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ata\D_dimer\数据\Figure3\20190130 标准曲线\"/>
    </mc:Choice>
  </mc:AlternateContent>
  <xr:revisionPtr revIDLastSave="0" documentId="8_{50B96A2E-6E89-4C40-88FD-4E03C176BCDE}" xr6:coauthVersionLast="45" xr6:coauthVersionMax="45" xr10:uidLastSave="{00000000-0000-0000-0000-000000000000}"/>
  <bookViews>
    <workbookView xWindow="-98" yWindow="-98" windowWidth="19396" windowHeight="11596" activeTab="1" xr2:uid="{00000000-000D-0000-FFFF-FFFF00000000}"/>
  </bookViews>
  <sheets>
    <sheet name="Area data" sheetId="1" r:id="rId1"/>
    <sheet name="d-dimer calibration curve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2" l="1"/>
  <c r="B17" i="2"/>
  <c r="B6" i="2"/>
  <c r="B7" i="2"/>
  <c r="B8" i="2"/>
  <c r="B27" i="2"/>
  <c r="B28" i="2"/>
  <c r="B29" i="2"/>
  <c r="B18" i="2"/>
  <c r="B19" i="2"/>
  <c r="B20" i="2"/>
  <c r="B9" i="2"/>
  <c r="B10" i="2"/>
  <c r="B11" i="2"/>
  <c r="B30" i="2"/>
  <c r="B31" i="2"/>
  <c r="B32" i="2"/>
  <c r="B21" i="2"/>
  <c r="B22" i="2"/>
  <c r="B23" i="2"/>
  <c r="B12" i="2"/>
  <c r="B13" i="2"/>
  <c r="B14" i="2"/>
  <c r="B3" i="2"/>
  <c r="D3" i="2" s="1"/>
  <c r="B4" i="2"/>
  <c r="B5" i="2"/>
  <c r="B24" i="2"/>
  <c r="B25" i="2"/>
  <c r="B26" i="2"/>
  <c r="B33" i="2"/>
  <c r="B34" i="2"/>
  <c r="B35" i="2"/>
  <c r="D35" i="2" s="1"/>
  <c r="B36" i="2"/>
  <c r="B37" i="2"/>
  <c r="B15" i="2"/>
  <c r="C16" i="2"/>
  <c r="C17" i="2"/>
  <c r="C6" i="2"/>
  <c r="C7" i="2"/>
  <c r="C8" i="2"/>
  <c r="C27" i="2"/>
  <c r="C28" i="2"/>
  <c r="C29" i="2"/>
  <c r="C18" i="2"/>
  <c r="C19" i="2"/>
  <c r="C20" i="2"/>
  <c r="C9" i="2"/>
  <c r="C10" i="2"/>
  <c r="C11" i="2"/>
  <c r="C30" i="2"/>
  <c r="C31" i="2"/>
  <c r="C32" i="2"/>
  <c r="C21" i="2"/>
  <c r="C22" i="2"/>
  <c r="C23" i="2"/>
  <c r="C12" i="2"/>
  <c r="C13" i="2"/>
  <c r="C14" i="2"/>
  <c r="C3" i="2"/>
  <c r="C4" i="2"/>
  <c r="C5" i="2"/>
  <c r="C24" i="2"/>
  <c r="C25" i="2"/>
  <c r="C26" i="2"/>
  <c r="C33" i="2"/>
  <c r="C34" i="2"/>
  <c r="C35" i="2"/>
  <c r="C36" i="2"/>
  <c r="C37" i="2"/>
  <c r="C15" i="2"/>
  <c r="D31" i="2" l="1"/>
  <c r="D29" i="2"/>
  <c r="D14" i="2"/>
  <c r="D30" i="2"/>
  <c r="D28" i="2"/>
  <c r="D11" i="2"/>
  <c r="D27" i="2"/>
  <c r="D33" i="2"/>
  <c r="D36" i="2"/>
  <c r="D4" i="2"/>
  <c r="D32" i="2"/>
  <c r="D13" i="2"/>
  <c r="D34" i="2"/>
  <c r="D18" i="2"/>
  <c r="D26" i="2"/>
  <c r="D12" i="2"/>
  <c r="D10" i="2"/>
  <c r="D8" i="2"/>
  <c r="D25" i="2"/>
  <c r="D23" i="2"/>
  <c r="D9" i="2"/>
  <c r="D7" i="2"/>
  <c r="D15" i="2"/>
  <c r="D24" i="2"/>
  <c r="D22" i="2"/>
  <c r="D20" i="2"/>
  <c r="D6" i="2"/>
  <c r="D37" i="2"/>
  <c r="D5" i="2"/>
  <c r="D21" i="2"/>
  <c r="D19" i="2"/>
  <c r="D17" i="2"/>
  <c r="D16" i="2"/>
</calcChain>
</file>

<file path=xl/sharedStrings.xml><?xml version="1.0" encoding="utf-8"?>
<sst xmlns="http://schemas.openxmlformats.org/spreadsheetml/2006/main" count="615" uniqueCount="60">
  <si>
    <t>Protein</t>
  </si>
  <si>
    <t>Peptide</t>
  </si>
  <si>
    <t>Precursor</t>
  </si>
  <si>
    <t>Best Retention Time</t>
  </si>
  <si>
    <t>Total Area Fragment</t>
  </si>
  <si>
    <t>Replicate Name</t>
  </si>
  <si>
    <t>D-dimer</t>
  </si>
  <si>
    <t>LTIGEGEQHHLGGAKQAGDVLTIGEGEQHHLGGAKQAGDV</t>
  </si>
  <si>
    <t>1000.0032++++</t>
  </si>
  <si>
    <t>D_100fmol_1</t>
  </si>
  <si>
    <t>D_100fmol_2</t>
  </si>
  <si>
    <t>D_100fmol_3</t>
  </si>
  <si>
    <t>D_10fmol_1</t>
  </si>
  <si>
    <t>D_10fmol_2</t>
  </si>
  <si>
    <t>D_10fmol_3</t>
  </si>
  <si>
    <t>D_1600fmol_1</t>
  </si>
  <si>
    <t>D_1600fmol_2</t>
  </si>
  <si>
    <t>D_1600fmol_3</t>
  </si>
  <si>
    <t>D_200fmol_1</t>
  </si>
  <si>
    <t>D_200fmol_2</t>
  </si>
  <si>
    <t>D_200fmol_3</t>
  </si>
  <si>
    <t>D_25fmol_1</t>
  </si>
  <si>
    <t>D_25fmol_2</t>
  </si>
  <si>
    <t>D_25fmol_3</t>
  </si>
  <si>
    <t>D_3200fmol_1</t>
  </si>
  <si>
    <t>D_3200fmol_2</t>
  </si>
  <si>
    <t>D_3200fmol_3</t>
  </si>
  <si>
    <t>D_400fmol_1</t>
  </si>
  <si>
    <t>D_400fmol_2</t>
  </si>
  <si>
    <t>D_400fmol_3</t>
  </si>
  <si>
    <t>D_50fmol_1</t>
  </si>
  <si>
    <t>D_50fmol_2</t>
  </si>
  <si>
    <t>D_50fmol_3</t>
  </si>
  <si>
    <t>D_5fmol_1</t>
  </si>
  <si>
    <t>D_5fmol_2</t>
  </si>
  <si>
    <t>D_5fmol_3</t>
  </si>
  <si>
    <t>D_800fmol_1</t>
  </si>
  <si>
    <t>D_800fmol_2</t>
  </si>
  <si>
    <t>D_800fmol_3</t>
  </si>
  <si>
    <t>D_ZeroSample_11</t>
  </si>
  <si>
    <t>D_ZeroSample_12</t>
  </si>
  <si>
    <t>D_ZeroSample_13</t>
  </si>
  <si>
    <t>D_ZeroSample_14</t>
  </si>
  <si>
    <t>D_ZeroSample_10</t>
  </si>
  <si>
    <t>1003.5118++++ (heavy)</t>
  </si>
  <si>
    <t>800.2040, +5</t>
  </si>
  <si>
    <t>803.0109, +5 (heavy)</t>
  </si>
  <si>
    <t>total heavy peptide area</t>
    <phoneticPr fontId="18" type="noConversion"/>
  </si>
  <si>
    <t>total endogenous peptide area</t>
    <phoneticPr fontId="18" type="noConversion"/>
  </si>
  <si>
    <t>D-dimer calibration curve data</t>
    <phoneticPr fontId="18" type="noConversion"/>
  </si>
  <si>
    <t>spiked heavy peptides</t>
    <phoneticPr fontId="18" type="noConversion"/>
  </si>
  <si>
    <t>c of heavy peptides(nmol/L)</t>
    <phoneticPr fontId="18" type="noConversion"/>
  </si>
  <si>
    <t>H/L area ratio 1</t>
    <phoneticPr fontId="18" type="noConversion"/>
  </si>
  <si>
    <t>H/L area ratio 2</t>
    <phoneticPr fontId="18" type="noConversion"/>
  </si>
  <si>
    <t>H/L area ratio 3</t>
    <phoneticPr fontId="18" type="noConversion"/>
  </si>
  <si>
    <t xml:space="preserve">mean of H/L area ratio </t>
    <phoneticPr fontId="18" type="noConversion"/>
  </si>
  <si>
    <t xml:space="preserve">standard deviation </t>
  </si>
  <si>
    <t>relative standard deviation</t>
  </si>
  <si>
    <t xml:space="preserve">H/L area ratio </t>
    <phoneticPr fontId="18" type="noConversion"/>
  </si>
  <si>
    <t xml:space="preserve">peak area data 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</si>
</sst>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1"/>
  <sheetViews>
    <sheetView workbookViewId="0">
      <selection activeCell="B3" sqref="B3"/>
    </sheetView>
  </sheetViews>
  <sheetFormatPr defaultRowHeight="13.9" x14ac:dyDescent="0.4"/>
  <cols>
    <col min="2" max="2" width="49.59765625" customWidth="1"/>
    <col min="3" max="3" width="19.19921875" customWidth="1"/>
  </cols>
  <sheetData>
    <row r="1" spans="1:6" s="1" customFormat="1" ht="41.6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t="s">
        <v>6</v>
      </c>
      <c r="B2" t="s">
        <v>7</v>
      </c>
      <c r="C2" t="s">
        <v>8</v>
      </c>
      <c r="D2">
        <v>22.05</v>
      </c>
      <c r="E2">
        <v>2866941</v>
      </c>
      <c r="F2" t="s">
        <v>9</v>
      </c>
    </row>
    <row r="3" spans="1:6" x14ac:dyDescent="0.4">
      <c r="A3" t="s">
        <v>6</v>
      </c>
      <c r="B3" t="s">
        <v>7</v>
      </c>
      <c r="C3" t="s">
        <v>8</v>
      </c>
      <c r="D3">
        <v>21.98</v>
      </c>
      <c r="E3">
        <v>2839358</v>
      </c>
      <c r="F3" t="s">
        <v>10</v>
      </c>
    </row>
    <row r="4" spans="1:6" x14ac:dyDescent="0.4">
      <c r="A4" t="s">
        <v>6</v>
      </c>
      <c r="B4" t="s">
        <v>7</v>
      </c>
      <c r="C4" t="s">
        <v>8</v>
      </c>
      <c r="D4">
        <v>22.02</v>
      </c>
      <c r="E4">
        <v>2589412</v>
      </c>
      <c r="F4" t="s">
        <v>11</v>
      </c>
    </row>
    <row r="5" spans="1:6" x14ac:dyDescent="0.4">
      <c r="A5" t="s">
        <v>6</v>
      </c>
      <c r="B5" t="s">
        <v>7</v>
      </c>
      <c r="C5" t="s">
        <v>8</v>
      </c>
      <c r="D5">
        <v>22.14</v>
      </c>
      <c r="E5">
        <v>2462253</v>
      </c>
      <c r="F5" t="s">
        <v>12</v>
      </c>
    </row>
    <row r="6" spans="1:6" x14ac:dyDescent="0.4">
      <c r="A6" t="s">
        <v>6</v>
      </c>
      <c r="B6" t="s">
        <v>7</v>
      </c>
      <c r="C6" t="s">
        <v>8</v>
      </c>
      <c r="D6">
        <v>22.13</v>
      </c>
      <c r="E6">
        <v>2208691</v>
      </c>
      <c r="F6" t="s">
        <v>13</v>
      </c>
    </row>
    <row r="7" spans="1:6" x14ac:dyDescent="0.4">
      <c r="A7" t="s">
        <v>6</v>
      </c>
      <c r="B7" t="s">
        <v>7</v>
      </c>
      <c r="C7" t="s">
        <v>8</v>
      </c>
      <c r="D7">
        <v>22.13</v>
      </c>
      <c r="E7">
        <v>2487061</v>
      </c>
      <c r="F7" t="s">
        <v>14</v>
      </c>
    </row>
    <row r="8" spans="1:6" x14ac:dyDescent="0.4">
      <c r="A8" t="s">
        <v>6</v>
      </c>
      <c r="B8" t="s">
        <v>7</v>
      </c>
      <c r="C8" t="s">
        <v>8</v>
      </c>
      <c r="D8">
        <v>22.03</v>
      </c>
      <c r="E8">
        <v>2866464</v>
      </c>
      <c r="F8" t="s">
        <v>15</v>
      </c>
    </row>
    <row r="9" spans="1:6" x14ac:dyDescent="0.4">
      <c r="A9" t="s">
        <v>6</v>
      </c>
      <c r="B9" t="s">
        <v>7</v>
      </c>
      <c r="C9" t="s">
        <v>8</v>
      </c>
      <c r="D9">
        <v>22</v>
      </c>
      <c r="E9">
        <v>3199359</v>
      </c>
      <c r="F9" t="s">
        <v>16</v>
      </c>
    </row>
    <row r="10" spans="1:6" x14ac:dyDescent="0.4">
      <c r="A10" t="s">
        <v>6</v>
      </c>
      <c r="B10" t="s">
        <v>7</v>
      </c>
      <c r="C10" t="s">
        <v>8</v>
      </c>
      <c r="D10">
        <v>21.97</v>
      </c>
      <c r="E10">
        <v>2808423</v>
      </c>
      <c r="F10" t="s">
        <v>17</v>
      </c>
    </row>
    <row r="11" spans="1:6" x14ac:dyDescent="0.4">
      <c r="A11" t="s">
        <v>6</v>
      </c>
      <c r="B11" t="s">
        <v>7</v>
      </c>
      <c r="C11" t="s">
        <v>8</v>
      </c>
      <c r="D11">
        <v>21.97</v>
      </c>
      <c r="E11">
        <v>2716648</v>
      </c>
      <c r="F11" t="s">
        <v>18</v>
      </c>
    </row>
    <row r="12" spans="1:6" x14ac:dyDescent="0.4">
      <c r="A12" t="s">
        <v>6</v>
      </c>
      <c r="B12" t="s">
        <v>7</v>
      </c>
      <c r="C12" t="s">
        <v>8</v>
      </c>
      <c r="D12">
        <v>22.02</v>
      </c>
      <c r="E12">
        <v>3235821</v>
      </c>
      <c r="F12" t="s">
        <v>19</v>
      </c>
    </row>
    <row r="13" spans="1:6" x14ac:dyDescent="0.4">
      <c r="A13" t="s">
        <v>6</v>
      </c>
      <c r="B13" t="s">
        <v>7</v>
      </c>
      <c r="C13" t="s">
        <v>8</v>
      </c>
      <c r="D13">
        <v>22.09</v>
      </c>
      <c r="E13">
        <v>3517424</v>
      </c>
      <c r="F13" t="s">
        <v>20</v>
      </c>
    </row>
    <row r="14" spans="1:6" x14ac:dyDescent="0.4">
      <c r="A14" t="s">
        <v>6</v>
      </c>
      <c r="B14" t="s">
        <v>7</v>
      </c>
      <c r="C14" t="s">
        <v>8</v>
      </c>
      <c r="D14">
        <v>22.14</v>
      </c>
      <c r="E14">
        <v>2742567</v>
      </c>
      <c r="F14" t="s">
        <v>21</v>
      </c>
    </row>
    <row r="15" spans="1:6" x14ac:dyDescent="0.4">
      <c r="A15" t="s">
        <v>6</v>
      </c>
      <c r="B15" t="s">
        <v>7</v>
      </c>
      <c r="C15" t="s">
        <v>8</v>
      </c>
      <c r="D15">
        <v>22.12</v>
      </c>
      <c r="E15">
        <v>2911623</v>
      </c>
      <c r="F15" t="s">
        <v>22</v>
      </c>
    </row>
    <row r="16" spans="1:6" x14ac:dyDescent="0.4">
      <c r="A16" t="s">
        <v>6</v>
      </c>
      <c r="B16" t="s">
        <v>7</v>
      </c>
      <c r="C16" t="s">
        <v>8</v>
      </c>
      <c r="D16">
        <v>22.12</v>
      </c>
      <c r="E16">
        <v>2662718</v>
      </c>
      <c r="F16" t="s">
        <v>23</v>
      </c>
    </row>
    <row r="17" spans="1:6" x14ac:dyDescent="0.4">
      <c r="A17" t="s">
        <v>6</v>
      </c>
      <c r="B17" t="s">
        <v>7</v>
      </c>
      <c r="C17" t="s">
        <v>8</v>
      </c>
      <c r="D17">
        <v>21.94</v>
      </c>
      <c r="E17">
        <v>3136440</v>
      </c>
      <c r="F17" t="s">
        <v>24</v>
      </c>
    </row>
    <row r="18" spans="1:6" x14ac:dyDescent="0.4">
      <c r="A18" t="s">
        <v>6</v>
      </c>
      <c r="B18" t="s">
        <v>7</v>
      </c>
      <c r="C18" t="s">
        <v>8</v>
      </c>
      <c r="D18">
        <v>21.97</v>
      </c>
      <c r="E18">
        <v>3369056</v>
      </c>
      <c r="F18" t="s">
        <v>25</v>
      </c>
    </row>
    <row r="19" spans="1:6" x14ac:dyDescent="0.4">
      <c r="A19" t="s">
        <v>6</v>
      </c>
      <c r="B19" t="s">
        <v>7</v>
      </c>
      <c r="C19" t="s">
        <v>8</v>
      </c>
      <c r="D19">
        <v>22.08</v>
      </c>
      <c r="E19">
        <v>3968455</v>
      </c>
      <c r="F19" t="s">
        <v>26</v>
      </c>
    </row>
    <row r="20" spans="1:6" x14ac:dyDescent="0.4">
      <c r="A20" t="s">
        <v>6</v>
      </c>
      <c r="B20" t="s">
        <v>7</v>
      </c>
      <c r="C20" t="s">
        <v>8</v>
      </c>
      <c r="D20">
        <v>21.97</v>
      </c>
      <c r="E20">
        <v>3822234</v>
      </c>
      <c r="F20" t="s">
        <v>27</v>
      </c>
    </row>
    <row r="21" spans="1:6" x14ac:dyDescent="0.4">
      <c r="A21" t="s">
        <v>6</v>
      </c>
      <c r="B21" t="s">
        <v>7</v>
      </c>
      <c r="C21" t="s">
        <v>8</v>
      </c>
      <c r="D21">
        <v>21.97</v>
      </c>
      <c r="E21">
        <v>3221322</v>
      </c>
      <c r="F21" t="s">
        <v>28</v>
      </c>
    </row>
    <row r="22" spans="1:6" x14ac:dyDescent="0.4">
      <c r="A22" t="s">
        <v>6</v>
      </c>
      <c r="B22" t="s">
        <v>7</v>
      </c>
      <c r="C22" t="s">
        <v>8</v>
      </c>
      <c r="D22">
        <v>22.03</v>
      </c>
      <c r="E22">
        <v>3470522</v>
      </c>
      <c r="F22" t="s">
        <v>29</v>
      </c>
    </row>
    <row r="23" spans="1:6" x14ac:dyDescent="0.4">
      <c r="A23" t="s">
        <v>6</v>
      </c>
      <c r="B23" t="s">
        <v>7</v>
      </c>
      <c r="C23" t="s">
        <v>8</v>
      </c>
      <c r="D23">
        <v>21.97</v>
      </c>
      <c r="E23">
        <v>2997375</v>
      </c>
      <c r="F23" t="s">
        <v>30</v>
      </c>
    </row>
    <row r="24" spans="1:6" x14ac:dyDescent="0.4">
      <c r="A24" t="s">
        <v>6</v>
      </c>
      <c r="B24" t="s">
        <v>7</v>
      </c>
      <c r="C24" t="s">
        <v>8</v>
      </c>
      <c r="D24">
        <v>22.06</v>
      </c>
      <c r="E24">
        <v>3144018</v>
      </c>
      <c r="F24" t="s">
        <v>31</v>
      </c>
    </row>
    <row r="25" spans="1:6" x14ac:dyDescent="0.4">
      <c r="A25" t="s">
        <v>6</v>
      </c>
      <c r="B25" t="s">
        <v>7</v>
      </c>
      <c r="C25" t="s">
        <v>8</v>
      </c>
      <c r="D25">
        <v>22.05</v>
      </c>
      <c r="E25">
        <v>3452882</v>
      </c>
      <c r="F25" t="s">
        <v>32</v>
      </c>
    </row>
    <row r="26" spans="1:6" x14ac:dyDescent="0.4">
      <c r="A26" t="s">
        <v>6</v>
      </c>
      <c r="B26" t="s">
        <v>7</v>
      </c>
      <c r="C26" t="s">
        <v>8</v>
      </c>
      <c r="D26">
        <v>22.15</v>
      </c>
      <c r="E26">
        <v>2693893</v>
      </c>
      <c r="F26" t="s">
        <v>33</v>
      </c>
    </row>
    <row r="27" spans="1:6" x14ac:dyDescent="0.4">
      <c r="A27" t="s">
        <v>6</v>
      </c>
      <c r="B27" t="s">
        <v>7</v>
      </c>
      <c r="C27" t="s">
        <v>8</v>
      </c>
      <c r="D27">
        <v>22.17</v>
      </c>
      <c r="E27">
        <v>2570026</v>
      </c>
      <c r="F27" t="s">
        <v>34</v>
      </c>
    </row>
    <row r="28" spans="1:6" x14ac:dyDescent="0.4">
      <c r="A28" t="s">
        <v>6</v>
      </c>
      <c r="B28" t="s">
        <v>7</v>
      </c>
      <c r="C28" t="s">
        <v>8</v>
      </c>
      <c r="D28">
        <v>22.14</v>
      </c>
      <c r="E28">
        <v>2838037</v>
      </c>
      <c r="F28" t="s">
        <v>35</v>
      </c>
    </row>
    <row r="29" spans="1:6" x14ac:dyDescent="0.4">
      <c r="A29" t="s">
        <v>6</v>
      </c>
      <c r="B29" t="s">
        <v>7</v>
      </c>
      <c r="C29" t="s">
        <v>8</v>
      </c>
      <c r="D29">
        <v>21.99</v>
      </c>
      <c r="E29">
        <v>3421972</v>
      </c>
      <c r="F29" t="s">
        <v>36</v>
      </c>
    </row>
    <row r="30" spans="1:6" x14ac:dyDescent="0.4">
      <c r="A30" t="s">
        <v>6</v>
      </c>
      <c r="B30" t="s">
        <v>7</v>
      </c>
      <c r="C30" t="s">
        <v>8</v>
      </c>
      <c r="D30">
        <v>21.97</v>
      </c>
      <c r="E30">
        <v>3830492</v>
      </c>
      <c r="F30" t="s">
        <v>37</v>
      </c>
    </row>
    <row r="31" spans="1:6" x14ac:dyDescent="0.4">
      <c r="A31" t="s">
        <v>6</v>
      </c>
      <c r="B31" t="s">
        <v>7</v>
      </c>
      <c r="C31" t="s">
        <v>8</v>
      </c>
      <c r="D31">
        <v>22.08</v>
      </c>
      <c r="E31">
        <v>3502327</v>
      </c>
      <c r="F31" t="s">
        <v>38</v>
      </c>
    </row>
    <row r="32" spans="1:6" x14ac:dyDescent="0.4">
      <c r="A32" t="s">
        <v>6</v>
      </c>
      <c r="B32" t="s">
        <v>7</v>
      </c>
      <c r="C32" t="s">
        <v>8</v>
      </c>
      <c r="D32">
        <v>22.6</v>
      </c>
      <c r="E32">
        <v>1989023</v>
      </c>
      <c r="F32" t="s">
        <v>39</v>
      </c>
    </row>
    <row r="33" spans="1:6" x14ac:dyDescent="0.4">
      <c r="A33" t="s">
        <v>6</v>
      </c>
      <c r="B33" t="s">
        <v>7</v>
      </c>
      <c r="C33" t="s">
        <v>8</v>
      </c>
      <c r="D33">
        <v>22.02</v>
      </c>
      <c r="E33">
        <v>2329354</v>
      </c>
      <c r="F33" t="s">
        <v>40</v>
      </c>
    </row>
    <row r="34" spans="1:6" x14ac:dyDescent="0.4">
      <c r="A34" t="s">
        <v>6</v>
      </c>
      <c r="B34" t="s">
        <v>7</v>
      </c>
      <c r="C34" t="s">
        <v>8</v>
      </c>
      <c r="D34">
        <v>22.08</v>
      </c>
      <c r="E34">
        <v>2604289</v>
      </c>
      <c r="F34" t="s">
        <v>41</v>
      </c>
    </row>
    <row r="35" spans="1:6" x14ac:dyDescent="0.4">
      <c r="A35" t="s">
        <v>6</v>
      </c>
      <c r="B35" t="s">
        <v>7</v>
      </c>
      <c r="C35" t="s">
        <v>8</v>
      </c>
      <c r="D35">
        <v>22.08</v>
      </c>
      <c r="E35">
        <v>2486954</v>
      </c>
      <c r="F35" t="s">
        <v>42</v>
      </c>
    </row>
    <row r="36" spans="1:6" x14ac:dyDescent="0.4">
      <c r="A36" t="s">
        <v>6</v>
      </c>
      <c r="B36" t="s">
        <v>7</v>
      </c>
      <c r="C36" t="s">
        <v>8</v>
      </c>
      <c r="D36">
        <v>22.96</v>
      </c>
      <c r="E36">
        <v>1960764</v>
      </c>
      <c r="F36" t="s">
        <v>43</v>
      </c>
    </row>
    <row r="37" spans="1:6" x14ac:dyDescent="0.4">
      <c r="A37" t="s">
        <v>6</v>
      </c>
      <c r="B37" t="s">
        <v>7</v>
      </c>
      <c r="C37" t="s">
        <v>44</v>
      </c>
      <c r="D37">
        <v>22.05</v>
      </c>
      <c r="E37">
        <v>118689</v>
      </c>
      <c r="F37" t="s">
        <v>9</v>
      </c>
    </row>
    <row r="38" spans="1:6" x14ac:dyDescent="0.4">
      <c r="A38" t="s">
        <v>6</v>
      </c>
      <c r="B38" t="s">
        <v>7</v>
      </c>
      <c r="C38" t="s">
        <v>44</v>
      </c>
      <c r="D38">
        <v>22</v>
      </c>
      <c r="E38">
        <v>214299</v>
      </c>
      <c r="F38" t="s">
        <v>10</v>
      </c>
    </row>
    <row r="39" spans="1:6" x14ac:dyDescent="0.4">
      <c r="A39" t="s">
        <v>6</v>
      </c>
      <c r="B39" t="s">
        <v>7</v>
      </c>
      <c r="C39" t="s">
        <v>44</v>
      </c>
      <c r="D39">
        <v>22.02</v>
      </c>
      <c r="E39">
        <v>178789</v>
      </c>
      <c r="F39" t="s">
        <v>11</v>
      </c>
    </row>
    <row r="40" spans="1:6" x14ac:dyDescent="0.4">
      <c r="A40" t="s">
        <v>6</v>
      </c>
      <c r="B40" t="s">
        <v>7</v>
      </c>
      <c r="C40" t="s">
        <v>44</v>
      </c>
      <c r="D40">
        <v>22.14</v>
      </c>
      <c r="E40">
        <v>18319</v>
      </c>
      <c r="F40" t="s">
        <v>12</v>
      </c>
    </row>
    <row r="41" spans="1:6" x14ac:dyDescent="0.4">
      <c r="A41" t="s">
        <v>6</v>
      </c>
      <c r="B41" t="s">
        <v>7</v>
      </c>
      <c r="C41" t="s">
        <v>44</v>
      </c>
      <c r="D41">
        <v>22.16</v>
      </c>
      <c r="E41">
        <v>11051</v>
      </c>
      <c r="F41" t="s">
        <v>13</v>
      </c>
    </row>
    <row r="42" spans="1:6" x14ac:dyDescent="0.4">
      <c r="A42" t="s">
        <v>6</v>
      </c>
      <c r="B42" t="s">
        <v>7</v>
      </c>
      <c r="C42" t="s">
        <v>44</v>
      </c>
      <c r="D42" t="e">
        <v>#N/A</v>
      </c>
      <c r="E42">
        <v>0</v>
      </c>
      <c r="F42" t="s">
        <v>14</v>
      </c>
    </row>
    <row r="43" spans="1:6" x14ac:dyDescent="0.4">
      <c r="A43" t="s">
        <v>6</v>
      </c>
      <c r="B43" t="s">
        <v>7</v>
      </c>
      <c r="C43" t="s">
        <v>44</v>
      </c>
      <c r="D43">
        <v>22.06</v>
      </c>
      <c r="E43">
        <v>12078484</v>
      </c>
      <c r="F43" t="s">
        <v>15</v>
      </c>
    </row>
    <row r="44" spans="1:6" x14ac:dyDescent="0.4">
      <c r="A44" t="s">
        <v>6</v>
      </c>
      <c r="B44" t="s">
        <v>7</v>
      </c>
      <c r="C44" t="s">
        <v>44</v>
      </c>
      <c r="D44">
        <v>22</v>
      </c>
      <c r="E44">
        <v>13168677</v>
      </c>
      <c r="F44" t="s">
        <v>16</v>
      </c>
    </row>
    <row r="45" spans="1:6" x14ac:dyDescent="0.4">
      <c r="A45" t="s">
        <v>6</v>
      </c>
      <c r="B45" t="s">
        <v>7</v>
      </c>
      <c r="C45" t="s">
        <v>44</v>
      </c>
      <c r="D45">
        <v>21.97</v>
      </c>
      <c r="E45">
        <v>11997028</v>
      </c>
      <c r="F45" t="s">
        <v>17</v>
      </c>
    </row>
    <row r="46" spans="1:6" x14ac:dyDescent="0.4">
      <c r="A46" t="s">
        <v>6</v>
      </c>
      <c r="B46" t="s">
        <v>7</v>
      </c>
      <c r="C46" t="s">
        <v>44</v>
      </c>
      <c r="D46">
        <v>21.98</v>
      </c>
      <c r="E46">
        <v>281601</v>
      </c>
      <c r="F46" t="s">
        <v>18</v>
      </c>
    </row>
    <row r="47" spans="1:6" x14ac:dyDescent="0.4">
      <c r="A47" t="s">
        <v>6</v>
      </c>
      <c r="B47" t="s">
        <v>7</v>
      </c>
      <c r="C47" t="s">
        <v>44</v>
      </c>
      <c r="D47">
        <v>22.02</v>
      </c>
      <c r="E47">
        <v>293575</v>
      </c>
      <c r="F47" t="s">
        <v>19</v>
      </c>
    </row>
    <row r="48" spans="1:6" x14ac:dyDescent="0.4">
      <c r="A48" t="s">
        <v>6</v>
      </c>
      <c r="B48" t="s">
        <v>7</v>
      </c>
      <c r="C48" t="s">
        <v>44</v>
      </c>
      <c r="D48">
        <v>22.09</v>
      </c>
      <c r="E48">
        <v>267871</v>
      </c>
      <c r="F48" t="s">
        <v>20</v>
      </c>
    </row>
    <row r="49" spans="1:6" x14ac:dyDescent="0.4">
      <c r="A49" t="s">
        <v>6</v>
      </c>
      <c r="B49" t="s">
        <v>7</v>
      </c>
      <c r="C49" t="s">
        <v>44</v>
      </c>
      <c r="D49">
        <v>22.15</v>
      </c>
      <c r="E49">
        <v>19570</v>
      </c>
      <c r="F49" t="s">
        <v>21</v>
      </c>
    </row>
    <row r="50" spans="1:6" x14ac:dyDescent="0.4">
      <c r="A50" t="s">
        <v>6</v>
      </c>
      <c r="B50" t="s">
        <v>7</v>
      </c>
      <c r="C50" t="s">
        <v>44</v>
      </c>
      <c r="D50">
        <v>22.11</v>
      </c>
      <c r="E50">
        <v>16738</v>
      </c>
      <c r="F50" t="s">
        <v>22</v>
      </c>
    </row>
    <row r="51" spans="1:6" x14ac:dyDescent="0.4">
      <c r="A51" t="s">
        <v>6</v>
      </c>
      <c r="B51" t="s">
        <v>7</v>
      </c>
      <c r="C51" t="s">
        <v>44</v>
      </c>
      <c r="D51" t="e">
        <v>#N/A</v>
      </c>
      <c r="E51">
        <v>0</v>
      </c>
      <c r="F51" t="s">
        <v>23</v>
      </c>
    </row>
    <row r="52" spans="1:6" x14ac:dyDescent="0.4">
      <c r="A52" t="s">
        <v>6</v>
      </c>
      <c r="B52" t="s">
        <v>7</v>
      </c>
      <c r="C52" t="s">
        <v>44</v>
      </c>
      <c r="D52">
        <v>21.94</v>
      </c>
      <c r="E52">
        <v>23678068</v>
      </c>
      <c r="F52" t="s">
        <v>24</v>
      </c>
    </row>
    <row r="53" spans="1:6" x14ac:dyDescent="0.4">
      <c r="A53" t="s">
        <v>6</v>
      </c>
      <c r="B53" t="s">
        <v>7</v>
      </c>
      <c r="C53" t="s">
        <v>44</v>
      </c>
      <c r="D53">
        <v>22</v>
      </c>
      <c r="E53">
        <v>29797840</v>
      </c>
      <c r="F53" t="s">
        <v>25</v>
      </c>
    </row>
    <row r="54" spans="1:6" x14ac:dyDescent="0.4">
      <c r="A54" t="s">
        <v>6</v>
      </c>
      <c r="B54" t="s">
        <v>7</v>
      </c>
      <c r="C54" t="s">
        <v>44</v>
      </c>
      <c r="D54">
        <v>22.08</v>
      </c>
      <c r="E54">
        <v>38490152</v>
      </c>
      <c r="F54" t="s">
        <v>26</v>
      </c>
    </row>
    <row r="55" spans="1:6" x14ac:dyDescent="0.4">
      <c r="A55" t="s">
        <v>6</v>
      </c>
      <c r="B55" t="s">
        <v>7</v>
      </c>
      <c r="C55" t="s">
        <v>44</v>
      </c>
      <c r="D55">
        <v>21.97</v>
      </c>
      <c r="E55">
        <v>4881713</v>
      </c>
      <c r="F55" t="s">
        <v>27</v>
      </c>
    </row>
    <row r="56" spans="1:6" x14ac:dyDescent="0.4">
      <c r="A56" t="s">
        <v>6</v>
      </c>
      <c r="B56" t="s">
        <v>7</v>
      </c>
      <c r="C56" t="s">
        <v>44</v>
      </c>
      <c r="D56">
        <v>21.98</v>
      </c>
      <c r="E56">
        <v>4031731</v>
      </c>
      <c r="F56" t="s">
        <v>28</v>
      </c>
    </row>
    <row r="57" spans="1:6" x14ac:dyDescent="0.4">
      <c r="A57" t="s">
        <v>6</v>
      </c>
      <c r="B57" t="s">
        <v>7</v>
      </c>
      <c r="C57" t="s">
        <v>44</v>
      </c>
      <c r="D57">
        <v>22.03</v>
      </c>
      <c r="E57">
        <v>5189481</v>
      </c>
      <c r="F57" t="s">
        <v>29</v>
      </c>
    </row>
    <row r="58" spans="1:6" x14ac:dyDescent="0.4">
      <c r="A58" t="s">
        <v>6</v>
      </c>
      <c r="B58" t="s">
        <v>7</v>
      </c>
      <c r="C58" t="s">
        <v>44</v>
      </c>
      <c r="D58">
        <v>22.06</v>
      </c>
      <c r="E58">
        <v>65699</v>
      </c>
      <c r="F58" t="s">
        <v>30</v>
      </c>
    </row>
    <row r="59" spans="1:6" x14ac:dyDescent="0.4">
      <c r="A59" t="s">
        <v>6</v>
      </c>
      <c r="B59" t="s">
        <v>7</v>
      </c>
      <c r="C59" t="s">
        <v>44</v>
      </c>
      <c r="D59">
        <v>22.09</v>
      </c>
      <c r="E59">
        <v>52371</v>
      </c>
      <c r="F59" t="s">
        <v>31</v>
      </c>
    </row>
    <row r="60" spans="1:6" x14ac:dyDescent="0.4">
      <c r="A60" t="s">
        <v>6</v>
      </c>
      <c r="B60" t="s">
        <v>7</v>
      </c>
      <c r="C60" t="s">
        <v>44</v>
      </c>
      <c r="D60">
        <v>22.05</v>
      </c>
      <c r="E60">
        <v>38515</v>
      </c>
      <c r="F60" t="s">
        <v>32</v>
      </c>
    </row>
    <row r="61" spans="1:6" x14ac:dyDescent="0.4">
      <c r="A61" t="s">
        <v>6</v>
      </c>
      <c r="B61" t="s">
        <v>7</v>
      </c>
      <c r="C61" t="s">
        <v>44</v>
      </c>
      <c r="D61">
        <v>22.23</v>
      </c>
      <c r="E61">
        <v>56181</v>
      </c>
      <c r="F61" t="s">
        <v>33</v>
      </c>
    </row>
    <row r="62" spans="1:6" x14ac:dyDescent="0.4">
      <c r="A62" t="s">
        <v>6</v>
      </c>
      <c r="B62" t="s">
        <v>7</v>
      </c>
      <c r="C62" t="s">
        <v>44</v>
      </c>
      <c r="D62">
        <v>22.23</v>
      </c>
      <c r="E62">
        <v>70620</v>
      </c>
      <c r="F62" t="s">
        <v>34</v>
      </c>
    </row>
    <row r="63" spans="1:6" x14ac:dyDescent="0.4">
      <c r="A63" t="s">
        <v>6</v>
      </c>
      <c r="B63" t="s">
        <v>7</v>
      </c>
      <c r="C63" t="s">
        <v>44</v>
      </c>
      <c r="D63">
        <v>22.21</v>
      </c>
      <c r="E63">
        <v>55406</v>
      </c>
      <c r="F63" t="s">
        <v>35</v>
      </c>
    </row>
    <row r="64" spans="1:6" x14ac:dyDescent="0.4">
      <c r="A64" t="s">
        <v>6</v>
      </c>
      <c r="B64" t="s">
        <v>7</v>
      </c>
      <c r="C64" t="s">
        <v>44</v>
      </c>
      <c r="D64">
        <v>21.99</v>
      </c>
      <c r="E64">
        <v>8769839</v>
      </c>
      <c r="F64" t="s">
        <v>36</v>
      </c>
    </row>
    <row r="65" spans="1:6" x14ac:dyDescent="0.4">
      <c r="A65" t="s">
        <v>6</v>
      </c>
      <c r="B65" t="s">
        <v>7</v>
      </c>
      <c r="C65" t="s">
        <v>44</v>
      </c>
      <c r="D65">
        <v>21.97</v>
      </c>
      <c r="E65">
        <v>9532519</v>
      </c>
      <c r="F65" t="s">
        <v>37</v>
      </c>
    </row>
    <row r="66" spans="1:6" x14ac:dyDescent="0.4">
      <c r="A66" t="s">
        <v>6</v>
      </c>
      <c r="B66" t="s">
        <v>7</v>
      </c>
      <c r="C66" t="s">
        <v>44</v>
      </c>
      <c r="D66">
        <v>22.09</v>
      </c>
      <c r="E66">
        <v>10725696</v>
      </c>
      <c r="F66" t="s">
        <v>38</v>
      </c>
    </row>
    <row r="67" spans="1:6" x14ac:dyDescent="0.4">
      <c r="A67" t="s">
        <v>6</v>
      </c>
      <c r="B67" t="s">
        <v>7</v>
      </c>
      <c r="C67" t="s">
        <v>44</v>
      </c>
      <c r="D67">
        <v>22.57</v>
      </c>
      <c r="E67">
        <v>6152</v>
      </c>
      <c r="F67" t="s">
        <v>39</v>
      </c>
    </row>
    <row r="68" spans="1:6" x14ac:dyDescent="0.4">
      <c r="A68" t="s">
        <v>6</v>
      </c>
      <c r="B68" t="s">
        <v>7</v>
      </c>
      <c r="C68" t="s">
        <v>44</v>
      </c>
      <c r="D68" t="e">
        <v>#N/A</v>
      </c>
      <c r="E68">
        <v>209</v>
      </c>
      <c r="F68" t="s">
        <v>40</v>
      </c>
    </row>
    <row r="69" spans="1:6" x14ac:dyDescent="0.4">
      <c r="A69" t="s">
        <v>6</v>
      </c>
      <c r="B69" t="s">
        <v>7</v>
      </c>
      <c r="C69" t="s">
        <v>44</v>
      </c>
      <c r="D69">
        <v>22.08</v>
      </c>
      <c r="E69">
        <v>7410</v>
      </c>
      <c r="F69" t="s">
        <v>41</v>
      </c>
    </row>
    <row r="70" spans="1:6" x14ac:dyDescent="0.4">
      <c r="A70" t="s">
        <v>6</v>
      </c>
      <c r="B70" t="s">
        <v>7</v>
      </c>
      <c r="C70" t="s">
        <v>44</v>
      </c>
      <c r="D70">
        <v>22.14</v>
      </c>
      <c r="E70">
        <v>8624</v>
      </c>
      <c r="F70" t="s">
        <v>42</v>
      </c>
    </row>
    <row r="71" spans="1:6" x14ac:dyDescent="0.4">
      <c r="A71" t="s">
        <v>6</v>
      </c>
      <c r="B71" t="s">
        <v>7</v>
      </c>
      <c r="C71" t="s">
        <v>44</v>
      </c>
      <c r="D71" t="e">
        <v>#N/A</v>
      </c>
      <c r="E71">
        <v>1632</v>
      </c>
      <c r="F71" t="s">
        <v>43</v>
      </c>
    </row>
    <row r="72" spans="1:6" x14ac:dyDescent="0.4">
      <c r="A72" t="s">
        <v>6</v>
      </c>
      <c r="B72" t="s">
        <v>7</v>
      </c>
      <c r="C72" t="s">
        <v>45</v>
      </c>
      <c r="D72">
        <v>22.03</v>
      </c>
      <c r="E72">
        <v>2120511</v>
      </c>
      <c r="F72" t="s">
        <v>9</v>
      </c>
    </row>
    <row r="73" spans="1:6" x14ac:dyDescent="0.4">
      <c r="A73" t="s">
        <v>6</v>
      </c>
      <c r="B73" t="s">
        <v>7</v>
      </c>
      <c r="C73" t="s">
        <v>45</v>
      </c>
      <c r="D73">
        <v>21.98</v>
      </c>
      <c r="E73">
        <v>2168866</v>
      </c>
      <c r="F73" t="s">
        <v>10</v>
      </c>
    </row>
    <row r="74" spans="1:6" x14ac:dyDescent="0.4">
      <c r="A74" t="s">
        <v>6</v>
      </c>
      <c r="B74" t="s">
        <v>7</v>
      </c>
      <c r="C74" t="s">
        <v>45</v>
      </c>
      <c r="D74">
        <v>22</v>
      </c>
      <c r="E74">
        <v>2111500</v>
      </c>
      <c r="F74" t="s">
        <v>11</v>
      </c>
    </row>
    <row r="75" spans="1:6" x14ac:dyDescent="0.4">
      <c r="A75" t="s">
        <v>6</v>
      </c>
      <c r="B75" t="s">
        <v>7</v>
      </c>
      <c r="C75" t="s">
        <v>45</v>
      </c>
      <c r="D75">
        <v>22.14</v>
      </c>
      <c r="E75">
        <v>1649508</v>
      </c>
      <c r="F75" t="s">
        <v>12</v>
      </c>
    </row>
    <row r="76" spans="1:6" x14ac:dyDescent="0.4">
      <c r="A76" t="s">
        <v>6</v>
      </c>
      <c r="B76" t="s">
        <v>7</v>
      </c>
      <c r="C76" t="s">
        <v>45</v>
      </c>
      <c r="D76">
        <v>22.13</v>
      </c>
      <c r="E76">
        <v>1631868</v>
      </c>
      <c r="F76" t="s">
        <v>13</v>
      </c>
    </row>
    <row r="77" spans="1:6" x14ac:dyDescent="0.4">
      <c r="A77" t="s">
        <v>6</v>
      </c>
      <c r="B77" t="s">
        <v>7</v>
      </c>
      <c r="C77" t="s">
        <v>45</v>
      </c>
      <c r="D77">
        <v>22.13</v>
      </c>
      <c r="E77">
        <v>1696628</v>
      </c>
      <c r="F77" t="s">
        <v>14</v>
      </c>
    </row>
    <row r="78" spans="1:6" x14ac:dyDescent="0.4">
      <c r="A78" t="s">
        <v>6</v>
      </c>
      <c r="B78" t="s">
        <v>7</v>
      </c>
      <c r="C78" t="s">
        <v>45</v>
      </c>
      <c r="D78">
        <v>22.03</v>
      </c>
      <c r="E78">
        <v>2176457</v>
      </c>
      <c r="F78" t="s">
        <v>15</v>
      </c>
    </row>
    <row r="79" spans="1:6" x14ac:dyDescent="0.4">
      <c r="A79" t="s">
        <v>6</v>
      </c>
      <c r="B79" t="s">
        <v>7</v>
      </c>
      <c r="C79" t="s">
        <v>45</v>
      </c>
      <c r="D79">
        <v>21.98</v>
      </c>
      <c r="E79">
        <v>2556931</v>
      </c>
      <c r="F79" t="s">
        <v>16</v>
      </c>
    </row>
    <row r="80" spans="1:6" x14ac:dyDescent="0.4">
      <c r="A80" t="s">
        <v>6</v>
      </c>
      <c r="B80" t="s">
        <v>7</v>
      </c>
      <c r="C80" t="s">
        <v>45</v>
      </c>
      <c r="D80">
        <v>21.95</v>
      </c>
      <c r="E80">
        <v>1753706</v>
      </c>
      <c r="F80" t="s">
        <v>17</v>
      </c>
    </row>
    <row r="81" spans="1:6" x14ac:dyDescent="0.4">
      <c r="A81" t="s">
        <v>6</v>
      </c>
      <c r="B81" t="s">
        <v>7</v>
      </c>
      <c r="C81" t="s">
        <v>45</v>
      </c>
      <c r="D81">
        <v>21.95</v>
      </c>
      <c r="E81">
        <v>2047545</v>
      </c>
      <c r="F81" t="s">
        <v>18</v>
      </c>
    </row>
    <row r="82" spans="1:6" x14ac:dyDescent="0.4">
      <c r="A82" t="s">
        <v>6</v>
      </c>
      <c r="B82" t="s">
        <v>7</v>
      </c>
      <c r="C82" t="s">
        <v>45</v>
      </c>
      <c r="D82">
        <v>22.03</v>
      </c>
      <c r="E82">
        <v>2174324</v>
      </c>
      <c r="F82" t="s">
        <v>19</v>
      </c>
    </row>
    <row r="83" spans="1:6" x14ac:dyDescent="0.4">
      <c r="A83" t="s">
        <v>6</v>
      </c>
      <c r="B83" t="s">
        <v>7</v>
      </c>
      <c r="C83" t="s">
        <v>45</v>
      </c>
      <c r="D83">
        <v>22.09</v>
      </c>
      <c r="E83">
        <v>2540244</v>
      </c>
      <c r="F83" t="s">
        <v>20</v>
      </c>
    </row>
    <row r="84" spans="1:6" x14ac:dyDescent="0.4">
      <c r="A84" t="s">
        <v>6</v>
      </c>
      <c r="B84" t="s">
        <v>7</v>
      </c>
      <c r="C84" t="s">
        <v>45</v>
      </c>
      <c r="D84">
        <v>22.14</v>
      </c>
      <c r="E84">
        <v>1568258</v>
      </c>
      <c r="F84" t="s">
        <v>21</v>
      </c>
    </row>
    <row r="85" spans="1:6" x14ac:dyDescent="0.4">
      <c r="A85" t="s">
        <v>6</v>
      </c>
      <c r="B85" t="s">
        <v>7</v>
      </c>
      <c r="C85" t="s">
        <v>45</v>
      </c>
      <c r="D85">
        <v>22.12</v>
      </c>
      <c r="E85">
        <v>1993853</v>
      </c>
      <c r="F85" t="s">
        <v>22</v>
      </c>
    </row>
    <row r="86" spans="1:6" x14ac:dyDescent="0.4">
      <c r="A86" t="s">
        <v>6</v>
      </c>
      <c r="B86" t="s">
        <v>7</v>
      </c>
      <c r="C86" t="s">
        <v>45</v>
      </c>
      <c r="D86">
        <v>22.12</v>
      </c>
      <c r="E86">
        <v>1834494</v>
      </c>
      <c r="F86" t="s">
        <v>23</v>
      </c>
    </row>
    <row r="87" spans="1:6" x14ac:dyDescent="0.4">
      <c r="A87" t="s">
        <v>6</v>
      </c>
      <c r="B87" t="s">
        <v>7</v>
      </c>
      <c r="C87" t="s">
        <v>45</v>
      </c>
      <c r="D87">
        <v>21.94</v>
      </c>
      <c r="E87">
        <v>1976430</v>
      </c>
      <c r="F87" t="s">
        <v>24</v>
      </c>
    </row>
    <row r="88" spans="1:6" x14ac:dyDescent="0.4">
      <c r="A88" t="s">
        <v>6</v>
      </c>
      <c r="B88" t="s">
        <v>7</v>
      </c>
      <c r="C88" t="s">
        <v>45</v>
      </c>
      <c r="D88">
        <v>21.97</v>
      </c>
      <c r="E88">
        <v>2371985</v>
      </c>
      <c r="F88" t="s">
        <v>25</v>
      </c>
    </row>
    <row r="89" spans="1:6" x14ac:dyDescent="0.4">
      <c r="A89" t="s">
        <v>6</v>
      </c>
      <c r="B89" t="s">
        <v>7</v>
      </c>
      <c r="C89" t="s">
        <v>45</v>
      </c>
      <c r="D89">
        <v>22.08</v>
      </c>
      <c r="E89">
        <v>2588921</v>
      </c>
      <c r="F89" t="s">
        <v>26</v>
      </c>
    </row>
    <row r="90" spans="1:6" x14ac:dyDescent="0.4">
      <c r="A90" t="s">
        <v>6</v>
      </c>
      <c r="B90" t="s">
        <v>7</v>
      </c>
      <c r="C90" t="s">
        <v>45</v>
      </c>
      <c r="D90">
        <v>21.95</v>
      </c>
      <c r="E90">
        <v>2518274</v>
      </c>
      <c r="F90" t="s">
        <v>27</v>
      </c>
    </row>
    <row r="91" spans="1:6" x14ac:dyDescent="0.4">
      <c r="A91" t="s">
        <v>6</v>
      </c>
      <c r="B91" t="s">
        <v>7</v>
      </c>
      <c r="C91" t="s">
        <v>45</v>
      </c>
      <c r="D91">
        <v>21.97</v>
      </c>
      <c r="E91">
        <v>2077533</v>
      </c>
      <c r="F91" t="s">
        <v>28</v>
      </c>
    </row>
    <row r="92" spans="1:6" x14ac:dyDescent="0.4">
      <c r="A92" t="s">
        <v>6</v>
      </c>
      <c r="B92" t="s">
        <v>7</v>
      </c>
      <c r="C92" t="s">
        <v>45</v>
      </c>
      <c r="D92">
        <v>22.03</v>
      </c>
      <c r="E92">
        <v>2063865</v>
      </c>
      <c r="F92" t="s">
        <v>29</v>
      </c>
    </row>
    <row r="93" spans="1:6" x14ac:dyDescent="0.4">
      <c r="A93" t="s">
        <v>6</v>
      </c>
      <c r="B93" t="s">
        <v>7</v>
      </c>
      <c r="C93" t="s">
        <v>45</v>
      </c>
      <c r="D93">
        <v>21.97</v>
      </c>
      <c r="E93">
        <v>1994734</v>
      </c>
      <c r="F93" t="s">
        <v>30</v>
      </c>
    </row>
    <row r="94" spans="1:6" x14ac:dyDescent="0.4">
      <c r="A94" t="s">
        <v>6</v>
      </c>
      <c r="B94" t="s">
        <v>7</v>
      </c>
      <c r="C94" t="s">
        <v>45</v>
      </c>
      <c r="D94">
        <v>22.05</v>
      </c>
      <c r="E94">
        <v>1849918</v>
      </c>
      <c r="F94" t="s">
        <v>31</v>
      </c>
    </row>
    <row r="95" spans="1:6" x14ac:dyDescent="0.4">
      <c r="A95" t="s">
        <v>6</v>
      </c>
      <c r="B95" t="s">
        <v>7</v>
      </c>
      <c r="C95" t="s">
        <v>45</v>
      </c>
      <c r="D95">
        <v>22.05</v>
      </c>
      <c r="E95">
        <v>2036477</v>
      </c>
      <c r="F95" t="s">
        <v>32</v>
      </c>
    </row>
    <row r="96" spans="1:6" x14ac:dyDescent="0.4">
      <c r="A96" t="s">
        <v>6</v>
      </c>
      <c r="B96" t="s">
        <v>7</v>
      </c>
      <c r="C96" t="s">
        <v>45</v>
      </c>
      <c r="D96">
        <v>22.15</v>
      </c>
      <c r="E96">
        <v>1796369</v>
      </c>
      <c r="F96" t="s">
        <v>33</v>
      </c>
    </row>
    <row r="97" spans="1:6" x14ac:dyDescent="0.4">
      <c r="A97" t="s">
        <v>6</v>
      </c>
      <c r="B97" t="s">
        <v>7</v>
      </c>
      <c r="C97" t="s">
        <v>45</v>
      </c>
      <c r="D97">
        <v>22.17</v>
      </c>
      <c r="E97">
        <v>1852881</v>
      </c>
      <c r="F97" t="s">
        <v>34</v>
      </c>
    </row>
    <row r="98" spans="1:6" x14ac:dyDescent="0.4">
      <c r="A98" t="s">
        <v>6</v>
      </c>
      <c r="B98" t="s">
        <v>7</v>
      </c>
      <c r="C98" t="s">
        <v>45</v>
      </c>
      <c r="D98">
        <v>22.14</v>
      </c>
      <c r="E98">
        <v>1621252</v>
      </c>
      <c r="F98" t="s">
        <v>35</v>
      </c>
    </row>
    <row r="99" spans="1:6" x14ac:dyDescent="0.4">
      <c r="A99" t="s">
        <v>6</v>
      </c>
      <c r="B99" t="s">
        <v>7</v>
      </c>
      <c r="C99" t="s">
        <v>45</v>
      </c>
      <c r="D99">
        <v>21.99</v>
      </c>
      <c r="E99">
        <v>2384850</v>
      </c>
      <c r="F99" t="s">
        <v>36</v>
      </c>
    </row>
    <row r="100" spans="1:6" x14ac:dyDescent="0.4">
      <c r="A100" t="s">
        <v>6</v>
      </c>
      <c r="B100" t="s">
        <v>7</v>
      </c>
      <c r="C100" t="s">
        <v>45</v>
      </c>
      <c r="D100">
        <v>21.95</v>
      </c>
      <c r="E100">
        <v>2053380</v>
      </c>
      <c r="F100" t="s">
        <v>37</v>
      </c>
    </row>
    <row r="101" spans="1:6" x14ac:dyDescent="0.4">
      <c r="A101" t="s">
        <v>6</v>
      </c>
      <c r="B101" t="s">
        <v>7</v>
      </c>
      <c r="C101" t="s">
        <v>45</v>
      </c>
      <c r="D101">
        <v>22.08</v>
      </c>
      <c r="E101">
        <v>2193927</v>
      </c>
      <c r="F101" t="s">
        <v>38</v>
      </c>
    </row>
    <row r="102" spans="1:6" x14ac:dyDescent="0.4">
      <c r="A102" t="s">
        <v>6</v>
      </c>
      <c r="B102" t="s">
        <v>7</v>
      </c>
      <c r="C102" t="s">
        <v>45</v>
      </c>
      <c r="D102">
        <v>22.6</v>
      </c>
      <c r="E102">
        <v>1097915</v>
      </c>
      <c r="F102" t="s">
        <v>39</v>
      </c>
    </row>
    <row r="103" spans="1:6" x14ac:dyDescent="0.4">
      <c r="A103" t="s">
        <v>6</v>
      </c>
      <c r="B103" t="s">
        <v>7</v>
      </c>
      <c r="C103" t="s">
        <v>45</v>
      </c>
      <c r="D103">
        <v>22</v>
      </c>
      <c r="E103">
        <v>1456184</v>
      </c>
      <c r="F103" t="s">
        <v>40</v>
      </c>
    </row>
    <row r="104" spans="1:6" x14ac:dyDescent="0.4">
      <c r="A104" t="s">
        <v>6</v>
      </c>
      <c r="B104" t="s">
        <v>7</v>
      </c>
      <c r="C104" t="s">
        <v>45</v>
      </c>
      <c r="D104">
        <v>22.09</v>
      </c>
      <c r="E104">
        <v>1521456</v>
      </c>
      <c r="F104" t="s">
        <v>41</v>
      </c>
    </row>
    <row r="105" spans="1:6" x14ac:dyDescent="0.4">
      <c r="A105" t="s">
        <v>6</v>
      </c>
      <c r="B105" t="s">
        <v>7</v>
      </c>
      <c r="C105" t="s">
        <v>45</v>
      </c>
      <c r="D105">
        <v>22.06</v>
      </c>
      <c r="E105">
        <v>1691880</v>
      </c>
      <c r="F105" t="s">
        <v>42</v>
      </c>
    </row>
    <row r="106" spans="1:6" x14ac:dyDescent="0.4">
      <c r="A106" t="s">
        <v>6</v>
      </c>
      <c r="B106" t="s">
        <v>7</v>
      </c>
      <c r="C106" t="s">
        <v>45</v>
      </c>
      <c r="D106">
        <v>22.96</v>
      </c>
      <c r="E106">
        <v>1866563</v>
      </c>
      <c r="F106" t="s">
        <v>43</v>
      </c>
    </row>
    <row r="107" spans="1:6" x14ac:dyDescent="0.4">
      <c r="A107" t="s">
        <v>6</v>
      </c>
      <c r="B107" t="s">
        <v>7</v>
      </c>
      <c r="C107" t="s">
        <v>46</v>
      </c>
      <c r="D107">
        <v>22.05</v>
      </c>
      <c r="E107">
        <v>109153</v>
      </c>
      <c r="F107" t="s">
        <v>9</v>
      </c>
    </row>
    <row r="108" spans="1:6" x14ac:dyDescent="0.4">
      <c r="A108" t="s">
        <v>6</v>
      </c>
      <c r="B108" t="s">
        <v>7</v>
      </c>
      <c r="C108" t="s">
        <v>46</v>
      </c>
      <c r="D108">
        <v>22.01</v>
      </c>
      <c r="E108">
        <v>31016</v>
      </c>
      <c r="F108" t="s">
        <v>10</v>
      </c>
    </row>
    <row r="109" spans="1:6" x14ac:dyDescent="0.4">
      <c r="A109" t="s">
        <v>6</v>
      </c>
      <c r="B109" t="s">
        <v>7</v>
      </c>
      <c r="C109" t="s">
        <v>46</v>
      </c>
      <c r="D109">
        <v>22.03</v>
      </c>
      <c r="E109">
        <v>79101</v>
      </c>
      <c r="F109" t="s">
        <v>11</v>
      </c>
    </row>
    <row r="110" spans="1:6" x14ac:dyDescent="0.4">
      <c r="A110" t="s">
        <v>6</v>
      </c>
      <c r="B110" t="s">
        <v>7</v>
      </c>
      <c r="C110" t="s">
        <v>46</v>
      </c>
      <c r="D110">
        <v>22.2</v>
      </c>
      <c r="E110">
        <v>32997</v>
      </c>
      <c r="F110" t="s">
        <v>12</v>
      </c>
    </row>
    <row r="111" spans="1:6" x14ac:dyDescent="0.4">
      <c r="A111" t="s">
        <v>6</v>
      </c>
      <c r="B111" t="s">
        <v>7</v>
      </c>
      <c r="C111" t="s">
        <v>46</v>
      </c>
      <c r="D111">
        <v>22.12</v>
      </c>
      <c r="E111">
        <v>35191</v>
      </c>
      <c r="F111" t="s">
        <v>13</v>
      </c>
    </row>
    <row r="112" spans="1:6" x14ac:dyDescent="0.4">
      <c r="A112" t="s">
        <v>6</v>
      </c>
      <c r="B112" t="s">
        <v>7</v>
      </c>
      <c r="C112" t="s">
        <v>46</v>
      </c>
      <c r="D112">
        <v>22.15</v>
      </c>
      <c r="E112">
        <v>42121</v>
      </c>
      <c r="F112" t="s">
        <v>14</v>
      </c>
    </row>
    <row r="113" spans="1:6" x14ac:dyDescent="0.4">
      <c r="A113" t="s">
        <v>6</v>
      </c>
      <c r="B113" t="s">
        <v>7</v>
      </c>
      <c r="C113" t="s">
        <v>46</v>
      </c>
      <c r="D113">
        <v>22.04</v>
      </c>
      <c r="E113">
        <v>9915479</v>
      </c>
      <c r="F113" t="s">
        <v>15</v>
      </c>
    </row>
    <row r="114" spans="1:6" x14ac:dyDescent="0.4">
      <c r="A114" t="s">
        <v>6</v>
      </c>
      <c r="B114" t="s">
        <v>7</v>
      </c>
      <c r="C114" t="s">
        <v>46</v>
      </c>
      <c r="D114">
        <v>22.02</v>
      </c>
      <c r="E114">
        <v>10612500</v>
      </c>
      <c r="F114" t="s">
        <v>16</v>
      </c>
    </row>
    <row r="115" spans="1:6" x14ac:dyDescent="0.4">
      <c r="A115" t="s">
        <v>6</v>
      </c>
      <c r="B115" t="s">
        <v>7</v>
      </c>
      <c r="C115" t="s">
        <v>46</v>
      </c>
      <c r="D115">
        <v>21.97</v>
      </c>
      <c r="E115">
        <v>8380792</v>
      </c>
      <c r="F115" t="s">
        <v>17</v>
      </c>
    </row>
    <row r="116" spans="1:6" x14ac:dyDescent="0.4">
      <c r="A116" t="s">
        <v>6</v>
      </c>
      <c r="B116" t="s">
        <v>7</v>
      </c>
      <c r="C116" t="s">
        <v>46</v>
      </c>
      <c r="D116">
        <v>21.97</v>
      </c>
      <c r="E116">
        <v>179956</v>
      </c>
      <c r="F116" t="s">
        <v>18</v>
      </c>
    </row>
    <row r="117" spans="1:6" x14ac:dyDescent="0.4">
      <c r="A117" t="s">
        <v>6</v>
      </c>
      <c r="B117" t="s">
        <v>7</v>
      </c>
      <c r="C117" t="s">
        <v>46</v>
      </c>
      <c r="D117">
        <v>22</v>
      </c>
      <c r="E117">
        <v>237648</v>
      </c>
      <c r="F117" t="s">
        <v>19</v>
      </c>
    </row>
    <row r="118" spans="1:6" x14ac:dyDescent="0.4">
      <c r="A118" t="s">
        <v>6</v>
      </c>
      <c r="B118" t="s">
        <v>7</v>
      </c>
      <c r="C118" t="s">
        <v>46</v>
      </c>
      <c r="D118">
        <v>22.11</v>
      </c>
      <c r="E118">
        <v>298324</v>
      </c>
      <c r="F118" t="s">
        <v>20</v>
      </c>
    </row>
    <row r="119" spans="1:6" x14ac:dyDescent="0.4">
      <c r="A119" t="s">
        <v>6</v>
      </c>
      <c r="B119" t="s">
        <v>7</v>
      </c>
      <c r="C119" t="s">
        <v>46</v>
      </c>
      <c r="D119">
        <v>22.18</v>
      </c>
      <c r="E119">
        <v>51538</v>
      </c>
      <c r="F119" t="s">
        <v>21</v>
      </c>
    </row>
    <row r="120" spans="1:6" x14ac:dyDescent="0.4">
      <c r="A120" t="s">
        <v>6</v>
      </c>
      <c r="B120" t="s">
        <v>7</v>
      </c>
      <c r="C120" t="s">
        <v>46</v>
      </c>
      <c r="D120">
        <v>22.14</v>
      </c>
      <c r="E120">
        <v>42089</v>
      </c>
      <c r="F120" t="s">
        <v>22</v>
      </c>
    </row>
    <row r="121" spans="1:6" x14ac:dyDescent="0.4">
      <c r="A121" t="s">
        <v>6</v>
      </c>
      <c r="B121" t="s">
        <v>7</v>
      </c>
      <c r="C121" t="s">
        <v>46</v>
      </c>
      <c r="D121">
        <v>22.27</v>
      </c>
      <c r="E121">
        <v>60134</v>
      </c>
      <c r="F121" t="s">
        <v>23</v>
      </c>
    </row>
    <row r="122" spans="1:6" x14ac:dyDescent="0.4">
      <c r="A122" t="s">
        <v>6</v>
      </c>
      <c r="B122" t="s">
        <v>7</v>
      </c>
      <c r="C122" t="s">
        <v>46</v>
      </c>
      <c r="D122">
        <v>21.94</v>
      </c>
      <c r="E122">
        <v>19071742</v>
      </c>
      <c r="F122" t="s">
        <v>24</v>
      </c>
    </row>
    <row r="123" spans="1:6" x14ac:dyDescent="0.4">
      <c r="A123" t="s">
        <v>6</v>
      </c>
      <c r="B123" t="s">
        <v>7</v>
      </c>
      <c r="C123" t="s">
        <v>46</v>
      </c>
      <c r="D123">
        <v>21.99</v>
      </c>
      <c r="E123">
        <v>24464294</v>
      </c>
      <c r="F123" t="s">
        <v>25</v>
      </c>
    </row>
    <row r="124" spans="1:6" x14ac:dyDescent="0.4">
      <c r="A124" t="s">
        <v>6</v>
      </c>
      <c r="B124" t="s">
        <v>7</v>
      </c>
      <c r="C124" t="s">
        <v>46</v>
      </c>
      <c r="D124">
        <v>22.08</v>
      </c>
      <c r="E124">
        <v>31467572</v>
      </c>
      <c r="F124" t="s">
        <v>26</v>
      </c>
    </row>
    <row r="125" spans="1:6" x14ac:dyDescent="0.4">
      <c r="A125" t="s">
        <v>6</v>
      </c>
      <c r="B125" t="s">
        <v>7</v>
      </c>
      <c r="C125" t="s">
        <v>46</v>
      </c>
      <c r="D125">
        <v>21.97</v>
      </c>
      <c r="E125">
        <v>3212072</v>
      </c>
      <c r="F125" t="s">
        <v>27</v>
      </c>
    </row>
    <row r="126" spans="1:6" x14ac:dyDescent="0.4">
      <c r="A126" t="s">
        <v>6</v>
      </c>
      <c r="B126" t="s">
        <v>7</v>
      </c>
      <c r="C126" t="s">
        <v>46</v>
      </c>
      <c r="D126">
        <v>21.98</v>
      </c>
      <c r="E126">
        <v>3447362</v>
      </c>
      <c r="F126" t="s">
        <v>28</v>
      </c>
    </row>
    <row r="127" spans="1:6" x14ac:dyDescent="0.4">
      <c r="A127" t="s">
        <v>6</v>
      </c>
      <c r="B127" t="s">
        <v>7</v>
      </c>
      <c r="C127" t="s">
        <v>46</v>
      </c>
      <c r="D127">
        <v>22.03</v>
      </c>
      <c r="E127">
        <v>4316518</v>
      </c>
      <c r="F127" t="s">
        <v>29</v>
      </c>
    </row>
    <row r="128" spans="1:6" x14ac:dyDescent="0.4">
      <c r="A128" t="s">
        <v>6</v>
      </c>
      <c r="B128" t="s">
        <v>7</v>
      </c>
      <c r="C128" t="s">
        <v>46</v>
      </c>
      <c r="D128">
        <v>21.95</v>
      </c>
      <c r="E128">
        <v>58203</v>
      </c>
      <c r="F128" t="s">
        <v>30</v>
      </c>
    </row>
    <row r="129" spans="1:6" x14ac:dyDescent="0.4">
      <c r="A129" t="s">
        <v>6</v>
      </c>
      <c r="B129" t="s">
        <v>7</v>
      </c>
      <c r="C129" t="s">
        <v>46</v>
      </c>
      <c r="D129">
        <v>22.14</v>
      </c>
      <c r="E129">
        <v>80400</v>
      </c>
      <c r="F129" t="s">
        <v>31</v>
      </c>
    </row>
    <row r="130" spans="1:6" x14ac:dyDescent="0.4">
      <c r="A130" t="s">
        <v>6</v>
      </c>
      <c r="B130" t="s">
        <v>7</v>
      </c>
      <c r="C130" t="s">
        <v>46</v>
      </c>
      <c r="D130">
        <v>22.21</v>
      </c>
      <c r="E130">
        <v>102061</v>
      </c>
      <c r="F130" t="s">
        <v>32</v>
      </c>
    </row>
    <row r="131" spans="1:6" x14ac:dyDescent="0.4">
      <c r="A131" t="s">
        <v>6</v>
      </c>
      <c r="B131" t="s">
        <v>7</v>
      </c>
      <c r="C131" t="s">
        <v>46</v>
      </c>
      <c r="D131">
        <v>22.24</v>
      </c>
      <c r="E131">
        <v>43259</v>
      </c>
      <c r="F131" t="s">
        <v>33</v>
      </c>
    </row>
    <row r="132" spans="1:6" x14ac:dyDescent="0.4">
      <c r="A132" t="s">
        <v>6</v>
      </c>
      <c r="B132" t="s">
        <v>7</v>
      </c>
      <c r="C132" t="s">
        <v>46</v>
      </c>
      <c r="D132">
        <v>22.23</v>
      </c>
      <c r="E132">
        <v>60278</v>
      </c>
      <c r="F132" t="s">
        <v>34</v>
      </c>
    </row>
    <row r="133" spans="1:6" x14ac:dyDescent="0.4">
      <c r="A133" t="s">
        <v>6</v>
      </c>
      <c r="B133" t="s">
        <v>7</v>
      </c>
      <c r="C133" t="s">
        <v>46</v>
      </c>
      <c r="D133">
        <v>22.2</v>
      </c>
      <c r="E133">
        <v>48749</v>
      </c>
      <c r="F133" t="s">
        <v>35</v>
      </c>
    </row>
    <row r="134" spans="1:6" x14ac:dyDescent="0.4">
      <c r="A134" t="s">
        <v>6</v>
      </c>
      <c r="B134" t="s">
        <v>7</v>
      </c>
      <c r="C134" t="s">
        <v>46</v>
      </c>
      <c r="D134">
        <v>21.99</v>
      </c>
      <c r="E134">
        <v>7314036</v>
      </c>
      <c r="F134" t="s">
        <v>36</v>
      </c>
    </row>
    <row r="135" spans="1:6" x14ac:dyDescent="0.4">
      <c r="A135" t="s">
        <v>6</v>
      </c>
      <c r="B135" t="s">
        <v>7</v>
      </c>
      <c r="C135" t="s">
        <v>46</v>
      </c>
      <c r="D135">
        <v>21.97</v>
      </c>
      <c r="E135">
        <v>7225600</v>
      </c>
      <c r="F135" t="s">
        <v>37</v>
      </c>
    </row>
    <row r="136" spans="1:6" x14ac:dyDescent="0.4">
      <c r="A136" t="s">
        <v>6</v>
      </c>
      <c r="B136" t="s">
        <v>7</v>
      </c>
      <c r="C136" t="s">
        <v>46</v>
      </c>
      <c r="D136">
        <v>22.09</v>
      </c>
      <c r="E136">
        <v>8542262</v>
      </c>
      <c r="F136" t="s">
        <v>38</v>
      </c>
    </row>
    <row r="137" spans="1:6" x14ac:dyDescent="0.4">
      <c r="A137" t="s">
        <v>6</v>
      </c>
      <c r="B137" t="s">
        <v>7</v>
      </c>
      <c r="C137" t="s">
        <v>46</v>
      </c>
      <c r="D137">
        <v>22.57</v>
      </c>
      <c r="E137">
        <v>5724</v>
      </c>
      <c r="F137" t="s">
        <v>39</v>
      </c>
    </row>
    <row r="138" spans="1:6" x14ac:dyDescent="0.4">
      <c r="A138" t="s">
        <v>6</v>
      </c>
      <c r="B138" t="s">
        <v>7</v>
      </c>
      <c r="C138" t="s">
        <v>46</v>
      </c>
      <c r="D138">
        <v>22.02</v>
      </c>
      <c r="E138">
        <v>17033</v>
      </c>
      <c r="F138" t="s">
        <v>40</v>
      </c>
    </row>
    <row r="139" spans="1:6" x14ac:dyDescent="0.4">
      <c r="A139" t="s">
        <v>6</v>
      </c>
      <c r="B139" t="s">
        <v>7</v>
      </c>
      <c r="C139" t="s">
        <v>46</v>
      </c>
      <c r="D139">
        <v>22.11</v>
      </c>
      <c r="E139">
        <v>14344</v>
      </c>
      <c r="F139" t="s">
        <v>41</v>
      </c>
    </row>
    <row r="140" spans="1:6" x14ac:dyDescent="0.4">
      <c r="A140" t="s">
        <v>6</v>
      </c>
      <c r="B140" t="s">
        <v>7</v>
      </c>
      <c r="C140" t="s">
        <v>46</v>
      </c>
      <c r="D140">
        <v>22.14</v>
      </c>
      <c r="E140">
        <v>10706</v>
      </c>
      <c r="F140" t="s">
        <v>42</v>
      </c>
    </row>
    <row r="141" spans="1:6" x14ac:dyDescent="0.4">
      <c r="A141" t="s">
        <v>6</v>
      </c>
      <c r="B141" t="s">
        <v>7</v>
      </c>
      <c r="C141" t="s">
        <v>46</v>
      </c>
      <c r="D141">
        <v>23.06</v>
      </c>
      <c r="E141">
        <v>11148</v>
      </c>
      <c r="F141" t="s">
        <v>43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tabSelected="1" workbookViewId="0">
      <selection activeCell="B6" sqref="B6"/>
    </sheetView>
  </sheetViews>
  <sheetFormatPr defaultRowHeight="13.9" x14ac:dyDescent="0.4"/>
  <cols>
    <col min="1" max="1" width="15.53125" style="2" customWidth="1"/>
    <col min="2" max="2" width="16.06640625" style="2" customWidth="1"/>
    <col min="3" max="3" width="17.53125" style="2" customWidth="1"/>
    <col min="4" max="5" width="9.06640625" style="2"/>
    <col min="6" max="13" width="11.59765625" style="2" customWidth="1"/>
    <col min="14" max="16384" width="9.06640625" style="2"/>
  </cols>
  <sheetData>
    <row r="1" spans="1:13" s="1" customFormat="1" ht="31.9" customHeight="1" x14ac:dyDescent="0.4">
      <c r="A1" s="21" t="s">
        <v>59</v>
      </c>
      <c r="B1" s="22"/>
      <c r="C1" s="22"/>
      <c r="D1" s="23"/>
      <c r="F1" s="18" t="s">
        <v>49</v>
      </c>
      <c r="G1" s="19"/>
      <c r="H1" s="19"/>
      <c r="I1" s="19"/>
      <c r="J1" s="19"/>
      <c r="K1" s="19"/>
      <c r="L1" s="19"/>
      <c r="M1" s="20"/>
    </row>
    <row r="2" spans="1:13" ht="41.65" x14ac:dyDescent="0.4">
      <c r="A2" s="8" t="s">
        <v>5</v>
      </c>
      <c r="B2" s="9" t="s">
        <v>47</v>
      </c>
      <c r="C2" s="9" t="s">
        <v>48</v>
      </c>
      <c r="D2" s="10" t="s">
        <v>58</v>
      </c>
      <c r="F2" s="8" t="s">
        <v>50</v>
      </c>
      <c r="G2" s="9" t="s">
        <v>51</v>
      </c>
      <c r="H2" s="9" t="s">
        <v>52</v>
      </c>
      <c r="I2" s="9" t="s">
        <v>53</v>
      </c>
      <c r="J2" s="9" t="s">
        <v>54</v>
      </c>
      <c r="K2" s="9" t="s">
        <v>55</v>
      </c>
      <c r="L2" s="9" t="s">
        <v>56</v>
      </c>
      <c r="M2" s="10" t="s">
        <v>57</v>
      </c>
    </row>
    <row r="3" spans="1:13" x14ac:dyDescent="0.4">
      <c r="A3" s="3" t="s">
        <v>33</v>
      </c>
      <c r="B3" s="4">
        <f>'Area data'!E61+'Area data'!E131</f>
        <v>99440</v>
      </c>
      <c r="C3" s="4">
        <f>'Area data'!E26+'Area data'!E96</f>
        <v>4490262</v>
      </c>
      <c r="D3" s="5">
        <f t="shared" ref="D3:D15" si="0">B3/C3</f>
        <v>2.2145701074903868E-2</v>
      </c>
      <c r="F3" s="15">
        <v>25</v>
      </c>
      <c r="G3" s="4">
        <v>3.125</v>
      </c>
      <c r="H3" s="11">
        <v>1.6495171863195643E-2</v>
      </c>
      <c r="I3" s="11">
        <v>1.1992075636419453E-2</v>
      </c>
      <c r="J3" s="11">
        <v>1.3371486641884844E-2</v>
      </c>
      <c r="K3" s="11">
        <v>1.3952911380499979E-2</v>
      </c>
      <c r="L3" s="11">
        <v>2.3071649164952963E-3</v>
      </c>
      <c r="M3" s="12">
        <v>0.1653536565651593</v>
      </c>
    </row>
    <row r="4" spans="1:13" x14ac:dyDescent="0.4">
      <c r="A4" s="3" t="s">
        <v>34</v>
      </c>
      <c r="B4" s="4">
        <f>'Area data'!E62+'Area data'!E132</f>
        <v>130898</v>
      </c>
      <c r="C4" s="4">
        <f>'Area data'!E27+'Area data'!E97</f>
        <v>4422907</v>
      </c>
      <c r="D4" s="5">
        <f t="shared" si="0"/>
        <v>2.9595467415435141E-2</v>
      </c>
      <c r="F4" s="15">
        <v>50</v>
      </c>
      <c r="G4" s="4">
        <v>6.25</v>
      </c>
      <c r="H4" s="11">
        <v>2.4819623387034726E-2</v>
      </c>
      <c r="I4" s="11">
        <v>2.6586481837444931E-2</v>
      </c>
      <c r="J4" s="11">
        <v>2.5608850418704705E-2</v>
      </c>
      <c r="K4" s="11">
        <v>2.5671651881061453E-2</v>
      </c>
      <c r="L4" s="11">
        <v>8.8510180979483807E-4</v>
      </c>
      <c r="M4" s="12">
        <v>3.4477789504764877E-2</v>
      </c>
    </row>
    <row r="5" spans="1:13" x14ac:dyDescent="0.4">
      <c r="A5" s="3" t="s">
        <v>35</v>
      </c>
      <c r="B5" s="4">
        <f>'Area data'!E63+'Area data'!E133</f>
        <v>104155</v>
      </c>
      <c r="C5" s="4">
        <f>'Area data'!E28+'Area data'!E98</f>
        <v>4459289</v>
      </c>
      <c r="D5" s="5">
        <f t="shared" si="0"/>
        <v>2.3356862495343987E-2</v>
      </c>
      <c r="F5" s="15">
        <v>100</v>
      </c>
      <c r="G5" s="4">
        <v>12.5</v>
      </c>
      <c r="H5" s="11">
        <v>4.5683168950063725E-2</v>
      </c>
      <c r="I5" s="11">
        <v>4.8982390830496436E-2</v>
      </c>
      <c r="J5" s="11">
        <v>5.4859450088872309E-2</v>
      </c>
      <c r="K5" s="11">
        <v>4.9841669956477486E-2</v>
      </c>
      <c r="L5" s="11">
        <v>4.6480968521399827E-3</v>
      </c>
      <c r="M5" s="12">
        <v>9.3257245517631579E-2</v>
      </c>
    </row>
    <row r="6" spans="1:13" x14ac:dyDescent="0.4">
      <c r="A6" s="3" t="s">
        <v>12</v>
      </c>
      <c r="B6" s="4">
        <f>'Area data'!E40+'Area data'!E110</f>
        <v>51316</v>
      </c>
      <c r="C6" s="4">
        <f>'Area data'!E5+'Area data'!E75</f>
        <v>4111761</v>
      </c>
      <c r="D6" s="5">
        <f t="shared" si="0"/>
        <v>1.2480297371369591E-2</v>
      </c>
      <c r="F6" s="15">
        <v>200</v>
      </c>
      <c r="G6" s="4">
        <v>25</v>
      </c>
      <c r="H6" s="11">
        <v>9.6880449525285808E-2</v>
      </c>
      <c r="I6" s="11">
        <v>9.8190351816030558E-2</v>
      </c>
      <c r="J6" s="11">
        <v>9.3467552739066637E-2</v>
      </c>
      <c r="K6" s="11">
        <v>9.6179451360127677E-2</v>
      </c>
      <c r="L6" s="11">
        <v>2.4381871546313104E-3</v>
      </c>
      <c r="M6" s="12">
        <v>2.5350395746196672E-2</v>
      </c>
    </row>
    <row r="7" spans="1:13" x14ac:dyDescent="0.4">
      <c r="A7" s="3" t="s">
        <v>13</v>
      </c>
      <c r="B7" s="4">
        <f>'Area data'!E41+'Area data'!E111</f>
        <v>46242</v>
      </c>
      <c r="C7" s="4">
        <f>'Area data'!E6+'Area data'!E76</f>
        <v>3840559</v>
      </c>
      <c r="D7" s="5">
        <f t="shared" si="0"/>
        <v>1.2040434738797139E-2</v>
      </c>
      <c r="F7" s="15">
        <v>400</v>
      </c>
      <c r="G7" s="4">
        <v>50</v>
      </c>
      <c r="H7" s="11">
        <v>1.2130033964095099</v>
      </c>
      <c r="I7" s="11">
        <v>1.3993842709207949</v>
      </c>
      <c r="J7" s="11">
        <v>1.717622810030917</v>
      </c>
      <c r="K7" s="11">
        <v>1.4685141738680951</v>
      </c>
      <c r="L7" s="11">
        <v>0.22603961206435527</v>
      </c>
      <c r="M7" s="12">
        <v>0.15392402476372599</v>
      </c>
    </row>
    <row r="8" spans="1:13" x14ac:dyDescent="0.4">
      <c r="A8" s="3" t="s">
        <v>14</v>
      </c>
      <c r="B8" s="4">
        <f>'Area data'!E42+'Area data'!E112</f>
        <v>42121</v>
      </c>
      <c r="C8" s="4">
        <f>'Area data'!E7+'Area data'!E77</f>
        <v>4183689</v>
      </c>
      <c r="D8" s="5">
        <f t="shared" si="0"/>
        <v>1.0067908967420857E-2</v>
      </c>
      <c r="F8" s="15">
        <v>800</v>
      </c>
      <c r="G8" s="4">
        <v>100</v>
      </c>
      <c r="H8" s="11">
        <v>2.770083102493075</v>
      </c>
      <c r="I8" s="11">
        <v>2.8481913984619767</v>
      </c>
      <c r="J8" s="11">
        <v>3.3829499323410017</v>
      </c>
      <c r="K8" s="11">
        <v>3.0004081444320172</v>
      </c>
      <c r="L8" s="11">
        <v>0.33358490837752675</v>
      </c>
      <c r="M8" s="12">
        <v>0.11117984364779646</v>
      </c>
    </row>
    <row r="9" spans="1:13" x14ac:dyDescent="0.4">
      <c r="A9" s="3" t="s">
        <v>21</v>
      </c>
      <c r="B9" s="4">
        <f>'Area data'!E49+'Area data'!E119</f>
        <v>71108</v>
      </c>
      <c r="C9" s="4">
        <f>'Area data'!E14+'Area data'!E84</f>
        <v>4310825</v>
      </c>
      <c r="D9" s="5">
        <f t="shared" si="0"/>
        <v>1.6495218432666599E-2</v>
      </c>
      <c r="F9" s="15">
        <v>1600</v>
      </c>
      <c r="G9" s="4">
        <v>200</v>
      </c>
      <c r="H9" s="11">
        <v>4.3610989969472307</v>
      </c>
      <c r="I9" s="11">
        <v>4.1305245766212311</v>
      </c>
      <c r="J9" s="11">
        <v>4.4662795891022782</v>
      </c>
      <c r="K9" s="11">
        <v>4.3193010542235797</v>
      </c>
      <c r="L9" s="11">
        <v>0.17173572171649151</v>
      </c>
      <c r="M9" s="12">
        <v>3.9760072187735487E-2</v>
      </c>
    </row>
    <row r="10" spans="1:13" x14ac:dyDescent="0.4">
      <c r="A10" s="3" t="s">
        <v>22</v>
      </c>
      <c r="B10" s="4">
        <f>'Area data'!E50+'Area data'!E120</f>
        <v>58827</v>
      </c>
      <c r="C10" s="4">
        <f>'Area data'!E15+'Area data'!E85</f>
        <v>4905476</v>
      </c>
      <c r="D10" s="5">
        <f t="shared" si="0"/>
        <v>1.1992108411089974E-2</v>
      </c>
      <c r="F10" s="16">
        <v>3200</v>
      </c>
      <c r="G10" s="6">
        <v>400</v>
      </c>
      <c r="H10" s="13">
        <v>8.3612040133779271</v>
      </c>
      <c r="I10" s="13">
        <v>9.4517958412098295</v>
      </c>
      <c r="J10" s="13">
        <v>10.672358591248665</v>
      </c>
      <c r="K10" s="13">
        <v>9.4951194819454745</v>
      </c>
      <c r="L10" s="13">
        <v>1.1561862194681967</v>
      </c>
      <c r="M10" s="14">
        <v>0.12176636867673236</v>
      </c>
    </row>
    <row r="11" spans="1:13" x14ac:dyDescent="0.4">
      <c r="A11" s="3" t="s">
        <v>23</v>
      </c>
      <c r="B11" s="4">
        <f>'Area data'!E51+'Area data'!E121</f>
        <v>60134</v>
      </c>
      <c r="C11" s="4">
        <f>'Area data'!E16+'Area data'!E86</f>
        <v>4497212</v>
      </c>
      <c r="D11" s="5">
        <f t="shared" si="0"/>
        <v>1.3371395433437428E-2</v>
      </c>
    </row>
    <row r="12" spans="1:13" x14ac:dyDescent="0.4">
      <c r="A12" s="3" t="s">
        <v>30</v>
      </c>
      <c r="B12" s="4">
        <f>'Area data'!E58+'Area data'!E128</f>
        <v>123902</v>
      </c>
      <c r="C12" s="4">
        <f>'Area data'!E23+'Area data'!E93</f>
        <v>4992109</v>
      </c>
      <c r="D12" s="5">
        <f t="shared" si="0"/>
        <v>2.4819570245761861E-2</v>
      </c>
    </row>
    <row r="13" spans="1:13" x14ac:dyDescent="0.4">
      <c r="A13" s="3" t="s">
        <v>31</v>
      </c>
      <c r="B13" s="4">
        <f>'Area data'!E59+'Area data'!E129</f>
        <v>132771</v>
      </c>
      <c r="C13" s="4">
        <f>'Area data'!E24+'Area data'!E94</f>
        <v>4993936</v>
      </c>
      <c r="D13" s="5">
        <f t="shared" si="0"/>
        <v>2.65864440393309E-2</v>
      </c>
    </row>
    <row r="14" spans="1:13" x14ac:dyDescent="0.4">
      <c r="A14" s="3" t="s">
        <v>32</v>
      </c>
      <c r="B14" s="4">
        <f>'Area data'!E60+'Area data'!E130</f>
        <v>140576</v>
      </c>
      <c r="C14" s="4">
        <f>'Area data'!E25+'Area data'!E95</f>
        <v>5489359</v>
      </c>
      <c r="D14" s="5">
        <f t="shared" si="0"/>
        <v>2.5608818807441817E-2</v>
      </c>
    </row>
    <row r="15" spans="1:13" x14ac:dyDescent="0.4">
      <c r="A15" s="3" t="s">
        <v>9</v>
      </c>
      <c r="B15" s="4">
        <f>'Area data'!E37+'Area data'!E107</f>
        <v>227842</v>
      </c>
      <c r="C15" s="4">
        <f>'Area data'!E2+'Area data'!E72</f>
        <v>4987452</v>
      </c>
      <c r="D15" s="5">
        <f t="shared" si="0"/>
        <v>4.5683046172674942E-2</v>
      </c>
    </row>
    <row r="16" spans="1:13" x14ac:dyDescent="0.4">
      <c r="A16" s="3" t="s">
        <v>10</v>
      </c>
      <c r="B16" s="4">
        <f>'Area data'!E38+'Area data'!E108</f>
        <v>245315</v>
      </c>
      <c r="C16" s="4">
        <f>'Area data'!E3+'Area data'!E73</f>
        <v>5008224</v>
      </c>
      <c r="D16" s="5">
        <f t="shared" ref="D16:D37" si="1">B16/C16</f>
        <v>4.8982433693061656E-2</v>
      </c>
    </row>
    <row r="17" spans="1:4" x14ac:dyDescent="0.4">
      <c r="A17" s="3" t="s">
        <v>11</v>
      </c>
      <c r="B17" s="4">
        <f>'Area data'!E39+'Area data'!E109</f>
        <v>257890</v>
      </c>
      <c r="C17" s="4">
        <f>'Area data'!E4+'Area data'!E74</f>
        <v>4700912</v>
      </c>
      <c r="D17" s="5">
        <f t="shared" si="1"/>
        <v>5.4859567675378737E-2</v>
      </c>
    </row>
    <row r="18" spans="1:4" x14ac:dyDescent="0.4">
      <c r="A18" s="3" t="s">
        <v>18</v>
      </c>
      <c r="B18" s="4">
        <f>'Area data'!E46+'Area data'!E116</f>
        <v>461557</v>
      </c>
      <c r="C18" s="4">
        <f>'Area data'!E11+'Area data'!E81</f>
        <v>4764193</v>
      </c>
      <c r="D18" s="5">
        <f t="shared" ref="D18:D26" si="2">B18/C18</f>
        <v>9.6880416053673729E-2</v>
      </c>
    </row>
    <row r="19" spans="1:4" x14ac:dyDescent="0.4">
      <c r="A19" s="3" t="s">
        <v>19</v>
      </c>
      <c r="B19" s="4">
        <f>'Area data'!E47+'Area data'!E117</f>
        <v>531223</v>
      </c>
      <c r="C19" s="4">
        <f>'Area data'!E12+'Area data'!E82</f>
        <v>5410145</v>
      </c>
      <c r="D19" s="5">
        <f t="shared" si="2"/>
        <v>9.8190159413472283E-2</v>
      </c>
    </row>
    <row r="20" spans="1:4" x14ac:dyDescent="0.4">
      <c r="A20" s="3" t="s">
        <v>20</v>
      </c>
      <c r="B20" s="4">
        <f>'Area data'!E48+'Area data'!E118</f>
        <v>566195</v>
      </c>
      <c r="C20" s="4">
        <f>'Area data'!E13+'Area data'!E83</f>
        <v>6057668</v>
      </c>
      <c r="D20" s="5">
        <f t="shared" si="2"/>
        <v>9.3467486167944494E-2</v>
      </c>
    </row>
    <row r="21" spans="1:4" x14ac:dyDescent="0.4">
      <c r="A21" s="3" t="s">
        <v>27</v>
      </c>
      <c r="B21" s="4">
        <f>'Area data'!E55+'Area data'!E125</f>
        <v>8093785</v>
      </c>
      <c r="C21" s="4">
        <f>'Area data'!E20+'Area data'!E90</f>
        <v>6340508</v>
      </c>
      <c r="D21" s="5">
        <f t="shared" si="2"/>
        <v>1.2765199570759946</v>
      </c>
    </row>
    <row r="22" spans="1:4" x14ac:dyDescent="0.4">
      <c r="A22" s="3" t="s">
        <v>28</v>
      </c>
      <c r="B22" s="4">
        <f>'Area data'!E56+'Area data'!E126</f>
        <v>7479093</v>
      </c>
      <c r="C22" s="4">
        <f>'Area data'!E21+'Area data'!E91</f>
        <v>5298855</v>
      </c>
      <c r="D22" s="5">
        <f t="shared" si="2"/>
        <v>1.4114545500867641</v>
      </c>
    </row>
    <row r="23" spans="1:4" x14ac:dyDescent="0.4">
      <c r="A23" s="3" t="s">
        <v>29</v>
      </c>
      <c r="B23" s="4">
        <f>'Area data'!E57+'Area data'!E127</f>
        <v>9505999</v>
      </c>
      <c r="C23" s="4">
        <f>'Area data'!E22+'Area data'!E92</f>
        <v>5534387</v>
      </c>
      <c r="D23" s="5">
        <f t="shared" si="2"/>
        <v>1.7176245535413408</v>
      </c>
    </row>
    <row r="24" spans="1:4" x14ac:dyDescent="0.4">
      <c r="A24" s="3" t="s">
        <v>36</v>
      </c>
      <c r="B24" s="4">
        <f>'Area data'!E64+'Area data'!E134</f>
        <v>16083875</v>
      </c>
      <c r="C24" s="4">
        <f>'Area data'!E29+'Area data'!E99</f>
        <v>5806822</v>
      </c>
      <c r="D24" s="5">
        <f t="shared" si="2"/>
        <v>2.7698240104484002</v>
      </c>
    </row>
    <row r="25" spans="1:4" x14ac:dyDescent="0.4">
      <c r="A25" s="3" t="s">
        <v>37</v>
      </c>
      <c r="B25" s="4">
        <f>'Area data'!E65+'Area data'!E135</f>
        <v>16758119</v>
      </c>
      <c r="C25" s="4">
        <f>'Area data'!E30+'Area data'!E100</f>
        <v>5883872</v>
      </c>
      <c r="D25" s="5">
        <f t="shared" si="2"/>
        <v>2.8481447251061884</v>
      </c>
    </row>
    <row r="26" spans="1:4" x14ac:dyDescent="0.4">
      <c r="A26" s="3" t="s">
        <v>38</v>
      </c>
      <c r="B26" s="4">
        <f>'Area data'!E66+'Area data'!E136</f>
        <v>19267958</v>
      </c>
      <c r="C26" s="4">
        <f>'Area data'!E31+'Area data'!E101</f>
        <v>5696254</v>
      </c>
      <c r="D26" s="5">
        <f t="shared" si="2"/>
        <v>3.3825665077435101</v>
      </c>
    </row>
    <row r="27" spans="1:4" x14ac:dyDescent="0.4">
      <c r="A27" s="3" t="s">
        <v>15</v>
      </c>
      <c r="B27" s="4">
        <f>'Area data'!E43+'Area data'!E113</f>
        <v>21993963</v>
      </c>
      <c r="C27" s="4">
        <f>'Area data'!E8+'Area data'!E78</f>
        <v>5042921</v>
      </c>
      <c r="D27" s="5">
        <f t="shared" si="1"/>
        <v>4.3613538661422613</v>
      </c>
    </row>
    <row r="28" spans="1:4" x14ac:dyDescent="0.4">
      <c r="A28" s="3" t="s">
        <v>16</v>
      </c>
      <c r="B28" s="4">
        <f>'Area data'!E44+'Area data'!E114</f>
        <v>23781177</v>
      </c>
      <c r="C28" s="4">
        <f>'Area data'!E9+'Area data'!E79</f>
        <v>5756290</v>
      </c>
      <c r="D28" s="5">
        <f t="shared" si="1"/>
        <v>4.1313375455371428</v>
      </c>
    </row>
    <row r="29" spans="1:4" x14ac:dyDescent="0.4">
      <c r="A29" s="3" t="s">
        <v>17</v>
      </c>
      <c r="B29" s="4">
        <f>'Area data'!E45+'Area data'!E115</f>
        <v>20377820</v>
      </c>
      <c r="C29" s="4">
        <f>'Area data'!E10+'Area data'!E80</f>
        <v>4562129</v>
      </c>
      <c r="D29" s="5">
        <f t="shared" si="1"/>
        <v>4.4667347196889873</v>
      </c>
    </row>
    <row r="30" spans="1:4" x14ac:dyDescent="0.4">
      <c r="A30" s="3" t="s">
        <v>24</v>
      </c>
      <c r="B30" s="4">
        <f>'Area data'!E52+'Area data'!E122</f>
        <v>42749810</v>
      </c>
      <c r="C30" s="4">
        <f>'Area data'!E17+'Area data'!E87</f>
        <v>5112870</v>
      </c>
      <c r="D30" s="5">
        <f t="shared" si="1"/>
        <v>8.3612159120024572</v>
      </c>
    </row>
    <row r="31" spans="1:4" x14ac:dyDescent="0.4">
      <c r="A31" s="3" t="s">
        <v>25</v>
      </c>
      <c r="B31" s="4">
        <f>'Area data'!E53+'Area data'!E123</f>
        <v>54262134</v>
      </c>
      <c r="C31" s="4">
        <f>'Area data'!E18+'Area data'!E88</f>
        <v>5741041</v>
      </c>
      <c r="D31" s="5">
        <f t="shared" si="1"/>
        <v>9.4516193143368952</v>
      </c>
    </row>
    <row r="32" spans="1:4" x14ac:dyDescent="0.4">
      <c r="A32" s="3" t="s">
        <v>26</v>
      </c>
      <c r="B32" s="4">
        <f>'Area data'!E54+'Area data'!E124</f>
        <v>69957724</v>
      </c>
      <c r="C32" s="4">
        <f>'Area data'!E19+'Area data'!E89</f>
        <v>6557376</v>
      </c>
      <c r="D32" s="5">
        <f t="shared" si="1"/>
        <v>10.66855461696874</v>
      </c>
    </row>
    <row r="33" spans="1:4" x14ac:dyDescent="0.4">
      <c r="A33" s="3" t="s">
        <v>39</v>
      </c>
      <c r="B33" s="4">
        <f>'Area data'!E67+'Area data'!E137</f>
        <v>11876</v>
      </c>
      <c r="C33" s="4">
        <f>'Area data'!E32+'Area data'!E102</f>
        <v>3086938</v>
      </c>
      <c r="D33" s="5">
        <f t="shared" si="1"/>
        <v>3.8471780126455406E-3</v>
      </c>
    </row>
    <row r="34" spans="1:4" x14ac:dyDescent="0.4">
      <c r="A34" s="3" t="s">
        <v>40</v>
      </c>
      <c r="B34" s="4">
        <f>'Area data'!E68+'Area data'!E138</f>
        <v>17242</v>
      </c>
      <c r="C34" s="4">
        <f>'Area data'!E33+'Area data'!E103</f>
        <v>3785538</v>
      </c>
      <c r="D34" s="5">
        <f t="shared" si="1"/>
        <v>4.5547026604936995E-3</v>
      </c>
    </row>
    <row r="35" spans="1:4" x14ac:dyDescent="0.4">
      <c r="A35" s="3" t="s">
        <v>41</v>
      </c>
      <c r="B35" s="4">
        <f>'Area data'!E69+'Area data'!E139</f>
        <v>21754</v>
      </c>
      <c r="C35" s="4">
        <f>'Area data'!E34+'Area data'!E104</f>
        <v>4125745</v>
      </c>
      <c r="D35" s="5">
        <f t="shared" si="1"/>
        <v>5.2727446800517244E-3</v>
      </c>
    </row>
    <row r="36" spans="1:4" x14ac:dyDescent="0.4">
      <c r="A36" s="3" t="s">
        <v>42</v>
      </c>
      <c r="B36" s="4">
        <f>'Area data'!E70+'Area data'!E140</f>
        <v>19330</v>
      </c>
      <c r="C36" s="4">
        <f>'Area data'!E35+'Area data'!E105</f>
        <v>4178834</v>
      </c>
      <c r="D36" s="5">
        <f t="shared" si="1"/>
        <v>4.6256922385526679E-3</v>
      </c>
    </row>
    <row r="37" spans="1:4" x14ac:dyDescent="0.4">
      <c r="A37" s="17" t="s">
        <v>43</v>
      </c>
      <c r="B37" s="6">
        <f>'Area data'!E71+'Area data'!E141</f>
        <v>12780</v>
      </c>
      <c r="C37" s="6">
        <f>'Area data'!E36+'Area data'!E106</f>
        <v>3827327</v>
      </c>
      <c r="D37" s="7">
        <f t="shared" si="1"/>
        <v>3.3391450482281758E-3</v>
      </c>
    </row>
  </sheetData>
  <mergeCells count="2">
    <mergeCell ref="F1:M1"/>
    <mergeCell ref="A1:D1"/>
  </mergeCells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Area data</vt:lpstr>
      <vt:lpstr>d-dimer calibration curve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zhangna</dc:creator>
  <cp:lastModifiedBy>zhangna</cp:lastModifiedBy>
  <dcterms:created xsi:type="dcterms:W3CDTF">2020-04-28T10:43:33Z</dcterms:created>
  <dcterms:modified xsi:type="dcterms:W3CDTF">2020-04-28T14:58:09Z</dcterms:modified>
</cp:coreProperties>
</file>