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cleus\gygilab\HomeDirectories\rtomaino\Thom6_backup\DeskTop_Clutter\"/>
    </mc:Choice>
  </mc:AlternateContent>
  <bookViews>
    <workbookView xWindow="0" yWindow="0" windowWidth="28800" windowHeight="14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AD3" i="1"/>
  <c r="AE3" i="1"/>
  <c r="AF3" i="1"/>
  <c r="AG3" i="1"/>
  <c r="AH3" i="1"/>
  <c r="AI3" i="1"/>
  <c r="AJ3" i="1"/>
  <c r="AK3" i="1"/>
  <c r="AC4" i="1"/>
  <c r="AD4" i="1"/>
  <c r="AE4" i="1"/>
  <c r="AF4" i="1"/>
  <c r="AG4" i="1"/>
  <c r="AH4" i="1"/>
  <c r="AI4" i="1"/>
  <c r="AJ4" i="1"/>
  <c r="AK4" i="1"/>
  <c r="AC5" i="1"/>
  <c r="AD5" i="1"/>
  <c r="AE5" i="1"/>
  <c r="AF5" i="1"/>
  <c r="AG5" i="1"/>
  <c r="AH5" i="1"/>
  <c r="AI5" i="1"/>
  <c r="AL5" i="1" s="1"/>
  <c r="AN5" i="1" s="1"/>
  <c r="AJ5" i="1"/>
  <c r="AK5" i="1"/>
  <c r="AM5" i="1"/>
  <c r="AO5" i="1"/>
  <c r="AC6" i="1"/>
  <c r="AD6" i="1"/>
  <c r="AE6" i="1"/>
  <c r="AF6" i="1"/>
  <c r="AG6" i="1"/>
  <c r="AH6" i="1"/>
  <c r="AI6" i="1"/>
  <c r="AJ6" i="1"/>
  <c r="AK6" i="1"/>
  <c r="AC7" i="1"/>
  <c r="AD7" i="1"/>
  <c r="AE7" i="1"/>
  <c r="AF7" i="1"/>
  <c r="AG7" i="1"/>
  <c r="AH7" i="1"/>
  <c r="AI7" i="1"/>
  <c r="AJ7" i="1"/>
  <c r="AK7" i="1"/>
  <c r="AC8" i="1"/>
  <c r="AD8" i="1"/>
  <c r="AE8" i="1"/>
  <c r="AF8" i="1"/>
  <c r="AG8" i="1"/>
  <c r="AH8" i="1"/>
  <c r="AI8" i="1"/>
  <c r="AJ8" i="1"/>
  <c r="AK8" i="1"/>
  <c r="AC9" i="1"/>
  <c r="AD9" i="1"/>
  <c r="AE9" i="1"/>
  <c r="AF9" i="1"/>
  <c r="AG9" i="1"/>
  <c r="AH9" i="1"/>
  <c r="AI9" i="1"/>
  <c r="AL9" i="1" s="1"/>
  <c r="AN9" i="1" s="1"/>
  <c r="AJ9" i="1"/>
  <c r="AK9" i="1"/>
  <c r="AM9" i="1"/>
  <c r="AO9" i="1"/>
  <c r="AC10" i="1"/>
  <c r="AD10" i="1"/>
  <c r="AE10" i="1"/>
  <c r="AF10" i="1"/>
  <c r="AG10" i="1"/>
  <c r="AH10" i="1"/>
  <c r="AI10" i="1"/>
  <c r="AJ10" i="1"/>
  <c r="AK10" i="1"/>
  <c r="AC11" i="1"/>
  <c r="AD11" i="1"/>
  <c r="AE11" i="1"/>
  <c r="AF11" i="1"/>
  <c r="AG11" i="1"/>
  <c r="AH11" i="1"/>
  <c r="AI11" i="1"/>
  <c r="AJ11" i="1"/>
  <c r="AK11" i="1"/>
  <c r="AC12" i="1"/>
  <c r="AD12" i="1"/>
  <c r="AE12" i="1"/>
  <c r="AF12" i="1"/>
  <c r="AG12" i="1"/>
  <c r="AH12" i="1"/>
  <c r="AI12" i="1"/>
  <c r="AJ12" i="1"/>
  <c r="AK12" i="1"/>
  <c r="AC13" i="1"/>
  <c r="AD13" i="1"/>
  <c r="AE13" i="1"/>
  <c r="AF13" i="1"/>
  <c r="AG13" i="1"/>
  <c r="AH13" i="1"/>
  <c r="AI13" i="1"/>
  <c r="AL13" i="1" s="1"/>
  <c r="AN13" i="1" s="1"/>
  <c r="AJ13" i="1"/>
  <c r="AK13" i="1"/>
  <c r="AM13" i="1"/>
  <c r="AO13" i="1"/>
  <c r="AC14" i="1"/>
  <c r="AD14" i="1"/>
  <c r="AE14" i="1"/>
  <c r="AF14" i="1"/>
  <c r="AG14" i="1"/>
  <c r="AH14" i="1"/>
  <c r="AI14" i="1"/>
  <c r="AJ14" i="1"/>
  <c r="AK14" i="1"/>
  <c r="AC15" i="1"/>
  <c r="AD15" i="1"/>
  <c r="AE15" i="1"/>
  <c r="AF15" i="1"/>
  <c r="AG15" i="1"/>
  <c r="AH15" i="1"/>
  <c r="AI15" i="1"/>
  <c r="AJ15" i="1"/>
  <c r="AK15" i="1"/>
  <c r="AC16" i="1"/>
  <c r="AD16" i="1"/>
  <c r="AE16" i="1"/>
  <c r="AF16" i="1"/>
  <c r="AG16" i="1"/>
  <c r="AH16" i="1"/>
  <c r="AI16" i="1"/>
  <c r="AJ16" i="1"/>
  <c r="AK16" i="1"/>
  <c r="AC17" i="1"/>
  <c r="AD17" i="1"/>
  <c r="AE17" i="1"/>
  <c r="AF17" i="1"/>
  <c r="AG17" i="1"/>
  <c r="AH17" i="1"/>
  <c r="AI17" i="1"/>
  <c r="AL17" i="1" s="1"/>
  <c r="AN17" i="1" s="1"/>
  <c r="AJ17" i="1"/>
  <c r="AK17" i="1"/>
  <c r="AM17" i="1"/>
  <c r="AO17" i="1"/>
  <c r="AC18" i="1"/>
  <c r="AD18" i="1"/>
  <c r="AE18" i="1"/>
  <c r="AF18" i="1"/>
  <c r="AG18" i="1"/>
  <c r="AH18" i="1"/>
  <c r="AI18" i="1"/>
  <c r="AJ18" i="1"/>
  <c r="AK18" i="1"/>
  <c r="AC19" i="1"/>
  <c r="AD19" i="1"/>
  <c r="AE19" i="1"/>
  <c r="AF19" i="1"/>
  <c r="AG19" i="1"/>
  <c r="AH19" i="1"/>
  <c r="AI19" i="1"/>
  <c r="AJ19" i="1"/>
  <c r="AK19" i="1"/>
  <c r="AC20" i="1"/>
  <c r="AD20" i="1"/>
  <c r="AE20" i="1"/>
  <c r="AF20" i="1"/>
  <c r="AG20" i="1"/>
  <c r="AH20" i="1"/>
  <c r="AI20" i="1"/>
  <c r="AJ20" i="1"/>
  <c r="AK20" i="1"/>
  <c r="AC21" i="1"/>
  <c r="AD21" i="1"/>
  <c r="AE21" i="1"/>
  <c r="AF21" i="1"/>
  <c r="AG21" i="1"/>
  <c r="AH21" i="1"/>
  <c r="AI21" i="1"/>
  <c r="AL21" i="1" s="1"/>
  <c r="AN21" i="1" s="1"/>
  <c r="AJ21" i="1"/>
  <c r="AK21" i="1"/>
  <c r="AM21" i="1"/>
  <c r="AO21" i="1"/>
  <c r="AC22" i="1"/>
  <c r="AD22" i="1"/>
  <c r="AE22" i="1"/>
  <c r="AF22" i="1"/>
  <c r="AG22" i="1"/>
  <c r="AH22" i="1"/>
  <c r="AI22" i="1"/>
  <c r="AJ22" i="1"/>
  <c r="AK22" i="1"/>
  <c r="AC23" i="1"/>
  <c r="AD23" i="1"/>
  <c r="AE23" i="1"/>
  <c r="AF23" i="1"/>
  <c r="AG23" i="1"/>
  <c r="AH23" i="1"/>
  <c r="AI23" i="1"/>
  <c r="AJ23" i="1"/>
  <c r="AK23" i="1"/>
  <c r="AC24" i="1"/>
  <c r="AD24" i="1"/>
  <c r="AE24" i="1"/>
  <c r="AF24" i="1"/>
  <c r="AG24" i="1"/>
  <c r="AH24" i="1"/>
  <c r="AI24" i="1"/>
  <c r="AJ24" i="1"/>
  <c r="AK24" i="1"/>
  <c r="AC25" i="1"/>
  <c r="AD25" i="1"/>
  <c r="AE25" i="1"/>
  <c r="AF25" i="1"/>
  <c r="AG25" i="1"/>
  <c r="AH25" i="1"/>
  <c r="AI25" i="1"/>
  <c r="AL25" i="1" s="1"/>
  <c r="AN25" i="1" s="1"/>
  <c r="AJ25" i="1"/>
  <c r="AK25" i="1"/>
  <c r="AM25" i="1"/>
  <c r="AO25" i="1"/>
  <c r="AC26" i="1"/>
  <c r="AD26" i="1"/>
  <c r="AE26" i="1"/>
  <c r="AF26" i="1"/>
  <c r="AG26" i="1"/>
  <c r="AH26" i="1"/>
  <c r="AI26" i="1"/>
  <c r="AJ26" i="1"/>
  <c r="AK26" i="1"/>
  <c r="AC27" i="1"/>
  <c r="AD27" i="1"/>
  <c r="AE27" i="1"/>
  <c r="AF27" i="1"/>
  <c r="AG27" i="1"/>
  <c r="AH27" i="1"/>
  <c r="AI27" i="1"/>
  <c r="AJ27" i="1"/>
  <c r="AK27" i="1"/>
  <c r="AC28" i="1"/>
  <c r="AD28" i="1"/>
  <c r="AE28" i="1"/>
  <c r="AF28" i="1"/>
  <c r="AG28" i="1"/>
  <c r="AH28" i="1"/>
  <c r="AI28" i="1"/>
  <c r="AJ28" i="1"/>
  <c r="AK28" i="1"/>
  <c r="AC29" i="1"/>
  <c r="AD29" i="1"/>
  <c r="AE29" i="1"/>
  <c r="AF29" i="1"/>
  <c r="AG29" i="1"/>
  <c r="AH29" i="1"/>
  <c r="AI29" i="1"/>
  <c r="AL29" i="1" s="1"/>
  <c r="AN29" i="1" s="1"/>
  <c r="AJ29" i="1"/>
  <c r="AK29" i="1"/>
  <c r="AM29" i="1"/>
  <c r="AO29" i="1"/>
  <c r="AC30" i="1"/>
  <c r="AD30" i="1"/>
  <c r="AE30" i="1"/>
  <c r="AF30" i="1"/>
  <c r="AG30" i="1"/>
  <c r="AH30" i="1"/>
  <c r="AI30" i="1"/>
  <c r="AJ30" i="1"/>
  <c r="AK30" i="1"/>
  <c r="AC31" i="1"/>
  <c r="AD31" i="1"/>
  <c r="AE31" i="1"/>
  <c r="AF31" i="1"/>
  <c r="AG31" i="1"/>
  <c r="AH31" i="1"/>
  <c r="AI31" i="1"/>
  <c r="AJ31" i="1"/>
  <c r="AK31" i="1"/>
  <c r="AC32" i="1"/>
  <c r="AD32" i="1"/>
  <c r="AE32" i="1"/>
  <c r="AF32" i="1"/>
  <c r="AG32" i="1"/>
  <c r="AH32" i="1"/>
  <c r="AI32" i="1"/>
  <c r="AJ32" i="1"/>
  <c r="AK32" i="1"/>
  <c r="AC33" i="1"/>
  <c r="AD33" i="1"/>
  <c r="AE33" i="1"/>
  <c r="AF33" i="1"/>
  <c r="AG33" i="1"/>
  <c r="AH33" i="1"/>
  <c r="AI33" i="1"/>
  <c r="AL33" i="1" s="1"/>
  <c r="AN33" i="1" s="1"/>
  <c r="AJ33" i="1"/>
  <c r="AK33" i="1"/>
  <c r="AM33" i="1"/>
  <c r="AO33" i="1"/>
  <c r="AC34" i="1"/>
  <c r="AD34" i="1"/>
  <c r="AE34" i="1"/>
  <c r="AF34" i="1"/>
  <c r="AG34" i="1"/>
  <c r="AH34" i="1"/>
  <c r="AI34" i="1"/>
  <c r="AJ34" i="1"/>
  <c r="AK34" i="1"/>
  <c r="AC35" i="1"/>
  <c r="AD35" i="1"/>
  <c r="AE35" i="1"/>
  <c r="AF35" i="1"/>
  <c r="AG35" i="1"/>
  <c r="AH35" i="1"/>
  <c r="AI35" i="1"/>
  <c r="AJ35" i="1"/>
  <c r="AK35" i="1"/>
  <c r="AC36" i="1"/>
  <c r="AD36" i="1"/>
  <c r="AE36" i="1"/>
  <c r="AF36" i="1"/>
  <c r="AG36" i="1"/>
  <c r="AH36" i="1"/>
  <c r="AI36" i="1"/>
  <c r="AJ36" i="1"/>
  <c r="AK36" i="1"/>
  <c r="AC37" i="1"/>
  <c r="AD37" i="1"/>
  <c r="AE37" i="1"/>
  <c r="AF37" i="1"/>
  <c r="AG37" i="1"/>
  <c r="AH37" i="1"/>
  <c r="AI37" i="1"/>
  <c r="AL37" i="1" s="1"/>
  <c r="AN37" i="1" s="1"/>
  <c r="AJ37" i="1"/>
  <c r="AK37" i="1"/>
  <c r="AM37" i="1"/>
  <c r="AO37" i="1"/>
  <c r="AC38" i="1"/>
  <c r="AD38" i="1"/>
  <c r="AE38" i="1"/>
  <c r="AF38" i="1"/>
  <c r="AG38" i="1"/>
  <c r="AH38" i="1"/>
  <c r="AI38" i="1"/>
  <c r="AJ38" i="1"/>
  <c r="AK38" i="1"/>
  <c r="AC39" i="1"/>
  <c r="AD39" i="1"/>
  <c r="AE39" i="1"/>
  <c r="AF39" i="1"/>
  <c r="AG39" i="1"/>
  <c r="AH39" i="1"/>
  <c r="AI39" i="1"/>
  <c r="AJ39" i="1"/>
  <c r="AK39" i="1"/>
  <c r="AC40" i="1"/>
  <c r="AD40" i="1"/>
  <c r="AE40" i="1"/>
  <c r="AF40" i="1"/>
  <c r="AG40" i="1"/>
  <c r="AH40" i="1"/>
  <c r="AI40" i="1"/>
  <c r="AJ40" i="1"/>
  <c r="AK40" i="1"/>
  <c r="AC41" i="1"/>
  <c r="AD41" i="1"/>
  <c r="AE41" i="1"/>
  <c r="AF41" i="1"/>
  <c r="AG41" i="1"/>
  <c r="AH41" i="1"/>
  <c r="AI41" i="1"/>
  <c r="AL41" i="1" s="1"/>
  <c r="AN41" i="1" s="1"/>
  <c r="AJ41" i="1"/>
  <c r="AK41" i="1"/>
  <c r="AM41" i="1"/>
  <c r="AO41" i="1"/>
  <c r="AC42" i="1"/>
  <c r="AD42" i="1"/>
  <c r="AE42" i="1"/>
  <c r="AF42" i="1"/>
  <c r="AG42" i="1"/>
  <c r="AH42" i="1"/>
  <c r="AI42" i="1"/>
  <c r="AJ42" i="1"/>
  <c r="AK42" i="1"/>
  <c r="AC43" i="1"/>
  <c r="AD43" i="1"/>
  <c r="AE43" i="1"/>
  <c r="AF43" i="1"/>
  <c r="AG43" i="1"/>
  <c r="AH43" i="1"/>
  <c r="AI43" i="1"/>
  <c r="AJ43" i="1"/>
  <c r="AK43" i="1"/>
  <c r="AC44" i="1"/>
  <c r="AD44" i="1"/>
  <c r="AE44" i="1"/>
  <c r="AF44" i="1"/>
  <c r="AG44" i="1"/>
  <c r="AH44" i="1"/>
  <c r="AI44" i="1"/>
  <c r="AJ44" i="1"/>
  <c r="AK44" i="1"/>
  <c r="AC45" i="1"/>
  <c r="AD45" i="1"/>
  <c r="AE45" i="1"/>
  <c r="AF45" i="1"/>
  <c r="AG45" i="1"/>
  <c r="AH45" i="1"/>
  <c r="AI45" i="1"/>
  <c r="AL45" i="1" s="1"/>
  <c r="AN45" i="1" s="1"/>
  <c r="AJ45" i="1"/>
  <c r="AK45" i="1"/>
  <c r="AM45" i="1"/>
  <c r="AO45" i="1"/>
  <c r="AC46" i="1"/>
  <c r="AD46" i="1"/>
  <c r="AE46" i="1"/>
  <c r="AF46" i="1"/>
  <c r="AG46" i="1"/>
  <c r="AH46" i="1"/>
  <c r="AI46" i="1"/>
  <c r="AJ46" i="1"/>
  <c r="AK46" i="1"/>
  <c r="AC47" i="1"/>
  <c r="AD47" i="1"/>
  <c r="AE47" i="1"/>
  <c r="AF47" i="1"/>
  <c r="AG47" i="1"/>
  <c r="AH47" i="1"/>
  <c r="AI47" i="1"/>
  <c r="AJ47" i="1"/>
  <c r="AK47" i="1"/>
  <c r="AC48" i="1"/>
  <c r="AD48" i="1"/>
  <c r="AE48" i="1"/>
  <c r="AF48" i="1"/>
  <c r="AG48" i="1"/>
  <c r="AH48" i="1"/>
  <c r="AI48" i="1"/>
  <c r="AJ48" i="1"/>
  <c r="AK48" i="1"/>
  <c r="AC49" i="1"/>
  <c r="AD49" i="1"/>
  <c r="AE49" i="1"/>
  <c r="AF49" i="1"/>
  <c r="AG49" i="1"/>
  <c r="AH49" i="1"/>
  <c r="AI49" i="1"/>
  <c r="AL49" i="1" s="1"/>
  <c r="AN49" i="1" s="1"/>
  <c r="AJ49" i="1"/>
  <c r="AK49" i="1"/>
  <c r="AM49" i="1"/>
  <c r="AO49" i="1"/>
  <c r="AC50" i="1"/>
  <c r="AD50" i="1"/>
  <c r="AE50" i="1"/>
  <c r="AF50" i="1"/>
  <c r="AG50" i="1"/>
  <c r="AH50" i="1"/>
  <c r="AI50" i="1"/>
  <c r="AJ50" i="1"/>
  <c r="AK50" i="1"/>
  <c r="AC51" i="1"/>
  <c r="AD51" i="1"/>
  <c r="AE51" i="1"/>
  <c r="AF51" i="1"/>
  <c r="AG51" i="1"/>
  <c r="AH51" i="1"/>
  <c r="AI51" i="1"/>
  <c r="AJ51" i="1"/>
  <c r="AK51" i="1"/>
  <c r="AC52" i="1"/>
  <c r="AD52" i="1"/>
  <c r="AE52" i="1"/>
  <c r="AF52" i="1"/>
  <c r="AG52" i="1"/>
  <c r="AH52" i="1"/>
  <c r="AI52" i="1"/>
  <c r="AJ52" i="1"/>
  <c r="AK52" i="1"/>
  <c r="AC53" i="1"/>
  <c r="AD53" i="1"/>
  <c r="AE53" i="1"/>
  <c r="AF53" i="1"/>
  <c r="AG53" i="1"/>
  <c r="AH53" i="1"/>
  <c r="AI53" i="1"/>
  <c r="AL53" i="1" s="1"/>
  <c r="AN53" i="1" s="1"/>
  <c r="AJ53" i="1"/>
  <c r="AK53" i="1"/>
  <c r="AM53" i="1"/>
  <c r="AO53" i="1"/>
  <c r="AC54" i="1"/>
  <c r="AD54" i="1"/>
  <c r="AE54" i="1"/>
  <c r="AF54" i="1"/>
  <c r="AG54" i="1"/>
  <c r="AH54" i="1"/>
  <c r="AI54" i="1"/>
  <c r="AJ54" i="1"/>
  <c r="AK54" i="1"/>
  <c r="AC55" i="1"/>
  <c r="AD55" i="1"/>
  <c r="AE55" i="1"/>
  <c r="AF55" i="1"/>
  <c r="AG55" i="1"/>
  <c r="AH55" i="1"/>
  <c r="AI55" i="1"/>
  <c r="AJ55" i="1"/>
  <c r="AK55" i="1"/>
  <c r="AC56" i="1"/>
  <c r="AD56" i="1"/>
  <c r="AE56" i="1"/>
  <c r="AF56" i="1"/>
  <c r="AG56" i="1"/>
  <c r="AH56" i="1"/>
  <c r="AI56" i="1"/>
  <c r="AJ56" i="1"/>
  <c r="AK56" i="1"/>
  <c r="AC57" i="1"/>
  <c r="AD57" i="1"/>
  <c r="AE57" i="1"/>
  <c r="AF57" i="1"/>
  <c r="AG57" i="1"/>
  <c r="AH57" i="1"/>
  <c r="AI57" i="1"/>
  <c r="AL57" i="1" s="1"/>
  <c r="AN57" i="1" s="1"/>
  <c r="AJ57" i="1"/>
  <c r="AK57" i="1"/>
  <c r="AM57" i="1"/>
  <c r="AO57" i="1"/>
  <c r="AC58" i="1"/>
  <c r="AD58" i="1"/>
  <c r="AE58" i="1"/>
  <c r="AF58" i="1"/>
  <c r="AG58" i="1"/>
  <c r="AH58" i="1"/>
  <c r="AI58" i="1"/>
  <c r="AJ58" i="1"/>
  <c r="AK58" i="1"/>
  <c r="AC59" i="1"/>
  <c r="AD59" i="1"/>
  <c r="AE59" i="1"/>
  <c r="AF59" i="1"/>
  <c r="AG59" i="1"/>
  <c r="AH59" i="1"/>
  <c r="AI59" i="1"/>
  <c r="AJ59" i="1"/>
  <c r="AK59" i="1"/>
  <c r="AC60" i="1"/>
  <c r="AD60" i="1"/>
  <c r="AE60" i="1"/>
  <c r="AF60" i="1"/>
  <c r="AG60" i="1"/>
  <c r="AH60" i="1"/>
  <c r="AI60" i="1"/>
  <c r="AJ60" i="1"/>
  <c r="AK60" i="1"/>
  <c r="AC61" i="1"/>
  <c r="AD61" i="1"/>
  <c r="AE61" i="1"/>
  <c r="AF61" i="1"/>
  <c r="AG61" i="1"/>
  <c r="AH61" i="1"/>
  <c r="AI61" i="1"/>
  <c r="AL61" i="1" s="1"/>
  <c r="AN61" i="1" s="1"/>
  <c r="AJ61" i="1"/>
  <c r="AK61" i="1"/>
  <c r="AM61" i="1"/>
  <c r="AO61" i="1"/>
  <c r="AC62" i="1"/>
  <c r="AD62" i="1"/>
  <c r="AE62" i="1"/>
  <c r="AF62" i="1"/>
  <c r="AG62" i="1"/>
  <c r="AH62" i="1"/>
  <c r="AI62" i="1"/>
  <c r="AJ62" i="1"/>
  <c r="AK62" i="1"/>
  <c r="AC63" i="1"/>
  <c r="AD63" i="1"/>
  <c r="AE63" i="1"/>
  <c r="AF63" i="1"/>
  <c r="AG63" i="1"/>
  <c r="AH63" i="1"/>
  <c r="AI63" i="1"/>
  <c r="AJ63" i="1"/>
  <c r="AK63" i="1"/>
  <c r="AC64" i="1"/>
  <c r="AD64" i="1"/>
  <c r="AE64" i="1"/>
  <c r="AF64" i="1"/>
  <c r="AG64" i="1"/>
  <c r="AH64" i="1"/>
  <c r="AI64" i="1"/>
  <c r="AJ64" i="1"/>
  <c r="AK64" i="1"/>
  <c r="AC65" i="1"/>
  <c r="AD65" i="1"/>
  <c r="AE65" i="1"/>
  <c r="AF65" i="1"/>
  <c r="AG65" i="1"/>
  <c r="AH65" i="1"/>
  <c r="AI65" i="1"/>
  <c r="AL65" i="1" s="1"/>
  <c r="AN65" i="1" s="1"/>
  <c r="AJ65" i="1"/>
  <c r="AK65" i="1"/>
  <c r="AM65" i="1"/>
  <c r="AO65" i="1"/>
  <c r="AC66" i="1"/>
  <c r="AD66" i="1"/>
  <c r="AE66" i="1"/>
  <c r="AF66" i="1"/>
  <c r="AG66" i="1"/>
  <c r="AH66" i="1"/>
  <c r="AI66" i="1"/>
  <c r="AJ66" i="1"/>
  <c r="AK66" i="1"/>
  <c r="AC67" i="1"/>
  <c r="AD67" i="1"/>
  <c r="AE67" i="1"/>
  <c r="AF67" i="1"/>
  <c r="AG67" i="1"/>
  <c r="AH67" i="1"/>
  <c r="AI67" i="1"/>
  <c r="AJ67" i="1"/>
  <c r="AK67" i="1"/>
  <c r="AC68" i="1"/>
  <c r="AD68" i="1"/>
  <c r="AE68" i="1"/>
  <c r="AF68" i="1"/>
  <c r="AG68" i="1"/>
  <c r="AH68" i="1"/>
  <c r="AI68" i="1"/>
  <c r="AJ68" i="1"/>
  <c r="AK68" i="1"/>
  <c r="AC69" i="1"/>
  <c r="AD69" i="1"/>
  <c r="AE69" i="1"/>
  <c r="AF69" i="1"/>
  <c r="AG69" i="1"/>
  <c r="AH69" i="1"/>
  <c r="AI69" i="1"/>
  <c r="AL69" i="1" s="1"/>
  <c r="AN69" i="1" s="1"/>
  <c r="AJ69" i="1"/>
  <c r="AK69" i="1"/>
  <c r="AM69" i="1"/>
  <c r="AO69" i="1"/>
  <c r="AC70" i="1"/>
  <c r="AD70" i="1"/>
  <c r="AE70" i="1"/>
  <c r="AF70" i="1"/>
  <c r="AG70" i="1"/>
  <c r="AH70" i="1"/>
  <c r="AI70" i="1"/>
  <c r="AJ70" i="1"/>
  <c r="AK70" i="1"/>
  <c r="AC71" i="1"/>
  <c r="AD71" i="1"/>
  <c r="AE71" i="1"/>
  <c r="AF71" i="1"/>
  <c r="AG71" i="1"/>
  <c r="AH71" i="1"/>
  <c r="AI71" i="1"/>
  <c r="AJ71" i="1"/>
  <c r="AK71" i="1"/>
  <c r="AC72" i="1"/>
  <c r="AD72" i="1"/>
  <c r="AE72" i="1"/>
  <c r="AF72" i="1"/>
  <c r="AG72" i="1"/>
  <c r="AH72" i="1"/>
  <c r="AI72" i="1"/>
  <c r="AJ72" i="1"/>
  <c r="AK72" i="1"/>
  <c r="AC73" i="1"/>
  <c r="AD73" i="1"/>
  <c r="AE73" i="1"/>
  <c r="AF73" i="1"/>
  <c r="AG73" i="1"/>
  <c r="AH73" i="1"/>
  <c r="AI73" i="1"/>
  <c r="AL73" i="1" s="1"/>
  <c r="AN73" i="1" s="1"/>
  <c r="AJ73" i="1"/>
  <c r="AK73" i="1"/>
  <c r="AM73" i="1"/>
  <c r="AO73" i="1"/>
  <c r="AC74" i="1"/>
  <c r="AD74" i="1"/>
  <c r="AE74" i="1"/>
  <c r="AF74" i="1"/>
  <c r="AG74" i="1"/>
  <c r="AH74" i="1"/>
  <c r="AI74" i="1"/>
  <c r="AJ74" i="1"/>
  <c r="AK74" i="1"/>
  <c r="AC75" i="1"/>
  <c r="AD75" i="1"/>
  <c r="AE75" i="1"/>
  <c r="AF75" i="1"/>
  <c r="AG75" i="1"/>
  <c r="AH75" i="1"/>
  <c r="AI75" i="1"/>
  <c r="AJ75" i="1"/>
  <c r="AK75" i="1"/>
  <c r="AC76" i="1"/>
  <c r="AD76" i="1"/>
  <c r="AE76" i="1"/>
  <c r="AF76" i="1"/>
  <c r="AG76" i="1"/>
  <c r="AH76" i="1"/>
  <c r="AI76" i="1"/>
  <c r="AJ76" i="1"/>
  <c r="AK76" i="1"/>
  <c r="AC77" i="1"/>
  <c r="AD77" i="1"/>
  <c r="AE77" i="1"/>
  <c r="AF77" i="1"/>
  <c r="AG77" i="1"/>
  <c r="AH77" i="1"/>
  <c r="AI77" i="1"/>
  <c r="AL77" i="1" s="1"/>
  <c r="AN77" i="1" s="1"/>
  <c r="AJ77" i="1"/>
  <c r="AK77" i="1"/>
  <c r="AM77" i="1"/>
  <c r="AO77" i="1"/>
  <c r="AC78" i="1"/>
  <c r="AD78" i="1"/>
  <c r="AE78" i="1"/>
  <c r="AF78" i="1"/>
  <c r="AG78" i="1"/>
  <c r="AH78" i="1"/>
  <c r="AI78" i="1"/>
  <c r="AJ78" i="1"/>
  <c r="AK78" i="1"/>
  <c r="AC79" i="1"/>
  <c r="AD79" i="1"/>
  <c r="AE79" i="1"/>
  <c r="AF79" i="1"/>
  <c r="AG79" i="1"/>
  <c r="AH79" i="1"/>
  <c r="AI79" i="1"/>
  <c r="AJ79" i="1"/>
  <c r="AK79" i="1"/>
  <c r="AC80" i="1"/>
  <c r="AD80" i="1"/>
  <c r="AE80" i="1"/>
  <c r="AF80" i="1"/>
  <c r="AG80" i="1"/>
  <c r="AH80" i="1"/>
  <c r="AI80" i="1"/>
  <c r="AJ80" i="1"/>
  <c r="AK80" i="1"/>
  <c r="AC81" i="1"/>
  <c r="AD81" i="1"/>
  <c r="AE81" i="1"/>
  <c r="AF81" i="1"/>
  <c r="AG81" i="1"/>
  <c r="AH81" i="1"/>
  <c r="AI81" i="1"/>
  <c r="AL81" i="1" s="1"/>
  <c r="AN81" i="1" s="1"/>
  <c r="AJ81" i="1"/>
  <c r="AK81" i="1"/>
  <c r="AM81" i="1"/>
  <c r="AO81" i="1"/>
  <c r="AC82" i="1"/>
  <c r="AD82" i="1"/>
  <c r="AE82" i="1"/>
  <c r="AF82" i="1"/>
  <c r="AG82" i="1"/>
  <c r="AH82" i="1"/>
  <c r="AI82" i="1"/>
  <c r="AJ82" i="1"/>
  <c r="AK82" i="1"/>
  <c r="AC83" i="1"/>
  <c r="AD83" i="1"/>
  <c r="AE83" i="1"/>
  <c r="AF83" i="1"/>
  <c r="AG83" i="1"/>
  <c r="AH83" i="1"/>
  <c r="AI83" i="1"/>
  <c r="AJ83" i="1"/>
  <c r="AK83" i="1"/>
  <c r="AC84" i="1"/>
  <c r="AD84" i="1"/>
  <c r="AE84" i="1"/>
  <c r="AF84" i="1"/>
  <c r="AG84" i="1"/>
  <c r="AH84" i="1"/>
  <c r="AI84" i="1"/>
  <c r="AJ84" i="1"/>
  <c r="AK84" i="1"/>
  <c r="AC85" i="1"/>
  <c r="AD85" i="1"/>
  <c r="AE85" i="1"/>
  <c r="AF85" i="1"/>
  <c r="AG85" i="1"/>
  <c r="AH85" i="1"/>
  <c r="AI85" i="1"/>
  <c r="AL85" i="1" s="1"/>
  <c r="AN85" i="1" s="1"/>
  <c r="AJ85" i="1"/>
  <c r="AK85" i="1"/>
  <c r="AM85" i="1"/>
  <c r="AO85" i="1"/>
  <c r="AC86" i="1"/>
  <c r="AD86" i="1"/>
  <c r="AE86" i="1"/>
  <c r="AF86" i="1"/>
  <c r="AG86" i="1"/>
  <c r="AH86" i="1"/>
  <c r="AI86" i="1"/>
  <c r="AJ86" i="1"/>
  <c r="AK86" i="1"/>
  <c r="AC87" i="1"/>
  <c r="AD87" i="1"/>
  <c r="AE87" i="1"/>
  <c r="AF87" i="1"/>
  <c r="AG87" i="1"/>
  <c r="AH87" i="1"/>
  <c r="AI87" i="1"/>
  <c r="AJ87" i="1"/>
  <c r="AK87" i="1"/>
  <c r="AC88" i="1"/>
  <c r="AD88" i="1"/>
  <c r="AE88" i="1"/>
  <c r="AF88" i="1"/>
  <c r="AG88" i="1"/>
  <c r="AH88" i="1"/>
  <c r="AI88" i="1"/>
  <c r="AJ88" i="1"/>
  <c r="AK88" i="1"/>
  <c r="AC89" i="1"/>
  <c r="AD89" i="1"/>
  <c r="AE89" i="1"/>
  <c r="AF89" i="1"/>
  <c r="AG89" i="1"/>
  <c r="AH89" i="1"/>
  <c r="AI89" i="1"/>
  <c r="AJ89" i="1"/>
  <c r="AK89" i="1"/>
  <c r="AL89" i="1"/>
  <c r="AC90" i="1"/>
  <c r="AD90" i="1"/>
  <c r="AE90" i="1"/>
  <c r="AF90" i="1"/>
  <c r="AG90" i="1"/>
  <c r="AH90" i="1"/>
  <c r="AI90" i="1"/>
  <c r="AJ90" i="1"/>
  <c r="AK90" i="1"/>
  <c r="AL90" i="1"/>
  <c r="AO90" i="1"/>
  <c r="AC91" i="1"/>
  <c r="AD91" i="1"/>
  <c r="AE91" i="1"/>
  <c r="AF91" i="1"/>
  <c r="AG91" i="1"/>
  <c r="AH91" i="1"/>
  <c r="AI91" i="1"/>
  <c r="AJ91" i="1"/>
  <c r="AK91" i="1"/>
  <c r="AC92" i="1"/>
  <c r="AD92" i="1"/>
  <c r="AE92" i="1"/>
  <c r="AF92" i="1"/>
  <c r="AG92" i="1"/>
  <c r="AH92" i="1"/>
  <c r="AI92" i="1"/>
  <c r="AJ92" i="1"/>
  <c r="AK92" i="1"/>
  <c r="AC93" i="1"/>
  <c r="AD93" i="1"/>
  <c r="AE93" i="1"/>
  <c r="AF93" i="1"/>
  <c r="AG93" i="1"/>
  <c r="AH93" i="1"/>
  <c r="AI93" i="1"/>
  <c r="AJ93" i="1"/>
  <c r="AK93" i="1"/>
  <c r="AL93" i="1"/>
  <c r="AM93" i="1" s="1"/>
  <c r="AC94" i="1"/>
  <c r="AD94" i="1"/>
  <c r="AE94" i="1"/>
  <c r="AF94" i="1"/>
  <c r="AG94" i="1"/>
  <c r="AH94" i="1"/>
  <c r="AI94" i="1"/>
  <c r="AJ94" i="1"/>
  <c r="AK94" i="1"/>
  <c r="AL94" i="1"/>
  <c r="AO94" i="1"/>
  <c r="AC95" i="1"/>
  <c r="AD95" i="1"/>
  <c r="AE95" i="1"/>
  <c r="AF95" i="1"/>
  <c r="AG95" i="1"/>
  <c r="AH95" i="1"/>
  <c r="AI95" i="1"/>
  <c r="AJ95" i="1"/>
  <c r="AK95" i="1"/>
  <c r="AC96" i="1"/>
  <c r="AD96" i="1"/>
  <c r="AE96" i="1"/>
  <c r="AF96" i="1"/>
  <c r="AG96" i="1"/>
  <c r="AH96" i="1"/>
  <c r="AI96" i="1"/>
  <c r="AJ96" i="1"/>
  <c r="AK96" i="1"/>
  <c r="AC97" i="1"/>
  <c r="AD97" i="1"/>
  <c r="AE97" i="1"/>
  <c r="AF97" i="1"/>
  <c r="AG97" i="1"/>
  <c r="AH97" i="1"/>
  <c r="AI97" i="1"/>
  <c r="AJ97" i="1"/>
  <c r="AK97" i="1"/>
  <c r="AC98" i="1"/>
  <c r="AD98" i="1"/>
  <c r="AE98" i="1"/>
  <c r="AF98" i="1"/>
  <c r="AG98" i="1"/>
  <c r="AH98" i="1"/>
  <c r="AI98" i="1"/>
  <c r="AJ98" i="1"/>
  <c r="AK98" i="1"/>
  <c r="AL98" i="1"/>
  <c r="AO98" i="1"/>
  <c r="AC99" i="1"/>
  <c r="AD99" i="1"/>
  <c r="AE99" i="1"/>
  <c r="AF99" i="1"/>
  <c r="AG99" i="1"/>
  <c r="AH99" i="1"/>
  <c r="AI99" i="1"/>
  <c r="AJ99" i="1"/>
  <c r="AK99" i="1"/>
  <c r="AC100" i="1"/>
  <c r="AD100" i="1"/>
  <c r="AE100" i="1"/>
  <c r="AF100" i="1"/>
  <c r="AG100" i="1"/>
  <c r="AH100" i="1"/>
  <c r="AI100" i="1"/>
  <c r="AJ100" i="1"/>
  <c r="AK100" i="1"/>
  <c r="AC101" i="1"/>
  <c r="AD101" i="1"/>
  <c r="AE101" i="1"/>
  <c r="AF101" i="1"/>
  <c r="AG101" i="1"/>
  <c r="AH101" i="1"/>
  <c r="AI101" i="1"/>
  <c r="AJ101" i="1"/>
  <c r="AK101" i="1"/>
  <c r="AL101" i="1"/>
  <c r="AM101" i="1" s="1"/>
  <c r="AC102" i="1"/>
  <c r="AD102" i="1"/>
  <c r="AE102" i="1"/>
  <c r="AF102" i="1"/>
  <c r="AG102" i="1"/>
  <c r="AH102" i="1"/>
  <c r="AI102" i="1"/>
  <c r="AJ102" i="1"/>
  <c r="AK102" i="1"/>
  <c r="AL102" i="1"/>
  <c r="AO102" i="1"/>
  <c r="AC103" i="1"/>
  <c r="AD103" i="1"/>
  <c r="AE103" i="1"/>
  <c r="AF103" i="1"/>
  <c r="AG103" i="1"/>
  <c r="AH103" i="1"/>
  <c r="AI103" i="1"/>
  <c r="AJ103" i="1"/>
  <c r="AK103" i="1"/>
  <c r="AC104" i="1"/>
  <c r="AD104" i="1"/>
  <c r="AE104" i="1"/>
  <c r="AF104" i="1"/>
  <c r="AG104" i="1"/>
  <c r="AH104" i="1"/>
  <c r="AI104" i="1"/>
  <c r="AJ104" i="1"/>
  <c r="AK104" i="1"/>
  <c r="AC105" i="1"/>
  <c r="AD105" i="1"/>
  <c r="AE105" i="1"/>
  <c r="AF105" i="1"/>
  <c r="AG105" i="1"/>
  <c r="AH105" i="1"/>
  <c r="AI105" i="1"/>
  <c r="AJ105" i="1"/>
  <c r="AK105" i="1"/>
  <c r="AL105" i="1"/>
  <c r="AC106" i="1"/>
  <c r="AD106" i="1"/>
  <c r="AE106" i="1"/>
  <c r="AF106" i="1"/>
  <c r="AG106" i="1"/>
  <c r="AH106" i="1"/>
  <c r="AI106" i="1"/>
  <c r="AJ106" i="1"/>
  <c r="AK106" i="1"/>
  <c r="AL106" i="1"/>
  <c r="AO106" i="1"/>
  <c r="AC107" i="1"/>
  <c r="AD107" i="1"/>
  <c r="AE107" i="1"/>
  <c r="AF107" i="1"/>
  <c r="AG107" i="1"/>
  <c r="AH107" i="1"/>
  <c r="AI107" i="1"/>
  <c r="AJ107" i="1"/>
  <c r="AK107" i="1"/>
  <c r="AC108" i="1"/>
  <c r="AD108" i="1"/>
  <c r="AE108" i="1"/>
  <c r="AF108" i="1"/>
  <c r="AG108" i="1"/>
  <c r="AH108" i="1"/>
  <c r="AI108" i="1"/>
  <c r="AJ108" i="1"/>
  <c r="AK108" i="1"/>
  <c r="AC109" i="1"/>
  <c r="AD109" i="1"/>
  <c r="AE109" i="1"/>
  <c r="AF109" i="1"/>
  <c r="AG109" i="1"/>
  <c r="AH109" i="1"/>
  <c r="AI109" i="1"/>
  <c r="AJ109" i="1"/>
  <c r="AK109" i="1"/>
  <c r="AL109" i="1"/>
  <c r="AM109" i="1" s="1"/>
  <c r="AC110" i="1"/>
  <c r="AD110" i="1"/>
  <c r="AE110" i="1"/>
  <c r="AF110" i="1"/>
  <c r="AG110" i="1"/>
  <c r="AH110" i="1"/>
  <c r="AI110" i="1"/>
  <c r="AJ110" i="1"/>
  <c r="AK110" i="1"/>
  <c r="AL110" i="1"/>
  <c r="AO110" i="1"/>
  <c r="AC111" i="1"/>
  <c r="AD111" i="1"/>
  <c r="AE111" i="1"/>
  <c r="AF111" i="1"/>
  <c r="AG111" i="1"/>
  <c r="AH111" i="1"/>
  <c r="AI111" i="1"/>
  <c r="AJ111" i="1"/>
  <c r="AK111" i="1"/>
  <c r="AC112" i="1"/>
  <c r="AD112" i="1"/>
  <c r="AE112" i="1"/>
  <c r="AF112" i="1"/>
  <c r="AG112" i="1"/>
  <c r="AH112" i="1"/>
  <c r="AI112" i="1"/>
  <c r="AJ112" i="1"/>
  <c r="AK112" i="1"/>
  <c r="AC113" i="1"/>
  <c r="AD113" i="1"/>
  <c r="AE113" i="1"/>
  <c r="AF113" i="1"/>
  <c r="AG113" i="1"/>
  <c r="AH113" i="1"/>
  <c r="AI113" i="1"/>
  <c r="AL113" i="1" s="1"/>
  <c r="AJ113" i="1"/>
  <c r="AK113" i="1"/>
  <c r="AM113" i="1"/>
  <c r="AC114" i="1"/>
  <c r="AD114" i="1"/>
  <c r="AE114" i="1"/>
  <c r="AF114" i="1"/>
  <c r="AG114" i="1"/>
  <c r="AH114" i="1"/>
  <c r="AI114" i="1"/>
  <c r="AJ114" i="1"/>
  <c r="AK114" i="1"/>
  <c r="AL114" i="1"/>
  <c r="AO114" i="1"/>
  <c r="AC115" i="1"/>
  <c r="AD115" i="1"/>
  <c r="AE115" i="1"/>
  <c r="AF115" i="1"/>
  <c r="AG115" i="1"/>
  <c r="AH115" i="1"/>
  <c r="AI115" i="1"/>
  <c r="AJ115" i="1"/>
  <c r="AK115" i="1"/>
  <c r="AC116" i="1"/>
  <c r="AD116" i="1"/>
  <c r="AE116" i="1"/>
  <c r="AF116" i="1"/>
  <c r="AG116" i="1"/>
  <c r="AH116" i="1"/>
  <c r="AI116" i="1"/>
  <c r="AJ116" i="1"/>
  <c r="AK116" i="1"/>
  <c r="AC117" i="1"/>
  <c r="AD117" i="1"/>
  <c r="AE117" i="1"/>
  <c r="AF117" i="1"/>
  <c r="AG117" i="1"/>
  <c r="AH117" i="1"/>
  <c r="AI117" i="1"/>
  <c r="AJ117" i="1"/>
  <c r="AK117" i="1"/>
  <c r="AL117" i="1"/>
  <c r="AM117" i="1" s="1"/>
  <c r="AC118" i="1"/>
  <c r="AD118" i="1"/>
  <c r="AE118" i="1"/>
  <c r="AF118" i="1"/>
  <c r="AG118" i="1"/>
  <c r="AH118" i="1"/>
  <c r="AI118" i="1"/>
  <c r="AJ118" i="1"/>
  <c r="AK118" i="1"/>
  <c r="AL118" i="1"/>
  <c r="AO118" i="1"/>
  <c r="AC119" i="1"/>
  <c r="AD119" i="1"/>
  <c r="AE119" i="1"/>
  <c r="AF119" i="1"/>
  <c r="AG119" i="1"/>
  <c r="AH119" i="1"/>
  <c r="AI119" i="1"/>
  <c r="AJ119" i="1"/>
  <c r="AK119" i="1"/>
  <c r="AC120" i="1"/>
  <c r="AD120" i="1"/>
  <c r="AE120" i="1"/>
  <c r="AF120" i="1"/>
  <c r="AG120" i="1"/>
  <c r="AH120" i="1"/>
  <c r="AI120" i="1"/>
  <c r="AJ120" i="1"/>
  <c r="AK120" i="1"/>
  <c r="AC121" i="1"/>
  <c r="AD121" i="1"/>
  <c r="AE121" i="1"/>
  <c r="AF121" i="1"/>
  <c r="AG121" i="1"/>
  <c r="AH121" i="1"/>
  <c r="AI121" i="1"/>
  <c r="AJ121" i="1"/>
  <c r="AK121" i="1"/>
  <c r="AL121" i="1"/>
  <c r="AC122" i="1"/>
  <c r="AD122" i="1"/>
  <c r="AE122" i="1"/>
  <c r="AF122" i="1"/>
  <c r="AG122" i="1"/>
  <c r="AH122" i="1"/>
  <c r="AI122" i="1"/>
  <c r="AJ122" i="1"/>
  <c r="AK122" i="1"/>
  <c r="AL122" i="1"/>
  <c r="AO122" i="1"/>
  <c r="AC123" i="1"/>
  <c r="AD123" i="1"/>
  <c r="AE123" i="1"/>
  <c r="AF123" i="1"/>
  <c r="AG123" i="1"/>
  <c r="AH123" i="1"/>
  <c r="AI123" i="1"/>
  <c r="AJ123" i="1"/>
  <c r="AK123" i="1"/>
  <c r="AC124" i="1"/>
  <c r="AD124" i="1"/>
  <c r="AE124" i="1"/>
  <c r="AF124" i="1"/>
  <c r="AG124" i="1"/>
  <c r="AH124" i="1"/>
  <c r="AI124" i="1"/>
  <c r="AJ124" i="1"/>
  <c r="AK124" i="1"/>
  <c r="AC125" i="1"/>
  <c r="AD125" i="1"/>
  <c r="AE125" i="1"/>
  <c r="AF125" i="1"/>
  <c r="AG125" i="1"/>
  <c r="AH125" i="1"/>
  <c r="AI125" i="1"/>
  <c r="AJ125" i="1"/>
  <c r="AK125" i="1"/>
  <c r="AL125" i="1"/>
  <c r="AM125" i="1" s="1"/>
  <c r="AC126" i="1"/>
  <c r="AD126" i="1"/>
  <c r="AE126" i="1"/>
  <c r="AF126" i="1"/>
  <c r="AG126" i="1"/>
  <c r="AH126" i="1"/>
  <c r="AI126" i="1"/>
  <c r="AJ126" i="1"/>
  <c r="AK126" i="1"/>
  <c r="AL126" i="1"/>
  <c r="AO126" i="1"/>
  <c r="AC127" i="1"/>
  <c r="AD127" i="1"/>
  <c r="AE127" i="1"/>
  <c r="AF127" i="1"/>
  <c r="AG127" i="1"/>
  <c r="AH127" i="1"/>
  <c r="AI127" i="1"/>
  <c r="AJ127" i="1"/>
  <c r="AK127" i="1"/>
  <c r="AC128" i="1"/>
  <c r="AD128" i="1"/>
  <c r="AE128" i="1"/>
  <c r="AF128" i="1"/>
  <c r="AG128" i="1"/>
  <c r="AH128" i="1"/>
  <c r="AI128" i="1"/>
  <c r="AJ128" i="1"/>
  <c r="AK128" i="1"/>
  <c r="AC129" i="1"/>
  <c r="AD129" i="1"/>
  <c r="AE129" i="1"/>
  <c r="AF129" i="1"/>
  <c r="AG129" i="1"/>
  <c r="AH129" i="1"/>
  <c r="AI129" i="1"/>
  <c r="AL129" i="1" s="1"/>
  <c r="AJ129" i="1"/>
  <c r="AK129" i="1"/>
  <c r="AM129" i="1"/>
  <c r="AC130" i="1"/>
  <c r="AD130" i="1"/>
  <c r="AE130" i="1"/>
  <c r="AF130" i="1"/>
  <c r="AG130" i="1"/>
  <c r="AH130" i="1"/>
  <c r="AI130" i="1"/>
  <c r="AJ130" i="1"/>
  <c r="AK130" i="1"/>
  <c r="AO130" i="1" s="1"/>
  <c r="AL130" i="1"/>
  <c r="AN130" i="1" s="1"/>
  <c r="AC131" i="1"/>
  <c r="AD131" i="1"/>
  <c r="AE131" i="1"/>
  <c r="AF131" i="1"/>
  <c r="AG131" i="1"/>
  <c r="AH131" i="1"/>
  <c r="AI131" i="1"/>
  <c r="AJ131" i="1"/>
  <c r="AK131" i="1"/>
  <c r="AO131" i="1" s="1"/>
  <c r="AL131" i="1"/>
  <c r="AC132" i="1"/>
  <c r="AD132" i="1"/>
  <c r="AE132" i="1"/>
  <c r="AF132" i="1"/>
  <c r="AG132" i="1"/>
  <c r="AH132" i="1"/>
  <c r="AI132" i="1"/>
  <c r="AJ132" i="1"/>
  <c r="AK132" i="1"/>
  <c r="AC133" i="1"/>
  <c r="AD133" i="1"/>
  <c r="AE133" i="1"/>
  <c r="AF133" i="1"/>
  <c r="AG133" i="1"/>
  <c r="AH133" i="1"/>
  <c r="AI133" i="1"/>
  <c r="AL133" i="1" s="1"/>
  <c r="AJ133" i="1"/>
  <c r="AK133" i="1"/>
  <c r="AM133" i="1"/>
  <c r="AC134" i="1"/>
  <c r="AD134" i="1"/>
  <c r="AE134" i="1"/>
  <c r="AF134" i="1"/>
  <c r="AG134" i="1"/>
  <c r="AH134" i="1"/>
  <c r="AI134" i="1"/>
  <c r="AJ134" i="1"/>
  <c r="AK134" i="1"/>
  <c r="AO134" i="1" s="1"/>
  <c r="AL134" i="1"/>
  <c r="AN134" i="1" s="1"/>
  <c r="AC135" i="1"/>
  <c r="AD135" i="1"/>
  <c r="AE135" i="1"/>
  <c r="AF135" i="1"/>
  <c r="AG135" i="1"/>
  <c r="AH135" i="1"/>
  <c r="AI135" i="1"/>
  <c r="AJ135" i="1"/>
  <c r="AK135" i="1"/>
  <c r="AO135" i="1" s="1"/>
  <c r="AL135" i="1"/>
  <c r="AC136" i="1"/>
  <c r="AD136" i="1"/>
  <c r="AE136" i="1"/>
  <c r="AF136" i="1"/>
  <c r="AG136" i="1"/>
  <c r="AH136" i="1"/>
  <c r="AI136" i="1"/>
  <c r="AL136" i="1" s="1"/>
  <c r="AJ136" i="1"/>
  <c r="AK136" i="1"/>
  <c r="AM136" i="1"/>
  <c r="AN136" i="1"/>
  <c r="AC137" i="1"/>
  <c r="AD137" i="1"/>
  <c r="AE137" i="1"/>
  <c r="AF137" i="1"/>
  <c r="AG137" i="1"/>
  <c r="AH137" i="1"/>
  <c r="AI137" i="1"/>
  <c r="AJ137" i="1"/>
  <c r="AK137" i="1"/>
  <c r="AC138" i="1"/>
  <c r="AD138" i="1"/>
  <c r="AE138" i="1"/>
  <c r="AF138" i="1"/>
  <c r="AG138" i="1"/>
  <c r="AH138" i="1"/>
  <c r="AI138" i="1"/>
  <c r="AJ138" i="1"/>
  <c r="AK138" i="1"/>
  <c r="AO138" i="1" s="1"/>
  <c r="AL138" i="1"/>
  <c r="AN138" i="1" s="1"/>
  <c r="AC139" i="1"/>
  <c r="AD139" i="1"/>
  <c r="AE139" i="1"/>
  <c r="AF139" i="1"/>
  <c r="AG139" i="1"/>
  <c r="AH139" i="1"/>
  <c r="AI139" i="1"/>
  <c r="AJ139" i="1"/>
  <c r="AK139" i="1"/>
  <c r="AO139" i="1" s="1"/>
  <c r="AL139" i="1"/>
  <c r="AC140" i="1"/>
  <c r="AD140" i="1"/>
  <c r="AE140" i="1"/>
  <c r="AF140" i="1"/>
  <c r="AG140" i="1"/>
  <c r="AH140" i="1"/>
  <c r="AI140" i="1"/>
  <c r="AL140" i="1" s="1"/>
  <c r="AJ140" i="1"/>
  <c r="AK140" i="1"/>
  <c r="AM140" i="1"/>
  <c r="AN140" i="1"/>
  <c r="AC141" i="1"/>
  <c r="AD141" i="1"/>
  <c r="AE141" i="1"/>
  <c r="AF141" i="1"/>
  <c r="AG141" i="1"/>
  <c r="AH141" i="1"/>
  <c r="AI141" i="1"/>
  <c r="AL141" i="1" s="1"/>
  <c r="AJ141" i="1"/>
  <c r="AK141" i="1"/>
  <c r="AM141" i="1"/>
  <c r="AC142" i="1"/>
  <c r="AD142" i="1"/>
  <c r="AE142" i="1"/>
  <c r="AF142" i="1"/>
  <c r="AG142" i="1"/>
  <c r="AH142" i="1"/>
  <c r="AI142" i="1"/>
  <c r="AJ142" i="1"/>
  <c r="AK142" i="1"/>
  <c r="AO142" i="1" s="1"/>
  <c r="AL142" i="1"/>
  <c r="AN142" i="1" s="1"/>
  <c r="AC143" i="1"/>
  <c r="AD143" i="1"/>
  <c r="AE143" i="1"/>
  <c r="AF143" i="1"/>
  <c r="AG143" i="1"/>
  <c r="AH143" i="1"/>
  <c r="AI143" i="1"/>
  <c r="AJ143" i="1"/>
  <c r="AK143" i="1"/>
  <c r="AL143" i="1"/>
  <c r="AC144" i="1"/>
  <c r="AD144" i="1"/>
  <c r="AE144" i="1"/>
  <c r="AF144" i="1"/>
  <c r="AG144" i="1"/>
  <c r="AH144" i="1"/>
  <c r="AI144" i="1"/>
  <c r="AL144" i="1" s="1"/>
  <c r="AJ144" i="1"/>
  <c r="AK144" i="1"/>
  <c r="AM144" i="1"/>
  <c r="AN144" i="1"/>
  <c r="AC145" i="1"/>
  <c r="AD145" i="1"/>
  <c r="AE145" i="1"/>
  <c r="AF145" i="1"/>
  <c r="AG145" i="1"/>
  <c r="AH145" i="1"/>
  <c r="AI145" i="1"/>
  <c r="AL145" i="1" s="1"/>
  <c r="AJ145" i="1"/>
  <c r="AK145" i="1"/>
  <c r="AM145" i="1"/>
  <c r="AC146" i="1"/>
  <c r="AD146" i="1"/>
  <c r="AE146" i="1"/>
  <c r="AF146" i="1"/>
  <c r="AG146" i="1"/>
  <c r="AH146" i="1"/>
  <c r="AI146" i="1"/>
  <c r="AJ146" i="1"/>
  <c r="AK146" i="1"/>
  <c r="AO146" i="1" s="1"/>
  <c r="AL146" i="1"/>
  <c r="AN146" i="1" s="1"/>
  <c r="AC147" i="1"/>
  <c r="AD147" i="1"/>
  <c r="AE147" i="1"/>
  <c r="AF147" i="1"/>
  <c r="AG147" i="1"/>
  <c r="AH147" i="1"/>
  <c r="AI147" i="1"/>
  <c r="AJ147" i="1"/>
  <c r="AK147" i="1"/>
  <c r="AO147" i="1" s="1"/>
  <c r="AL147" i="1"/>
  <c r="AC148" i="1"/>
  <c r="AD148" i="1"/>
  <c r="AE148" i="1"/>
  <c r="AF148" i="1"/>
  <c r="AG148" i="1"/>
  <c r="AH148" i="1"/>
  <c r="AI148" i="1"/>
  <c r="AJ148" i="1"/>
  <c r="AK148" i="1"/>
  <c r="AC149" i="1"/>
  <c r="AD149" i="1"/>
  <c r="AE149" i="1"/>
  <c r="AF149" i="1"/>
  <c r="AG149" i="1"/>
  <c r="AH149" i="1"/>
  <c r="AI149" i="1"/>
  <c r="AL149" i="1" s="1"/>
  <c r="AJ149" i="1"/>
  <c r="AK149" i="1"/>
  <c r="AM149" i="1"/>
  <c r="AC150" i="1"/>
  <c r="AD150" i="1"/>
  <c r="AE150" i="1"/>
  <c r="AF150" i="1"/>
  <c r="AG150" i="1"/>
  <c r="AH150" i="1"/>
  <c r="AI150" i="1"/>
  <c r="AJ150" i="1"/>
  <c r="AK150" i="1"/>
  <c r="AO150" i="1" s="1"/>
  <c r="AL150" i="1"/>
  <c r="AN150" i="1" s="1"/>
  <c r="AC151" i="1"/>
  <c r="AD151" i="1"/>
  <c r="AE151" i="1"/>
  <c r="AF151" i="1"/>
  <c r="AG151" i="1"/>
  <c r="AH151" i="1"/>
  <c r="AI151" i="1"/>
  <c r="AJ151" i="1"/>
  <c r="AK151" i="1"/>
  <c r="AO151" i="1" s="1"/>
  <c r="AL151" i="1"/>
  <c r="AC152" i="1"/>
  <c r="AD152" i="1"/>
  <c r="AE152" i="1"/>
  <c r="AF152" i="1"/>
  <c r="AG152" i="1"/>
  <c r="AH152" i="1"/>
  <c r="AI152" i="1"/>
  <c r="AL152" i="1" s="1"/>
  <c r="AJ152" i="1"/>
  <c r="AK152" i="1"/>
  <c r="AM152" i="1"/>
  <c r="AN152" i="1"/>
  <c r="AC153" i="1"/>
  <c r="AD153" i="1"/>
  <c r="AE153" i="1"/>
  <c r="AF153" i="1"/>
  <c r="AG153" i="1"/>
  <c r="AH153" i="1"/>
  <c r="AI153" i="1"/>
  <c r="AJ153" i="1"/>
  <c r="AK153" i="1"/>
  <c r="AC154" i="1"/>
  <c r="AD154" i="1"/>
  <c r="AE154" i="1"/>
  <c r="AF154" i="1"/>
  <c r="AG154" i="1"/>
  <c r="AH154" i="1"/>
  <c r="AI154" i="1"/>
  <c r="AJ154" i="1"/>
  <c r="AK154" i="1"/>
  <c r="AO154" i="1" s="1"/>
  <c r="AL154" i="1"/>
  <c r="AN154" i="1" s="1"/>
  <c r="AC155" i="1"/>
  <c r="AD155" i="1"/>
  <c r="AE155" i="1"/>
  <c r="AF155" i="1"/>
  <c r="AG155" i="1"/>
  <c r="AH155" i="1"/>
  <c r="AI155" i="1"/>
  <c r="AJ155" i="1"/>
  <c r="AK155" i="1"/>
  <c r="AO155" i="1" s="1"/>
  <c r="AL155" i="1"/>
  <c r="AC156" i="1"/>
  <c r="AD156" i="1"/>
  <c r="AE156" i="1"/>
  <c r="AF156" i="1"/>
  <c r="AG156" i="1"/>
  <c r="AH156" i="1"/>
  <c r="AI156" i="1"/>
  <c r="AL156" i="1" s="1"/>
  <c r="AJ156" i="1"/>
  <c r="AK156" i="1"/>
  <c r="AM156" i="1"/>
  <c r="AN156" i="1"/>
  <c r="AC157" i="1"/>
  <c r="AD157" i="1"/>
  <c r="AE157" i="1"/>
  <c r="AF157" i="1"/>
  <c r="AG157" i="1"/>
  <c r="AH157" i="1"/>
  <c r="AI157" i="1"/>
  <c r="AL157" i="1" s="1"/>
  <c r="AJ157" i="1"/>
  <c r="AK157" i="1"/>
  <c r="AM157" i="1"/>
  <c r="AC158" i="1"/>
  <c r="AD158" i="1"/>
  <c r="AE158" i="1"/>
  <c r="AF158" i="1"/>
  <c r="AG158" i="1"/>
  <c r="AH158" i="1"/>
  <c r="AI158" i="1"/>
  <c r="AJ158" i="1"/>
  <c r="AK158" i="1"/>
  <c r="AO158" i="1" s="1"/>
  <c r="AL158" i="1"/>
  <c r="AN158" i="1" s="1"/>
  <c r="AC159" i="1"/>
  <c r="AD159" i="1"/>
  <c r="AE159" i="1"/>
  <c r="AF159" i="1"/>
  <c r="AG159" i="1"/>
  <c r="AH159" i="1"/>
  <c r="AI159" i="1"/>
  <c r="AJ159" i="1"/>
  <c r="AK159" i="1"/>
  <c r="AL159" i="1"/>
  <c r="AC160" i="1"/>
  <c r="AD160" i="1"/>
  <c r="AE160" i="1"/>
  <c r="AF160" i="1"/>
  <c r="AG160" i="1"/>
  <c r="AH160" i="1"/>
  <c r="AI160" i="1"/>
  <c r="AL160" i="1" s="1"/>
  <c r="AJ160" i="1"/>
  <c r="AK160" i="1"/>
  <c r="AM160" i="1"/>
  <c r="AN160" i="1"/>
  <c r="AC161" i="1"/>
  <c r="AD161" i="1"/>
  <c r="AE161" i="1"/>
  <c r="AF161" i="1"/>
  <c r="AG161" i="1"/>
  <c r="AH161" i="1"/>
  <c r="AI161" i="1"/>
  <c r="AL161" i="1" s="1"/>
  <c r="AJ161" i="1"/>
  <c r="AK161" i="1"/>
  <c r="AM161" i="1"/>
  <c r="AC162" i="1"/>
  <c r="AD162" i="1"/>
  <c r="AE162" i="1"/>
  <c r="AF162" i="1"/>
  <c r="AG162" i="1"/>
  <c r="AH162" i="1"/>
  <c r="AI162" i="1"/>
  <c r="AJ162" i="1"/>
  <c r="AK162" i="1"/>
  <c r="AO162" i="1" s="1"/>
  <c r="AL162" i="1"/>
  <c r="AN162" i="1" s="1"/>
  <c r="AC163" i="1"/>
  <c r="AD163" i="1"/>
  <c r="AE163" i="1"/>
  <c r="AF163" i="1"/>
  <c r="AG163" i="1"/>
  <c r="AH163" i="1"/>
  <c r="AI163" i="1"/>
  <c r="AJ163" i="1"/>
  <c r="AK163" i="1"/>
  <c r="AO163" i="1" s="1"/>
  <c r="AL163" i="1"/>
  <c r="AC164" i="1"/>
  <c r="AD164" i="1"/>
  <c r="AE164" i="1"/>
  <c r="AF164" i="1"/>
  <c r="AG164" i="1"/>
  <c r="AH164" i="1"/>
  <c r="AI164" i="1"/>
  <c r="AJ164" i="1"/>
  <c r="AK164" i="1"/>
  <c r="AC165" i="1"/>
  <c r="AD165" i="1"/>
  <c r="AE165" i="1"/>
  <c r="AF165" i="1"/>
  <c r="AG165" i="1"/>
  <c r="AH165" i="1"/>
  <c r="AI165" i="1"/>
  <c r="AL165" i="1" s="1"/>
  <c r="AJ165" i="1"/>
  <c r="AK165" i="1"/>
  <c r="AM165" i="1"/>
  <c r="AC166" i="1"/>
  <c r="AD166" i="1"/>
  <c r="AE166" i="1"/>
  <c r="AF166" i="1"/>
  <c r="AG166" i="1"/>
  <c r="AH166" i="1"/>
  <c r="AI166" i="1"/>
  <c r="AJ166" i="1"/>
  <c r="AK166" i="1"/>
  <c r="AO166" i="1" s="1"/>
  <c r="AL166" i="1"/>
  <c r="AN166" i="1" s="1"/>
  <c r="AC167" i="1"/>
  <c r="AD167" i="1"/>
  <c r="AE167" i="1"/>
  <c r="AF167" i="1"/>
  <c r="AG167" i="1"/>
  <c r="AH167" i="1"/>
  <c r="AI167" i="1"/>
  <c r="AJ167" i="1"/>
  <c r="AK167" i="1"/>
  <c r="AO167" i="1" s="1"/>
  <c r="AL167" i="1"/>
  <c r="AC168" i="1"/>
  <c r="AD168" i="1"/>
  <c r="AE168" i="1"/>
  <c r="AF168" i="1"/>
  <c r="AG168" i="1"/>
  <c r="AH168" i="1"/>
  <c r="AI168" i="1"/>
  <c r="AL168" i="1" s="1"/>
  <c r="AJ168" i="1"/>
  <c r="AK168" i="1"/>
  <c r="AM168" i="1"/>
  <c r="AN168" i="1"/>
  <c r="AC169" i="1"/>
  <c r="AD169" i="1"/>
  <c r="AE169" i="1"/>
  <c r="AF169" i="1"/>
  <c r="AG169" i="1"/>
  <c r="AH169" i="1"/>
  <c r="AI169" i="1"/>
  <c r="AJ169" i="1"/>
  <c r="AK169" i="1"/>
  <c r="AC170" i="1"/>
  <c r="AD170" i="1"/>
  <c r="AE170" i="1"/>
  <c r="AF170" i="1"/>
  <c r="AG170" i="1"/>
  <c r="AH170" i="1"/>
  <c r="AI170" i="1"/>
  <c r="AJ170" i="1"/>
  <c r="AK170" i="1"/>
  <c r="AO170" i="1" s="1"/>
  <c r="AL170" i="1"/>
  <c r="AN170" i="1" s="1"/>
  <c r="AC171" i="1"/>
  <c r="AD171" i="1"/>
  <c r="AE171" i="1"/>
  <c r="AF171" i="1"/>
  <c r="AG171" i="1"/>
  <c r="AH171" i="1"/>
  <c r="AI171" i="1"/>
  <c r="AJ171" i="1"/>
  <c r="AK171" i="1"/>
  <c r="AO171" i="1" s="1"/>
  <c r="AL171" i="1"/>
  <c r="AC172" i="1"/>
  <c r="AD172" i="1"/>
  <c r="AE172" i="1"/>
  <c r="AF172" i="1"/>
  <c r="AG172" i="1"/>
  <c r="AH172" i="1"/>
  <c r="AI172" i="1"/>
  <c r="AL172" i="1" s="1"/>
  <c r="AJ172" i="1"/>
  <c r="AK172" i="1"/>
  <c r="AM172" i="1"/>
  <c r="AN172" i="1"/>
  <c r="AC173" i="1"/>
  <c r="AD173" i="1"/>
  <c r="AE173" i="1"/>
  <c r="AF173" i="1"/>
  <c r="AG173" i="1"/>
  <c r="AH173" i="1"/>
  <c r="AI173" i="1"/>
  <c r="AL173" i="1" s="1"/>
  <c r="AJ173" i="1"/>
  <c r="AK173" i="1"/>
  <c r="AM173" i="1"/>
  <c r="AC174" i="1"/>
  <c r="AD174" i="1"/>
  <c r="AE174" i="1"/>
  <c r="AF174" i="1"/>
  <c r="AG174" i="1"/>
  <c r="AH174" i="1"/>
  <c r="AI174" i="1"/>
  <c r="AJ174" i="1"/>
  <c r="AK174" i="1"/>
  <c r="AC175" i="1"/>
  <c r="AD175" i="1"/>
  <c r="AE175" i="1"/>
  <c r="AF175" i="1"/>
  <c r="AG175" i="1"/>
  <c r="AH175" i="1"/>
  <c r="AI175" i="1"/>
  <c r="AJ175" i="1"/>
  <c r="AK175" i="1"/>
  <c r="AC176" i="1"/>
  <c r="AD176" i="1"/>
  <c r="AE176" i="1"/>
  <c r="AF176" i="1"/>
  <c r="AG176" i="1"/>
  <c r="AH176" i="1"/>
  <c r="AI176" i="1"/>
  <c r="AL176" i="1" s="1"/>
  <c r="AO176" i="1" s="1"/>
  <c r="AJ176" i="1"/>
  <c r="AK176" i="1"/>
  <c r="AM176" i="1"/>
  <c r="AN176" i="1"/>
  <c r="AC177" i="1"/>
  <c r="AD177" i="1"/>
  <c r="AE177" i="1"/>
  <c r="AF177" i="1"/>
  <c r="AG177" i="1"/>
  <c r="AH177" i="1"/>
  <c r="AI177" i="1"/>
  <c r="AL177" i="1" s="1"/>
  <c r="AJ177" i="1"/>
  <c r="AK177" i="1"/>
  <c r="AM177" i="1"/>
  <c r="AC178" i="1"/>
  <c r="AD178" i="1"/>
  <c r="AE178" i="1"/>
  <c r="AF178" i="1"/>
  <c r="AG178" i="1"/>
  <c r="AH178" i="1"/>
  <c r="AI178" i="1"/>
  <c r="AJ178" i="1"/>
  <c r="AK178" i="1"/>
  <c r="AC179" i="1"/>
  <c r="AD179" i="1"/>
  <c r="AE179" i="1"/>
  <c r="AF179" i="1"/>
  <c r="AG179" i="1"/>
  <c r="AH179" i="1"/>
  <c r="AI179" i="1"/>
  <c r="AJ179" i="1"/>
  <c r="AK179" i="1"/>
  <c r="AC180" i="1"/>
  <c r="AD180" i="1"/>
  <c r="AE180" i="1"/>
  <c r="AF180" i="1"/>
  <c r="AG180" i="1"/>
  <c r="AH180" i="1"/>
  <c r="AI180" i="1"/>
  <c r="AL180" i="1" s="1"/>
  <c r="AO180" i="1" s="1"/>
  <c r="AJ180" i="1"/>
  <c r="AK180" i="1"/>
  <c r="AM180" i="1"/>
  <c r="AN180" i="1"/>
  <c r="AC181" i="1"/>
  <c r="AD181" i="1"/>
  <c r="AE181" i="1"/>
  <c r="AF181" i="1"/>
  <c r="AG181" i="1"/>
  <c r="AH181" i="1"/>
  <c r="AI181" i="1"/>
  <c r="AL181" i="1" s="1"/>
  <c r="AJ181" i="1"/>
  <c r="AK181" i="1"/>
  <c r="AM181" i="1"/>
  <c r="AC182" i="1"/>
  <c r="AD182" i="1"/>
  <c r="AE182" i="1"/>
  <c r="AF182" i="1"/>
  <c r="AG182" i="1"/>
  <c r="AH182" i="1"/>
  <c r="AI182" i="1"/>
  <c r="AJ182" i="1"/>
  <c r="AK182" i="1"/>
  <c r="AC183" i="1"/>
  <c r="AD183" i="1"/>
  <c r="AE183" i="1"/>
  <c r="AF183" i="1"/>
  <c r="AG183" i="1"/>
  <c r="AH183" i="1"/>
  <c r="AI183" i="1"/>
  <c r="AJ183" i="1"/>
  <c r="AK183" i="1"/>
  <c r="AC184" i="1"/>
  <c r="AD184" i="1"/>
  <c r="AE184" i="1"/>
  <c r="AF184" i="1"/>
  <c r="AG184" i="1"/>
  <c r="AH184" i="1"/>
  <c r="AI184" i="1"/>
  <c r="AL184" i="1" s="1"/>
  <c r="AO184" i="1" s="1"/>
  <c r="AJ184" i="1"/>
  <c r="AK184" i="1"/>
  <c r="AM184" i="1"/>
  <c r="AN184" i="1"/>
  <c r="AC185" i="1"/>
  <c r="AD185" i="1"/>
  <c r="AE185" i="1"/>
  <c r="AF185" i="1"/>
  <c r="AG185" i="1"/>
  <c r="AH185" i="1"/>
  <c r="AI185" i="1"/>
  <c r="AL185" i="1" s="1"/>
  <c r="AJ185" i="1"/>
  <c r="AK185" i="1"/>
  <c r="AM185" i="1"/>
  <c r="AC186" i="1"/>
  <c r="AD186" i="1"/>
  <c r="AE186" i="1"/>
  <c r="AF186" i="1"/>
  <c r="AG186" i="1"/>
  <c r="AH186" i="1"/>
  <c r="AI186" i="1"/>
  <c r="AJ186" i="1"/>
  <c r="AK186" i="1"/>
  <c r="AC187" i="1"/>
  <c r="AD187" i="1"/>
  <c r="AE187" i="1"/>
  <c r="AF187" i="1"/>
  <c r="AG187" i="1"/>
  <c r="AH187" i="1"/>
  <c r="AI187" i="1"/>
  <c r="AJ187" i="1"/>
  <c r="AK187" i="1"/>
  <c r="AC188" i="1"/>
  <c r="AD188" i="1"/>
  <c r="AE188" i="1"/>
  <c r="AF188" i="1"/>
  <c r="AG188" i="1"/>
  <c r="AH188" i="1"/>
  <c r="AI188" i="1"/>
  <c r="AL188" i="1" s="1"/>
  <c r="AO188" i="1" s="1"/>
  <c r="AJ188" i="1"/>
  <c r="AK188" i="1"/>
  <c r="AM188" i="1"/>
  <c r="AN188" i="1"/>
  <c r="AC189" i="1"/>
  <c r="AD189" i="1"/>
  <c r="AE189" i="1"/>
  <c r="AF189" i="1"/>
  <c r="AG189" i="1"/>
  <c r="AH189" i="1"/>
  <c r="AI189" i="1"/>
  <c r="AL189" i="1" s="1"/>
  <c r="AJ189" i="1"/>
  <c r="AK189" i="1"/>
  <c r="AM189" i="1"/>
  <c r="AC190" i="1"/>
  <c r="AD190" i="1"/>
  <c r="AE190" i="1"/>
  <c r="AF190" i="1"/>
  <c r="AG190" i="1"/>
  <c r="AH190" i="1"/>
  <c r="AI190" i="1"/>
  <c r="AJ190" i="1"/>
  <c r="AK190" i="1"/>
  <c r="AC191" i="1"/>
  <c r="AD191" i="1"/>
  <c r="AE191" i="1"/>
  <c r="AF191" i="1"/>
  <c r="AG191" i="1"/>
  <c r="AH191" i="1"/>
  <c r="AI191" i="1"/>
  <c r="AJ191" i="1"/>
  <c r="AK191" i="1"/>
  <c r="AC192" i="1"/>
  <c r="AD192" i="1"/>
  <c r="AE192" i="1"/>
  <c r="AF192" i="1"/>
  <c r="AG192" i="1"/>
  <c r="AH192" i="1"/>
  <c r="AI192" i="1"/>
  <c r="AL192" i="1" s="1"/>
  <c r="AO192" i="1" s="1"/>
  <c r="AJ192" i="1"/>
  <c r="AK192" i="1"/>
  <c r="AM192" i="1"/>
  <c r="AN192" i="1"/>
  <c r="AC193" i="1"/>
  <c r="AD193" i="1"/>
  <c r="AE193" i="1"/>
  <c r="AF193" i="1"/>
  <c r="AG193" i="1"/>
  <c r="AH193" i="1"/>
  <c r="AI193" i="1"/>
  <c r="AL193" i="1" s="1"/>
  <c r="AJ193" i="1"/>
  <c r="AK193" i="1"/>
  <c r="AM193" i="1"/>
  <c r="AC194" i="1"/>
  <c r="AD194" i="1"/>
  <c r="AE194" i="1"/>
  <c r="AF194" i="1"/>
  <c r="AG194" i="1"/>
  <c r="AH194" i="1"/>
  <c r="AI194" i="1"/>
  <c r="AJ194" i="1"/>
  <c r="AK194" i="1"/>
  <c r="AC195" i="1"/>
  <c r="AD195" i="1"/>
  <c r="AE195" i="1"/>
  <c r="AF195" i="1"/>
  <c r="AG195" i="1"/>
  <c r="AH195" i="1"/>
  <c r="AI195" i="1"/>
  <c r="AJ195" i="1"/>
  <c r="AK195" i="1"/>
  <c r="AC196" i="1"/>
  <c r="AD196" i="1"/>
  <c r="AE196" i="1"/>
  <c r="AF196" i="1"/>
  <c r="AG196" i="1"/>
  <c r="AH196" i="1"/>
  <c r="AI196" i="1"/>
  <c r="AJ196" i="1"/>
  <c r="AK196" i="1"/>
  <c r="AC197" i="1"/>
  <c r="AD197" i="1"/>
  <c r="AE197" i="1"/>
  <c r="AF197" i="1"/>
  <c r="AG197" i="1"/>
  <c r="AH197" i="1"/>
  <c r="AI197" i="1"/>
  <c r="AJ197" i="1"/>
  <c r="AK197" i="1"/>
  <c r="AL197" i="1" s="1"/>
  <c r="AO197" i="1"/>
  <c r="AC198" i="1"/>
  <c r="AD198" i="1"/>
  <c r="AE198" i="1"/>
  <c r="AF198" i="1"/>
  <c r="AG198" i="1"/>
  <c r="AH198" i="1"/>
  <c r="AI198" i="1"/>
  <c r="AJ198" i="1"/>
  <c r="AK198" i="1"/>
  <c r="AC199" i="1"/>
  <c r="AD199" i="1"/>
  <c r="AE199" i="1"/>
  <c r="AF199" i="1"/>
  <c r="AG199" i="1"/>
  <c r="AH199" i="1"/>
  <c r="AI199" i="1"/>
  <c r="AJ199" i="1"/>
  <c r="AK199" i="1"/>
  <c r="AC200" i="1"/>
  <c r="AD200" i="1"/>
  <c r="AE200" i="1"/>
  <c r="AF200" i="1"/>
  <c r="AG200" i="1"/>
  <c r="AH200" i="1"/>
  <c r="AI200" i="1"/>
  <c r="AJ200" i="1"/>
  <c r="AK200" i="1"/>
  <c r="AC201" i="1"/>
  <c r="AD201" i="1"/>
  <c r="AE201" i="1"/>
  <c r="AF201" i="1"/>
  <c r="AG201" i="1"/>
  <c r="AH201" i="1"/>
  <c r="AI201" i="1"/>
  <c r="AJ201" i="1"/>
  <c r="AK201" i="1"/>
  <c r="AL201" i="1" s="1"/>
  <c r="AO201" i="1"/>
  <c r="AC202" i="1"/>
  <c r="AD202" i="1"/>
  <c r="AE202" i="1"/>
  <c r="AF202" i="1"/>
  <c r="AG202" i="1"/>
  <c r="AH202" i="1"/>
  <c r="AI202" i="1"/>
  <c r="AJ202" i="1"/>
  <c r="AK202" i="1"/>
  <c r="AC203" i="1"/>
  <c r="AD203" i="1"/>
  <c r="AE203" i="1"/>
  <c r="AF203" i="1"/>
  <c r="AG203" i="1"/>
  <c r="AH203" i="1"/>
  <c r="AI203" i="1"/>
  <c r="AJ203" i="1"/>
  <c r="AK203" i="1"/>
  <c r="AC204" i="1"/>
  <c r="AD204" i="1"/>
  <c r="AE204" i="1"/>
  <c r="AF204" i="1"/>
  <c r="AG204" i="1"/>
  <c r="AH204" i="1"/>
  <c r="AI204" i="1"/>
  <c r="AJ204" i="1"/>
  <c r="AK204" i="1"/>
  <c r="AC205" i="1"/>
  <c r="AD205" i="1"/>
  <c r="AE205" i="1"/>
  <c r="AF205" i="1"/>
  <c r="AG205" i="1"/>
  <c r="AH205" i="1"/>
  <c r="AI205" i="1"/>
  <c r="AJ205" i="1"/>
  <c r="AK205" i="1"/>
  <c r="AL205" i="1" s="1"/>
  <c r="AO205" i="1"/>
  <c r="AC206" i="1"/>
  <c r="AD206" i="1"/>
  <c r="AE206" i="1"/>
  <c r="AF206" i="1"/>
  <c r="AG206" i="1"/>
  <c r="AH206" i="1"/>
  <c r="AI206" i="1"/>
  <c r="AJ206" i="1"/>
  <c r="AK206" i="1"/>
  <c r="AC207" i="1"/>
  <c r="AD207" i="1"/>
  <c r="AE207" i="1"/>
  <c r="AF207" i="1"/>
  <c r="AG207" i="1"/>
  <c r="AH207" i="1"/>
  <c r="AI207" i="1"/>
  <c r="AJ207" i="1"/>
  <c r="AK207" i="1"/>
  <c r="AC208" i="1"/>
  <c r="AD208" i="1"/>
  <c r="AE208" i="1"/>
  <c r="AF208" i="1"/>
  <c r="AG208" i="1"/>
  <c r="AH208" i="1"/>
  <c r="AI208" i="1"/>
  <c r="AJ208" i="1"/>
  <c r="AK208" i="1"/>
  <c r="AC209" i="1"/>
  <c r="AD209" i="1"/>
  <c r="AE209" i="1"/>
  <c r="AF209" i="1"/>
  <c r="AG209" i="1"/>
  <c r="AH209" i="1"/>
  <c r="AI209" i="1"/>
  <c r="AJ209" i="1"/>
  <c r="AK209" i="1"/>
  <c r="AL209" i="1" s="1"/>
  <c r="AO209" i="1"/>
  <c r="AC210" i="1"/>
  <c r="AD210" i="1"/>
  <c r="AE210" i="1"/>
  <c r="AF210" i="1"/>
  <c r="AG210" i="1"/>
  <c r="AH210" i="1"/>
  <c r="AI210" i="1"/>
  <c r="AJ210" i="1"/>
  <c r="AK210" i="1"/>
  <c r="AC211" i="1"/>
  <c r="AD211" i="1"/>
  <c r="AE211" i="1"/>
  <c r="AF211" i="1"/>
  <c r="AG211" i="1"/>
  <c r="AH211" i="1"/>
  <c r="AI211" i="1"/>
  <c r="AJ211" i="1"/>
  <c r="AK211" i="1"/>
  <c r="AC212" i="1"/>
  <c r="AD212" i="1"/>
  <c r="AE212" i="1"/>
  <c r="AF212" i="1"/>
  <c r="AG212" i="1"/>
  <c r="AH212" i="1"/>
  <c r="AI212" i="1"/>
  <c r="AJ212" i="1"/>
  <c r="AK212" i="1"/>
  <c r="AC213" i="1"/>
  <c r="AD213" i="1"/>
  <c r="AE213" i="1"/>
  <c r="AF213" i="1"/>
  <c r="AG213" i="1"/>
  <c r="AH213" i="1"/>
  <c r="AI213" i="1"/>
  <c r="AJ213" i="1"/>
  <c r="AK213" i="1"/>
  <c r="AL213" i="1" s="1"/>
  <c r="AO213" i="1"/>
  <c r="AC214" i="1"/>
  <c r="AD214" i="1"/>
  <c r="AE214" i="1"/>
  <c r="AF214" i="1"/>
  <c r="AG214" i="1"/>
  <c r="AH214" i="1"/>
  <c r="AI214" i="1"/>
  <c r="AJ214" i="1"/>
  <c r="AK214" i="1"/>
  <c r="AC215" i="1"/>
  <c r="AD215" i="1"/>
  <c r="AE215" i="1"/>
  <c r="AF215" i="1"/>
  <c r="AG215" i="1"/>
  <c r="AH215" i="1"/>
  <c r="AI215" i="1"/>
  <c r="AJ215" i="1"/>
  <c r="AK215" i="1"/>
  <c r="AC216" i="1"/>
  <c r="AD216" i="1"/>
  <c r="AE216" i="1"/>
  <c r="AF216" i="1"/>
  <c r="AG216" i="1"/>
  <c r="AH216" i="1"/>
  <c r="AI216" i="1"/>
  <c r="AJ216" i="1"/>
  <c r="AK216" i="1"/>
  <c r="AC217" i="1"/>
  <c r="AD217" i="1"/>
  <c r="AE217" i="1"/>
  <c r="AF217" i="1"/>
  <c r="AG217" i="1"/>
  <c r="AH217" i="1"/>
  <c r="AI217" i="1"/>
  <c r="AL217" i="1" s="1"/>
  <c r="AO217" i="1" s="1"/>
  <c r="AJ217" i="1"/>
  <c r="AK217" i="1"/>
  <c r="AM217" i="1"/>
  <c r="AN217" i="1"/>
  <c r="AC218" i="1"/>
  <c r="AD218" i="1"/>
  <c r="AE218" i="1"/>
  <c r="AF218" i="1"/>
  <c r="AG218" i="1"/>
  <c r="AH218" i="1"/>
  <c r="AI218" i="1"/>
  <c r="AJ218" i="1"/>
  <c r="AK218" i="1"/>
  <c r="AL218" i="1"/>
  <c r="AC219" i="1"/>
  <c r="AD219" i="1"/>
  <c r="AE219" i="1"/>
  <c r="AF219" i="1"/>
  <c r="AG219" i="1"/>
  <c r="AH219" i="1"/>
  <c r="AI219" i="1"/>
  <c r="AJ219" i="1"/>
  <c r="AK219" i="1"/>
  <c r="AL219" i="1" s="1"/>
  <c r="AO219" i="1"/>
  <c r="AC220" i="1"/>
  <c r="AD220" i="1"/>
  <c r="AE220" i="1"/>
  <c r="AF220" i="1"/>
  <c r="AG220" i="1"/>
  <c r="AH220" i="1"/>
  <c r="AI220" i="1"/>
  <c r="AJ220" i="1"/>
  <c r="AK220" i="1"/>
  <c r="AC221" i="1"/>
  <c r="AD221" i="1"/>
  <c r="AE221" i="1"/>
  <c r="AF221" i="1"/>
  <c r="AG221" i="1"/>
  <c r="AH221" i="1"/>
  <c r="AI221" i="1"/>
  <c r="AL221" i="1" s="1"/>
  <c r="AO221" i="1" s="1"/>
  <c r="AJ221" i="1"/>
  <c r="AK221" i="1"/>
  <c r="AM221" i="1"/>
  <c r="AN221" i="1"/>
  <c r="AC222" i="1"/>
  <c r="AD222" i="1"/>
  <c r="AE222" i="1"/>
  <c r="AF222" i="1"/>
  <c r="AG222" i="1"/>
  <c r="AH222" i="1"/>
  <c r="AI222" i="1"/>
  <c r="AJ222" i="1"/>
  <c r="AK222" i="1"/>
  <c r="AL222" i="1"/>
  <c r="AC223" i="1"/>
  <c r="AD223" i="1"/>
  <c r="AE223" i="1"/>
  <c r="AF223" i="1"/>
  <c r="AG223" i="1"/>
  <c r="AH223" i="1"/>
  <c r="AI223" i="1"/>
  <c r="AJ223" i="1"/>
  <c r="AK223" i="1"/>
  <c r="AL223" i="1" s="1"/>
  <c r="AO223" i="1"/>
  <c r="AC224" i="1"/>
  <c r="AD224" i="1"/>
  <c r="AE224" i="1"/>
  <c r="AF224" i="1"/>
  <c r="AG224" i="1"/>
  <c r="AH224" i="1"/>
  <c r="AI224" i="1"/>
  <c r="AJ224" i="1"/>
  <c r="AK224" i="1"/>
  <c r="AC225" i="1"/>
  <c r="AD225" i="1"/>
  <c r="AE225" i="1"/>
  <c r="AF225" i="1"/>
  <c r="AG225" i="1"/>
  <c r="AH225" i="1"/>
  <c r="AI225" i="1"/>
  <c r="AL225" i="1" s="1"/>
  <c r="AO225" i="1" s="1"/>
  <c r="AJ225" i="1"/>
  <c r="AK225" i="1"/>
  <c r="AM225" i="1"/>
  <c r="AN225" i="1"/>
  <c r="AC226" i="1"/>
  <c r="AD226" i="1"/>
  <c r="AE226" i="1"/>
  <c r="AF226" i="1"/>
  <c r="AG226" i="1"/>
  <c r="AH226" i="1"/>
  <c r="AI226" i="1"/>
  <c r="AJ226" i="1"/>
  <c r="AK226" i="1"/>
  <c r="AL226" i="1"/>
  <c r="AC227" i="1"/>
  <c r="AD227" i="1"/>
  <c r="AE227" i="1"/>
  <c r="AF227" i="1"/>
  <c r="AG227" i="1"/>
  <c r="AH227" i="1"/>
  <c r="AI227" i="1"/>
  <c r="AJ227" i="1"/>
  <c r="AK227" i="1"/>
  <c r="AL227" i="1" s="1"/>
  <c r="AO227" i="1"/>
  <c r="AC228" i="1"/>
  <c r="AD228" i="1"/>
  <c r="AE228" i="1"/>
  <c r="AF228" i="1"/>
  <c r="AG228" i="1"/>
  <c r="AH228" i="1"/>
  <c r="AI228" i="1"/>
  <c r="AJ228" i="1"/>
  <c r="AK228" i="1"/>
  <c r="AC229" i="1"/>
  <c r="AD229" i="1"/>
  <c r="AE229" i="1"/>
  <c r="AF229" i="1"/>
  <c r="AG229" i="1"/>
  <c r="AH229" i="1"/>
  <c r="AI229" i="1"/>
  <c r="AL229" i="1" s="1"/>
  <c r="AO229" i="1" s="1"/>
  <c r="AJ229" i="1"/>
  <c r="AK229" i="1"/>
  <c r="AM229" i="1"/>
  <c r="AN229" i="1"/>
  <c r="AC230" i="1"/>
  <c r="AD230" i="1"/>
  <c r="AE230" i="1"/>
  <c r="AF230" i="1"/>
  <c r="AG230" i="1"/>
  <c r="AH230" i="1"/>
  <c r="AI230" i="1"/>
  <c r="AJ230" i="1"/>
  <c r="AK230" i="1"/>
  <c r="AL230" i="1"/>
  <c r="AC231" i="1"/>
  <c r="AD231" i="1"/>
  <c r="AE231" i="1"/>
  <c r="AF231" i="1"/>
  <c r="AG231" i="1"/>
  <c r="AH231" i="1"/>
  <c r="AI231" i="1"/>
  <c r="AJ231" i="1"/>
  <c r="AK231" i="1"/>
  <c r="AL231" i="1" s="1"/>
  <c r="AO231" i="1"/>
  <c r="AC232" i="1"/>
  <c r="AD232" i="1"/>
  <c r="AE232" i="1"/>
  <c r="AF232" i="1"/>
  <c r="AG232" i="1"/>
  <c r="AH232" i="1"/>
  <c r="AI232" i="1"/>
  <c r="AJ232" i="1"/>
  <c r="AK232" i="1"/>
  <c r="AC233" i="1"/>
  <c r="AD233" i="1"/>
  <c r="AE233" i="1"/>
  <c r="AF233" i="1"/>
  <c r="AG233" i="1"/>
  <c r="AH233" i="1"/>
  <c r="AI233" i="1"/>
  <c r="AL233" i="1" s="1"/>
  <c r="AO233" i="1" s="1"/>
  <c r="AJ233" i="1"/>
  <c r="AK233" i="1"/>
  <c r="AM233" i="1"/>
  <c r="AN233" i="1"/>
  <c r="AC234" i="1"/>
  <c r="AD234" i="1"/>
  <c r="AE234" i="1"/>
  <c r="AF234" i="1"/>
  <c r="AG234" i="1"/>
  <c r="AH234" i="1"/>
  <c r="AI234" i="1"/>
  <c r="AJ234" i="1"/>
  <c r="AK234" i="1"/>
  <c r="AL234" i="1"/>
  <c r="AC235" i="1"/>
  <c r="AD235" i="1"/>
  <c r="AE235" i="1"/>
  <c r="AF235" i="1"/>
  <c r="AG235" i="1"/>
  <c r="AH235" i="1"/>
  <c r="AI235" i="1"/>
  <c r="AJ235" i="1"/>
  <c r="AK235" i="1"/>
  <c r="AL235" i="1" s="1"/>
  <c r="AO235" i="1"/>
  <c r="AC236" i="1"/>
  <c r="AD236" i="1"/>
  <c r="AE236" i="1"/>
  <c r="AF236" i="1"/>
  <c r="AG236" i="1"/>
  <c r="AH236" i="1"/>
  <c r="AI236" i="1"/>
  <c r="AJ236" i="1"/>
  <c r="AK236" i="1"/>
  <c r="AC237" i="1"/>
  <c r="AD237" i="1"/>
  <c r="AE237" i="1"/>
  <c r="AF237" i="1"/>
  <c r="AG237" i="1"/>
  <c r="AH237" i="1"/>
  <c r="AI237" i="1"/>
  <c r="AL237" i="1" s="1"/>
  <c r="AO237" i="1" s="1"/>
  <c r="AJ237" i="1"/>
  <c r="AK237" i="1"/>
  <c r="AM237" i="1"/>
  <c r="AN237" i="1"/>
  <c r="AC238" i="1"/>
  <c r="AD238" i="1"/>
  <c r="AE238" i="1"/>
  <c r="AF238" i="1"/>
  <c r="AG238" i="1"/>
  <c r="AH238" i="1"/>
  <c r="AI238" i="1"/>
  <c r="AJ238" i="1"/>
  <c r="AK238" i="1"/>
  <c r="AL238" i="1"/>
  <c r="AC239" i="1"/>
  <c r="AD239" i="1"/>
  <c r="AE239" i="1"/>
  <c r="AF239" i="1"/>
  <c r="AG239" i="1"/>
  <c r="AH239" i="1"/>
  <c r="AI239" i="1"/>
  <c r="AJ239" i="1"/>
  <c r="AK239" i="1"/>
  <c r="AL239" i="1" s="1"/>
  <c r="AO239" i="1"/>
  <c r="AC240" i="1"/>
  <c r="AD240" i="1"/>
  <c r="AE240" i="1"/>
  <c r="AF240" i="1"/>
  <c r="AG240" i="1"/>
  <c r="AH240" i="1"/>
  <c r="AI240" i="1"/>
  <c r="AJ240" i="1"/>
  <c r="AK240" i="1"/>
  <c r="AC241" i="1"/>
  <c r="AD241" i="1"/>
  <c r="AE241" i="1"/>
  <c r="AF241" i="1"/>
  <c r="AG241" i="1"/>
  <c r="AH241" i="1"/>
  <c r="AI241" i="1"/>
  <c r="AL241" i="1" s="1"/>
  <c r="AO241" i="1" s="1"/>
  <c r="AJ241" i="1"/>
  <c r="AK241" i="1"/>
  <c r="AM241" i="1"/>
  <c r="AN241" i="1"/>
  <c r="AC242" i="1"/>
  <c r="AD242" i="1"/>
  <c r="AE242" i="1"/>
  <c r="AF242" i="1"/>
  <c r="AG242" i="1"/>
  <c r="AH242" i="1"/>
  <c r="AI242" i="1"/>
  <c r="AJ242" i="1"/>
  <c r="AK242" i="1"/>
  <c r="AL242" i="1"/>
  <c r="AC243" i="1"/>
  <c r="AD243" i="1"/>
  <c r="AE243" i="1"/>
  <c r="AF243" i="1"/>
  <c r="AG243" i="1"/>
  <c r="AH243" i="1"/>
  <c r="AI243" i="1"/>
  <c r="AJ243" i="1"/>
  <c r="AK243" i="1"/>
  <c r="AL243" i="1" s="1"/>
  <c r="AO243" i="1"/>
  <c r="AC244" i="1"/>
  <c r="AD244" i="1"/>
  <c r="AE244" i="1"/>
  <c r="AF244" i="1"/>
  <c r="AG244" i="1"/>
  <c r="AH244" i="1"/>
  <c r="AI244" i="1"/>
  <c r="AJ244" i="1"/>
  <c r="AK244" i="1"/>
  <c r="AC245" i="1"/>
  <c r="AD245" i="1"/>
  <c r="AE245" i="1"/>
  <c r="AF245" i="1"/>
  <c r="AG245" i="1"/>
  <c r="AH245" i="1"/>
  <c r="AI245" i="1"/>
  <c r="AL245" i="1" s="1"/>
  <c r="AO245" i="1" s="1"/>
  <c r="AJ245" i="1"/>
  <c r="AK245" i="1"/>
  <c r="AM245" i="1"/>
  <c r="AN245" i="1"/>
  <c r="AC246" i="1"/>
  <c r="AD246" i="1"/>
  <c r="AE246" i="1"/>
  <c r="AF246" i="1"/>
  <c r="AG246" i="1"/>
  <c r="AH246" i="1"/>
  <c r="AI246" i="1"/>
  <c r="AJ246" i="1"/>
  <c r="AK246" i="1"/>
  <c r="AL246" i="1"/>
  <c r="AC247" i="1"/>
  <c r="AD247" i="1"/>
  <c r="AE247" i="1"/>
  <c r="AF247" i="1"/>
  <c r="AG247" i="1"/>
  <c r="AH247" i="1"/>
  <c r="AI247" i="1"/>
  <c r="AJ247" i="1"/>
  <c r="AK247" i="1"/>
  <c r="AL247" i="1" s="1"/>
  <c r="AO247" i="1"/>
  <c r="AC248" i="1"/>
  <c r="AD248" i="1"/>
  <c r="AE248" i="1"/>
  <c r="AF248" i="1"/>
  <c r="AG248" i="1"/>
  <c r="AH248" i="1"/>
  <c r="AI248" i="1"/>
  <c r="AJ248" i="1"/>
  <c r="AK248" i="1"/>
  <c r="AC249" i="1"/>
  <c r="AD249" i="1"/>
  <c r="AE249" i="1"/>
  <c r="AF249" i="1"/>
  <c r="AG249" i="1"/>
  <c r="AH249" i="1"/>
  <c r="AI249" i="1"/>
  <c r="AL249" i="1" s="1"/>
  <c r="AO249" i="1" s="1"/>
  <c r="AJ249" i="1"/>
  <c r="AK249" i="1"/>
  <c r="AM249" i="1"/>
  <c r="AN249" i="1"/>
  <c r="AC250" i="1"/>
  <c r="AD250" i="1"/>
  <c r="AE250" i="1"/>
  <c r="AF250" i="1"/>
  <c r="AG250" i="1"/>
  <c r="AH250" i="1"/>
  <c r="AI250" i="1"/>
  <c r="AJ250" i="1"/>
  <c r="AK250" i="1"/>
  <c r="AL250" i="1"/>
  <c r="AC251" i="1"/>
  <c r="AD251" i="1"/>
  <c r="AE251" i="1"/>
  <c r="AF251" i="1"/>
  <c r="AG251" i="1"/>
  <c r="AH251" i="1"/>
  <c r="AI251" i="1"/>
  <c r="AJ251" i="1"/>
  <c r="AK251" i="1"/>
  <c r="AL251" i="1" s="1"/>
  <c r="AO251" i="1"/>
  <c r="AC252" i="1"/>
  <c r="AD252" i="1"/>
  <c r="AE252" i="1"/>
  <c r="AF252" i="1"/>
  <c r="AG252" i="1"/>
  <c r="AH252" i="1"/>
  <c r="AI252" i="1"/>
  <c r="AJ252" i="1"/>
  <c r="AK252" i="1"/>
  <c r="AC253" i="1"/>
  <c r="AD253" i="1"/>
  <c r="AE253" i="1"/>
  <c r="AF253" i="1"/>
  <c r="AG253" i="1"/>
  <c r="AH253" i="1"/>
  <c r="AI253" i="1"/>
  <c r="AL253" i="1" s="1"/>
  <c r="AO253" i="1" s="1"/>
  <c r="AJ253" i="1"/>
  <c r="AK253" i="1"/>
  <c r="AM253" i="1"/>
  <c r="AN253" i="1"/>
  <c r="AC254" i="1"/>
  <c r="AD254" i="1"/>
  <c r="AE254" i="1"/>
  <c r="AF254" i="1"/>
  <c r="AG254" i="1"/>
  <c r="AH254" i="1"/>
  <c r="AI254" i="1"/>
  <c r="AJ254" i="1"/>
  <c r="AK254" i="1"/>
  <c r="AL254" i="1"/>
  <c r="AC255" i="1"/>
  <c r="AD255" i="1"/>
  <c r="AE255" i="1"/>
  <c r="AF255" i="1"/>
  <c r="AG255" i="1"/>
  <c r="AH255" i="1"/>
  <c r="AI255" i="1"/>
  <c r="AJ255" i="1"/>
  <c r="AK255" i="1"/>
  <c r="AL255" i="1" s="1"/>
  <c r="AO255" i="1"/>
  <c r="AC256" i="1"/>
  <c r="AD256" i="1"/>
  <c r="AE256" i="1"/>
  <c r="AF256" i="1"/>
  <c r="AG256" i="1"/>
  <c r="AH256" i="1"/>
  <c r="AI256" i="1"/>
  <c r="AJ256" i="1"/>
  <c r="AK256" i="1"/>
  <c r="AC257" i="1"/>
  <c r="AD257" i="1"/>
  <c r="AE257" i="1"/>
  <c r="AF257" i="1"/>
  <c r="AG257" i="1"/>
  <c r="AH257" i="1"/>
  <c r="AI257" i="1"/>
  <c r="AL257" i="1" s="1"/>
  <c r="AO257" i="1" s="1"/>
  <c r="AJ257" i="1"/>
  <c r="AK257" i="1"/>
  <c r="AM257" i="1"/>
  <c r="AN257" i="1"/>
  <c r="AC258" i="1"/>
  <c r="AD258" i="1"/>
  <c r="AE258" i="1"/>
  <c r="AF258" i="1"/>
  <c r="AG258" i="1"/>
  <c r="AH258" i="1"/>
  <c r="AI258" i="1"/>
  <c r="AJ258" i="1"/>
  <c r="AK258" i="1"/>
  <c r="AL258" i="1"/>
  <c r="AC259" i="1"/>
  <c r="AD259" i="1"/>
  <c r="AE259" i="1"/>
  <c r="AF259" i="1"/>
  <c r="AG259" i="1"/>
  <c r="AH259" i="1"/>
  <c r="AI259" i="1"/>
  <c r="AJ259" i="1"/>
  <c r="AK259" i="1"/>
  <c r="AL259" i="1" s="1"/>
  <c r="AO259" i="1"/>
  <c r="AC260" i="1"/>
  <c r="AD260" i="1"/>
  <c r="AE260" i="1"/>
  <c r="AF260" i="1"/>
  <c r="AG260" i="1"/>
  <c r="AH260" i="1"/>
  <c r="AI260" i="1"/>
  <c r="AJ260" i="1"/>
  <c r="AK260" i="1"/>
  <c r="AC261" i="1"/>
  <c r="AD261" i="1"/>
  <c r="AE261" i="1"/>
  <c r="AF261" i="1"/>
  <c r="AG261" i="1"/>
  <c r="AH261" i="1"/>
  <c r="AI261" i="1"/>
  <c r="AL261" i="1" s="1"/>
  <c r="AO261" i="1" s="1"/>
  <c r="AJ261" i="1"/>
  <c r="AK261" i="1"/>
  <c r="AM261" i="1"/>
  <c r="AN261" i="1"/>
  <c r="AC262" i="1"/>
  <c r="AD262" i="1"/>
  <c r="AE262" i="1"/>
  <c r="AF262" i="1"/>
  <c r="AG262" i="1"/>
  <c r="AH262" i="1"/>
  <c r="AI262" i="1"/>
  <c r="AJ262" i="1"/>
  <c r="AK262" i="1"/>
  <c r="AL262" i="1"/>
  <c r="AC263" i="1"/>
  <c r="AD263" i="1"/>
  <c r="AE263" i="1"/>
  <c r="AF263" i="1"/>
  <c r="AG263" i="1"/>
  <c r="AH263" i="1"/>
  <c r="AI263" i="1"/>
  <c r="AJ263" i="1"/>
  <c r="AK263" i="1"/>
  <c r="AL263" i="1" s="1"/>
  <c r="AO263" i="1"/>
  <c r="AC264" i="1"/>
  <c r="AD264" i="1"/>
  <c r="AE264" i="1"/>
  <c r="AF264" i="1"/>
  <c r="AG264" i="1"/>
  <c r="AH264" i="1"/>
  <c r="AI264" i="1"/>
  <c r="AJ264" i="1"/>
  <c r="AK264" i="1"/>
  <c r="AC265" i="1"/>
  <c r="AD265" i="1"/>
  <c r="AE265" i="1"/>
  <c r="AF265" i="1"/>
  <c r="AG265" i="1"/>
  <c r="AH265" i="1"/>
  <c r="AI265" i="1"/>
  <c r="AL265" i="1" s="1"/>
  <c r="AO265" i="1" s="1"/>
  <c r="AJ265" i="1"/>
  <c r="AK265" i="1"/>
  <c r="AM265" i="1"/>
  <c r="AN265" i="1"/>
  <c r="AC266" i="1"/>
  <c r="AD266" i="1"/>
  <c r="AE266" i="1"/>
  <c r="AF266" i="1"/>
  <c r="AG266" i="1"/>
  <c r="AH266" i="1"/>
  <c r="AI266" i="1"/>
  <c r="AJ266" i="1"/>
  <c r="AK266" i="1"/>
  <c r="AL266" i="1"/>
  <c r="AC267" i="1"/>
  <c r="AD267" i="1"/>
  <c r="AE267" i="1"/>
  <c r="AF267" i="1"/>
  <c r="AG267" i="1"/>
  <c r="AH267" i="1"/>
  <c r="AI267" i="1"/>
  <c r="AJ267" i="1"/>
  <c r="AK267" i="1"/>
  <c r="AL267" i="1" s="1"/>
  <c r="AO267" i="1"/>
  <c r="AC268" i="1"/>
  <c r="AD268" i="1"/>
  <c r="AE268" i="1"/>
  <c r="AF268" i="1"/>
  <c r="AG268" i="1"/>
  <c r="AH268" i="1"/>
  <c r="AI268" i="1"/>
  <c r="AJ268" i="1"/>
  <c r="AK268" i="1"/>
  <c r="AC269" i="1"/>
  <c r="AD269" i="1"/>
  <c r="AE269" i="1"/>
  <c r="AF269" i="1"/>
  <c r="AG269" i="1"/>
  <c r="AH269" i="1"/>
  <c r="AI269" i="1"/>
  <c r="AL269" i="1" s="1"/>
  <c r="AO269" i="1" s="1"/>
  <c r="AJ269" i="1"/>
  <c r="AK269" i="1"/>
  <c r="AM269" i="1"/>
  <c r="AN269" i="1"/>
  <c r="AC270" i="1"/>
  <c r="AD270" i="1"/>
  <c r="AE270" i="1"/>
  <c r="AF270" i="1"/>
  <c r="AG270" i="1"/>
  <c r="AH270" i="1"/>
  <c r="AI270" i="1"/>
  <c r="AJ270" i="1"/>
  <c r="AK270" i="1"/>
  <c r="AL270" i="1"/>
  <c r="AO270" i="1" s="1"/>
  <c r="AC271" i="1"/>
  <c r="AD271" i="1"/>
  <c r="AE271" i="1"/>
  <c r="AF271" i="1"/>
  <c r="AG271" i="1"/>
  <c r="AH271" i="1"/>
  <c r="AI271" i="1"/>
  <c r="AJ271" i="1"/>
  <c r="AK271" i="1"/>
  <c r="AC272" i="1"/>
  <c r="AD272" i="1"/>
  <c r="AE272" i="1"/>
  <c r="AF272" i="1"/>
  <c r="AG272" i="1"/>
  <c r="AH272" i="1"/>
  <c r="AI272" i="1"/>
  <c r="AJ272" i="1"/>
  <c r="AK272" i="1"/>
  <c r="AC273" i="1"/>
  <c r="AD273" i="1"/>
  <c r="AE273" i="1"/>
  <c r="AF273" i="1"/>
  <c r="AG273" i="1"/>
  <c r="AH273" i="1"/>
  <c r="AI273" i="1"/>
  <c r="AJ273" i="1"/>
  <c r="AK273" i="1"/>
  <c r="AC274" i="1"/>
  <c r="AD274" i="1"/>
  <c r="AE274" i="1"/>
  <c r="AF274" i="1"/>
  <c r="AG274" i="1"/>
  <c r="AH274" i="1"/>
  <c r="AI274" i="1"/>
  <c r="AJ274" i="1"/>
  <c r="AK274" i="1"/>
  <c r="AL274" i="1"/>
  <c r="AO274" i="1" s="1"/>
  <c r="AC275" i="1"/>
  <c r="AD275" i="1"/>
  <c r="AE275" i="1"/>
  <c r="AF275" i="1"/>
  <c r="AG275" i="1"/>
  <c r="AH275" i="1"/>
  <c r="AI275" i="1"/>
  <c r="AJ275" i="1"/>
  <c r="AK275" i="1"/>
  <c r="AC276" i="1"/>
  <c r="AD276" i="1"/>
  <c r="AE276" i="1"/>
  <c r="AF276" i="1"/>
  <c r="AG276" i="1"/>
  <c r="AH276" i="1"/>
  <c r="AI276" i="1"/>
  <c r="AJ276" i="1"/>
  <c r="AK276" i="1"/>
  <c r="AC277" i="1"/>
  <c r="AD277" i="1"/>
  <c r="AE277" i="1"/>
  <c r="AF277" i="1"/>
  <c r="AG277" i="1"/>
  <c r="AH277" i="1"/>
  <c r="AI277" i="1"/>
  <c r="AJ277" i="1"/>
  <c r="AK277" i="1"/>
  <c r="AC278" i="1"/>
  <c r="AD278" i="1"/>
  <c r="AE278" i="1"/>
  <c r="AF278" i="1"/>
  <c r="AG278" i="1"/>
  <c r="AH278" i="1"/>
  <c r="AI278" i="1"/>
  <c r="AJ278" i="1"/>
  <c r="AK278" i="1"/>
  <c r="AL278" i="1"/>
  <c r="AO278" i="1" s="1"/>
  <c r="AC279" i="1"/>
  <c r="AD279" i="1"/>
  <c r="AE279" i="1"/>
  <c r="AF279" i="1"/>
  <c r="AG279" i="1"/>
  <c r="AH279" i="1"/>
  <c r="AI279" i="1"/>
  <c r="AJ279" i="1"/>
  <c r="AK279" i="1"/>
  <c r="AL279" i="1" s="1"/>
  <c r="AC280" i="1"/>
  <c r="AD280" i="1"/>
  <c r="AE280" i="1"/>
  <c r="AF280" i="1"/>
  <c r="AG280" i="1"/>
  <c r="AH280" i="1"/>
  <c r="AI280" i="1"/>
  <c r="AJ280" i="1"/>
  <c r="AL280" i="1" s="1"/>
  <c r="AK280" i="1"/>
  <c r="AN280" i="1"/>
  <c r="AC281" i="1"/>
  <c r="AD281" i="1"/>
  <c r="AE281" i="1"/>
  <c r="AF281" i="1"/>
  <c r="AG281" i="1"/>
  <c r="AH281" i="1"/>
  <c r="AI281" i="1"/>
  <c r="AL281" i="1" s="1"/>
  <c r="AJ281" i="1"/>
  <c r="AK281" i="1"/>
  <c r="AM281" i="1"/>
  <c r="AC282" i="1"/>
  <c r="AD282" i="1"/>
  <c r="AE282" i="1"/>
  <c r="AF282" i="1"/>
  <c r="AG282" i="1"/>
  <c r="AH282" i="1"/>
  <c r="AI282" i="1"/>
  <c r="AJ282" i="1"/>
  <c r="AK282" i="1"/>
  <c r="AL282" i="1"/>
  <c r="AC283" i="1"/>
  <c r="AD283" i="1"/>
  <c r="AE283" i="1"/>
  <c r="AF283" i="1"/>
  <c r="AG283" i="1"/>
  <c r="AH283" i="1"/>
  <c r="AI283" i="1"/>
  <c r="AJ283" i="1"/>
  <c r="AK283" i="1"/>
  <c r="AL283" i="1" s="1"/>
  <c r="AC284" i="1"/>
  <c r="AD284" i="1"/>
  <c r="AE284" i="1"/>
  <c r="AF284" i="1"/>
  <c r="AG284" i="1"/>
  <c r="AH284" i="1"/>
  <c r="AI284" i="1"/>
  <c r="AJ284" i="1"/>
  <c r="AL284" i="1" s="1"/>
  <c r="AK284" i="1"/>
  <c r="AN284" i="1"/>
  <c r="AC285" i="1"/>
  <c r="AD285" i="1"/>
  <c r="AE285" i="1"/>
  <c r="AF285" i="1"/>
  <c r="AG285" i="1"/>
  <c r="AH285" i="1"/>
  <c r="AI285" i="1"/>
  <c r="AL285" i="1" s="1"/>
  <c r="AJ285" i="1"/>
  <c r="AK285" i="1"/>
  <c r="AM285" i="1"/>
  <c r="AC286" i="1"/>
  <c r="AD286" i="1"/>
  <c r="AE286" i="1"/>
  <c r="AF286" i="1"/>
  <c r="AG286" i="1"/>
  <c r="AH286" i="1"/>
  <c r="AI286" i="1"/>
  <c r="AJ286" i="1"/>
  <c r="AK286" i="1"/>
  <c r="AL286" i="1"/>
  <c r="AC287" i="1"/>
  <c r="AD287" i="1"/>
  <c r="AE287" i="1"/>
  <c r="AF287" i="1"/>
  <c r="AG287" i="1"/>
  <c r="AH287" i="1"/>
  <c r="AI287" i="1"/>
  <c r="AJ287" i="1"/>
  <c r="AK287" i="1"/>
  <c r="AL287" i="1" s="1"/>
  <c r="AC288" i="1"/>
  <c r="AD288" i="1"/>
  <c r="AE288" i="1"/>
  <c r="AF288" i="1"/>
  <c r="AG288" i="1"/>
  <c r="AH288" i="1"/>
  <c r="AI288" i="1"/>
  <c r="AJ288" i="1"/>
  <c r="AL288" i="1" s="1"/>
  <c r="AK288" i="1"/>
  <c r="AN288" i="1"/>
  <c r="AC289" i="1"/>
  <c r="AD289" i="1"/>
  <c r="AE289" i="1"/>
  <c r="AF289" i="1"/>
  <c r="AG289" i="1"/>
  <c r="AH289" i="1"/>
  <c r="AI289" i="1"/>
  <c r="AL289" i="1" s="1"/>
  <c r="AJ289" i="1"/>
  <c r="AK289" i="1"/>
  <c r="AM289" i="1"/>
  <c r="AC290" i="1"/>
  <c r="AD290" i="1"/>
  <c r="AE290" i="1"/>
  <c r="AF290" i="1"/>
  <c r="AG290" i="1"/>
  <c r="AH290" i="1"/>
  <c r="AI290" i="1"/>
  <c r="AJ290" i="1"/>
  <c r="AK290" i="1"/>
  <c r="AL290" i="1"/>
  <c r="AC291" i="1"/>
  <c r="AD291" i="1"/>
  <c r="AE291" i="1"/>
  <c r="AF291" i="1"/>
  <c r="AG291" i="1"/>
  <c r="AH291" i="1"/>
  <c r="AI291" i="1"/>
  <c r="AJ291" i="1"/>
  <c r="AK291" i="1"/>
  <c r="AL291" i="1" s="1"/>
  <c r="AC292" i="1"/>
  <c r="AD292" i="1"/>
  <c r="AE292" i="1"/>
  <c r="AF292" i="1"/>
  <c r="AG292" i="1"/>
  <c r="AH292" i="1"/>
  <c r="AI292" i="1"/>
  <c r="AJ292" i="1"/>
  <c r="AL292" i="1" s="1"/>
  <c r="AK292" i="1"/>
  <c r="AN292" i="1"/>
  <c r="AC293" i="1"/>
  <c r="AD293" i="1"/>
  <c r="AE293" i="1"/>
  <c r="AF293" i="1"/>
  <c r="AG293" i="1"/>
  <c r="AH293" i="1"/>
  <c r="AI293" i="1"/>
  <c r="AL293" i="1" s="1"/>
  <c r="AJ293" i="1"/>
  <c r="AK293" i="1"/>
  <c r="AM293" i="1"/>
  <c r="AC294" i="1"/>
  <c r="AD294" i="1"/>
  <c r="AE294" i="1"/>
  <c r="AF294" i="1"/>
  <c r="AG294" i="1"/>
  <c r="AH294" i="1"/>
  <c r="AI294" i="1"/>
  <c r="AJ294" i="1"/>
  <c r="AK294" i="1"/>
  <c r="AL294" i="1"/>
  <c r="AC295" i="1"/>
  <c r="AD295" i="1"/>
  <c r="AE295" i="1"/>
  <c r="AF295" i="1"/>
  <c r="AG295" i="1"/>
  <c r="AH295" i="1"/>
  <c r="AI295" i="1"/>
  <c r="AJ295" i="1"/>
  <c r="AK295" i="1"/>
  <c r="AC296" i="1"/>
  <c r="AD296" i="1"/>
  <c r="AE296" i="1"/>
  <c r="AF296" i="1"/>
  <c r="AG296" i="1"/>
  <c r="AH296" i="1"/>
  <c r="AI296" i="1"/>
  <c r="AJ296" i="1"/>
  <c r="AL296" i="1" s="1"/>
  <c r="AK296" i="1"/>
  <c r="AN296" i="1"/>
  <c r="AC297" i="1"/>
  <c r="AD297" i="1"/>
  <c r="AE297" i="1"/>
  <c r="AF297" i="1"/>
  <c r="AG297" i="1"/>
  <c r="AH297" i="1"/>
  <c r="AI297" i="1"/>
  <c r="AL297" i="1" s="1"/>
  <c r="AJ297" i="1"/>
  <c r="AK297" i="1"/>
  <c r="AM297" i="1"/>
  <c r="AC298" i="1"/>
  <c r="AD298" i="1"/>
  <c r="AE298" i="1"/>
  <c r="AF298" i="1"/>
  <c r="AG298" i="1"/>
  <c r="AH298" i="1"/>
  <c r="AI298" i="1"/>
  <c r="AJ298" i="1"/>
  <c r="AK298" i="1"/>
  <c r="AL298" i="1"/>
  <c r="AC299" i="1"/>
  <c r="AD299" i="1"/>
  <c r="AE299" i="1"/>
  <c r="AF299" i="1"/>
  <c r="AG299" i="1"/>
  <c r="AH299" i="1"/>
  <c r="AI299" i="1"/>
  <c r="AJ299" i="1"/>
  <c r="AK299" i="1"/>
  <c r="AC300" i="1"/>
  <c r="AD300" i="1"/>
  <c r="AE300" i="1"/>
  <c r="AF300" i="1"/>
  <c r="AG300" i="1"/>
  <c r="AH300" i="1"/>
  <c r="AI300" i="1"/>
  <c r="AJ300" i="1"/>
  <c r="AL300" i="1" s="1"/>
  <c r="AK300" i="1"/>
  <c r="AN300" i="1"/>
  <c r="AC301" i="1"/>
  <c r="AD301" i="1"/>
  <c r="AE301" i="1"/>
  <c r="AF301" i="1"/>
  <c r="AG301" i="1"/>
  <c r="AH301" i="1"/>
  <c r="AI301" i="1"/>
  <c r="AL301" i="1" s="1"/>
  <c r="AJ301" i="1"/>
  <c r="AK301" i="1"/>
  <c r="AM301" i="1"/>
  <c r="AC302" i="1"/>
  <c r="AD302" i="1"/>
  <c r="AE302" i="1"/>
  <c r="AF302" i="1"/>
  <c r="AG302" i="1"/>
  <c r="AH302" i="1"/>
  <c r="AI302" i="1"/>
  <c r="AJ302" i="1"/>
  <c r="AK302" i="1"/>
  <c r="AL302" i="1"/>
  <c r="AC303" i="1"/>
  <c r="AD303" i="1"/>
  <c r="AE303" i="1"/>
  <c r="AF303" i="1"/>
  <c r="AG303" i="1"/>
  <c r="AH303" i="1"/>
  <c r="AI303" i="1"/>
  <c r="AJ303" i="1"/>
  <c r="AK303" i="1"/>
  <c r="AC304" i="1"/>
  <c r="AD304" i="1"/>
  <c r="AE304" i="1"/>
  <c r="AF304" i="1"/>
  <c r="AG304" i="1"/>
  <c r="AH304" i="1"/>
  <c r="AI304" i="1"/>
  <c r="AJ304" i="1"/>
  <c r="AL304" i="1" s="1"/>
  <c r="AK304" i="1"/>
  <c r="AN304" i="1"/>
  <c r="AC305" i="1"/>
  <c r="AD305" i="1"/>
  <c r="AE305" i="1"/>
  <c r="AF305" i="1"/>
  <c r="AG305" i="1"/>
  <c r="AH305" i="1"/>
  <c r="AI305" i="1"/>
  <c r="AL305" i="1" s="1"/>
  <c r="AJ305" i="1"/>
  <c r="AK305" i="1"/>
  <c r="AM305" i="1"/>
  <c r="AC306" i="1"/>
  <c r="AD306" i="1"/>
  <c r="AE306" i="1"/>
  <c r="AF306" i="1"/>
  <c r="AG306" i="1"/>
  <c r="AH306" i="1"/>
  <c r="AI306" i="1"/>
  <c r="AJ306" i="1"/>
  <c r="AK306" i="1"/>
  <c r="AL306" i="1"/>
  <c r="AC307" i="1"/>
  <c r="AD307" i="1"/>
  <c r="AE307" i="1"/>
  <c r="AF307" i="1"/>
  <c r="AG307" i="1"/>
  <c r="AH307" i="1"/>
  <c r="AI307" i="1"/>
  <c r="AJ307" i="1"/>
  <c r="AK307" i="1"/>
  <c r="AC308" i="1"/>
  <c r="AD308" i="1"/>
  <c r="AE308" i="1"/>
  <c r="AF308" i="1"/>
  <c r="AG308" i="1"/>
  <c r="AH308" i="1"/>
  <c r="AI308" i="1"/>
  <c r="AJ308" i="1"/>
  <c r="AL308" i="1" s="1"/>
  <c r="AK308" i="1"/>
  <c r="AN308" i="1"/>
  <c r="AC309" i="1"/>
  <c r="AD309" i="1"/>
  <c r="AE309" i="1"/>
  <c r="AF309" i="1"/>
  <c r="AG309" i="1"/>
  <c r="AH309" i="1"/>
  <c r="AI309" i="1"/>
  <c r="AL309" i="1" s="1"/>
  <c r="AJ309" i="1"/>
  <c r="AK309" i="1"/>
  <c r="AM309" i="1"/>
  <c r="AC310" i="1"/>
  <c r="AD310" i="1"/>
  <c r="AE310" i="1"/>
  <c r="AF310" i="1"/>
  <c r="AG310" i="1"/>
  <c r="AH310" i="1"/>
  <c r="AI310" i="1"/>
  <c r="AJ310" i="1"/>
  <c r="AK310" i="1"/>
  <c r="AL310" i="1"/>
  <c r="AC311" i="1"/>
  <c r="AD311" i="1"/>
  <c r="AE311" i="1"/>
  <c r="AF311" i="1"/>
  <c r="AG311" i="1"/>
  <c r="AH311" i="1"/>
  <c r="AI311" i="1"/>
  <c r="AJ311" i="1"/>
  <c r="AK311" i="1"/>
  <c r="AC312" i="1"/>
  <c r="AD312" i="1"/>
  <c r="AE312" i="1"/>
  <c r="AF312" i="1"/>
  <c r="AG312" i="1"/>
  <c r="AH312" i="1"/>
  <c r="AI312" i="1"/>
  <c r="AJ312" i="1"/>
  <c r="AL312" i="1" s="1"/>
  <c r="AK312" i="1"/>
  <c r="AN312" i="1"/>
  <c r="AC313" i="1"/>
  <c r="AD313" i="1"/>
  <c r="AE313" i="1"/>
  <c r="AF313" i="1"/>
  <c r="AG313" i="1"/>
  <c r="AH313" i="1"/>
  <c r="AI313" i="1"/>
  <c r="AL313" i="1" s="1"/>
  <c r="AJ313" i="1"/>
  <c r="AK313" i="1"/>
  <c r="AM313" i="1"/>
  <c r="AC314" i="1"/>
  <c r="AD314" i="1"/>
  <c r="AE314" i="1"/>
  <c r="AF314" i="1"/>
  <c r="AG314" i="1"/>
  <c r="AH314" i="1"/>
  <c r="AI314" i="1"/>
  <c r="AJ314" i="1"/>
  <c r="AK314" i="1"/>
  <c r="AL314" i="1"/>
  <c r="AC315" i="1"/>
  <c r="AD315" i="1"/>
  <c r="AE315" i="1"/>
  <c r="AF315" i="1"/>
  <c r="AG315" i="1"/>
  <c r="AH315" i="1"/>
  <c r="AI315" i="1"/>
  <c r="AJ315" i="1"/>
  <c r="AK315" i="1"/>
  <c r="AC316" i="1"/>
  <c r="AD316" i="1"/>
  <c r="AE316" i="1"/>
  <c r="AF316" i="1"/>
  <c r="AG316" i="1"/>
  <c r="AH316" i="1"/>
  <c r="AI316" i="1"/>
  <c r="AJ316" i="1"/>
  <c r="AL316" i="1" s="1"/>
  <c r="AK316" i="1"/>
  <c r="AN316" i="1"/>
  <c r="AC317" i="1"/>
  <c r="AD317" i="1"/>
  <c r="AE317" i="1"/>
  <c r="AF317" i="1"/>
  <c r="AG317" i="1"/>
  <c r="AH317" i="1"/>
  <c r="AI317" i="1"/>
  <c r="AL317" i="1" s="1"/>
  <c r="AJ317" i="1"/>
  <c r="AK317" i="1"/>
  <c r="AM317" i="1"/>
  <c r="AC318" i="1"/>
  <c r="AD318" i="1"/>
  <c r="AE318" i="1"/>
  <c r="AF318" i="1"/>
  <c r="AG318" i="1"/>
  <c r="AH318" i="1"/>
  <c r="AI318" i="1"/>
  <c r="AJ318" i="1"/>
  <c r="AK318" i="1"/>
  <c r="AL318" i="1"/>
  <c r="AC319" i="1"/>
  <c r="AD319" i="1"/>
  <c r="AE319" i="1"/>
  <c r="AF319" i="1"/>
  <c r="AG319" i="1"/>
  <c r="AH319" i="1"/>
  <c r="AI319" i="1"/>
  <c r="AJ319" i="1"/>
  <c r="AK319" i="1"/>
  <c r="AC320" i="1"/>
  <c r="AD320" i="1"/>
  <c r="AE320" i="1"/>
  <c r="AF320" i="1"/>
  <c r="AG320" i="1"/>
  <c r="AH320" i="1"/>
  <c r="AI320" i="1"/>
  <c r="AJ320" i="1"/>
  <c r="AL320" i="1" s="1"/>
  <c r="AM320" i="1" s="1"/>
  <c r="AK320" i="1"/>
  <c r="AN320" i="1"/>
  <c r="AO320" i="1"/>
  <c r="AC321" i="1"/>
  <c r="AD321" i="1"/>
  <c r="AE321" i="1"/>
  <c r="AF321" i="1"/>
  <c r="AG321" i="1"/>
  <c r="AH321" i="1"/>
  <c r="AI321" i="1"/>
  <c r="AJ321" i="1"/>
  <c r="AK321" i="1"/>
  <c r="AC322" i="1"/>
  <c r="AD322" i="1"/>
  <c r="AE322" i="1"/>
  <c r="AF322" i="1"/>
  <c r="AG322" i="1"/>
  <c r="AH322" i="1"/>
  <c r="AI322" i="1"/>
  <c r="AJ322" i="1"/>
  <c r="AK322" i="1"/>
  <c r="AL322" i="1"/>
  <c r="AM322" i="1" s="1"/>
  <c r="AC323" i="1"/>
  <c r="AD323" i="1"/>
  <c r="AE323" i="1"/>
  <c r="AF323" i="1"/>
  <c r="AG323" i="1"/>
  <c r="AH323" i="1"/>
  <c r="AI323" i="1"/>
  <c r="AJ323" i="1"/>
  <c r="AK323" i="1"/>
  <c r="AL323" i="1"/>
  <c r="AC324" i="1"/>
  <c r="AD324" i="1"/>
  <c r="AE324" i="1"/>
  <c r="AF324" i="1"/>
  <c r="AG324" i="1"/>
  <c r="AH324" i="1"/>
  <c r="AI324" i="1"/>
  <c r="AJ324" i="1"/>
  <c r="AL324" i="1" s="1"/>
  <c r="AM324" i="1" s="1"/>
  <c r="AK324" i="1"/>
  <c r="AN324" i="1"/>
  <c r="AO324" i="1"/>
  <c r="AC325" i="1"/>
  <c r="AD325" i="1"/>
  <c r="AE325" i="1"/>
  <c r="AF325" i="1"/>
  <c r="AG325" i="1"/>
  <c r="AH325" i="1"/>
  <c r="AI325" i="1"/>
  <c r="AJ325" i="1"/>
  <c r="AK325" i="1"/>
  <c r="AC326" i="1"/>
  <c r="AD326" i="1"/>
  <c r="AE326" i="1"/>
  <c r="AF326" i="1"/>
  <c r="AG326" i="1"/>
  <c r="AH326" i="1"/>
  <c r="AI326" i="1"/>
  <c r="AJ326" i="1"/>
  <c r="AK326" i="1"/>
  <c r="AL326" i="1"/>
  <c r="AM326" i="1" s="1"/>
  <c r="AC327" i="1"/>
  <c r="AD327" i="1"/>
  <c r="AE327" i="1"/>
  <c r="AF327" i="1"/>
  <c r="AG327" i="1"/>
  <c r="AH327" i="1"/>
  <c r="AI327" i="1"/>
  <c r="AJ327" i="1"/>
  <c r="AK327" i="1"/>
  <c r="AL327" i="1"/>
  <c r="AC328" i="1"/>
  <c r="AD328" i="1"/>
  <c r="AE328" i="1"/>
  <c r="AF328" i="1"/>
  <c r="AG328" i="1"/>
  <c r="AH328" i="1"/>
  <c r="AI328" i="1"/>
  <c r="AJ328" i="1"/>
  <c r="AL328" i="1" s="1"/>
  <c r="AM328" i="1" s="1"/>
  <c r="AK328" i="1"/>
  <c r="AN328" i="1"/>
  <c r="AO328" i="1"/>
  <c r="AC329" i="1"/>
  <c r="AD329" i="1"/>
  <c r="AE329" i="1"/>
  <c r="AF329" i="1"/>
  <c r="AG329" i="1"/>
  <c r="AH329" i="1"/>
  <c r="AI329" i="1"/>
  <c r="AJ329" i="1"/>
  <c r="AK329" i="1"/>
  <c r="AC330" i="1"/>
  <c r="AD330" i="1"/>
  <c r="AE330" i="1"/>
  <c r="AF330" i="1"/>
  <c r="AG330" i="1"/>
  <c r="AH330" i="1"/>
  <c r="AI330" i="1"/>
  <c r="AJ330" i="1"/>
  <c r="AK330" i="1"/>
  <c r="AL330" i="1"/>
  <c r="AM330" i="1" s="1"/>
  <c r="AC331" i="1"/>
  <c r="AD331" i="1"/>
  <c r="AE331" i="1"/>
  <c r="AF331" i="1"/>
  <c r="AG331" i="1"/>
  <c r="AH331" i="1"/>
  <c r="AI331" i="1"/>
  <c r="AJ331" i="1"/>
  <c r="AK331" i="1"/>
  <c r="AL331" i="1"/>
  <c r="AC332" i="1"/>
  <c r="AD332" i="1"/>
  <c r="AE332" i="1"/>
  <c r="AF332" i="1"/>
  <c r="AG332" i="1"/>
  <c r="AH332" i="1"/>
  <c r="AI332" i="1"/>
  <c r="AJ332" i="1"/>
  <c r="AL332" i="1" s="1"/>
  <c r="AM332" i="1" s="1"/>
  <c r="AK332" i="1"/>
  <c r="AN332" i="1"/>
  <c r="AO332" i="1"/>
  <c r="AC333" i="1"/>
  <c r="AD333" i="1"/>
  <c r="AE333" i="1"/>
  <c r="AF333" i="1"/>
  <c r="AG333" i="1"/>
  <c r="AH333" i="1"/>
  <c r="AI333" i="1"/>
  <c r="AJ333" i="1"/>
  <c r="AK333" i="1"/>
  <c r="AC334" i="1"/>
  <c r="AD334" i="1"/>
  <c r="AE334" i="1"/>
  <c r="AF334" i="1"/>
  <c r="AG334" i="1"/>
  <c r="AH334" i="1"/>
  <c r="AI334" i="1"/>
  <c r="AJ334" i="1"/>
  <c r="AK334" i="1"/>
  <c r="AL334" i="1"/>
  <c r="AM334" i="1" s="1"/>
  <c r="AC335" i="1"/>
  <c r="AD335" i="1"/>
  <c r="AE335" i="1"/>
  <c r="AF335" i="1"/>
  <c r="AG335" i="1"/>
  <c r="AH335" i="1"/>
  <c r="AI335" i="1"/>
  <c r="AJ335" i="1"/>
  <c r="AK335" i="1"/>
  <c r="AL335" i="1"/>
  <c r="AC336" i="1"/>
  <c r="AD336" i="1"/>
  <c r="AE336" i="1"/>
  <c r="AF336" i="1"/>
  <c r="AG336" i="1"/>
  <c r="AH336" i="1"/>
  <c r="AI336" i="1"/>
  <c r="AJ336" i="1"/>
  <c r="AL336" i="1" s="1"/>
  <c r="AM336" i="1" s="1"/>
  <c r="AK336" i="1"/>
  <c r="AN336" i="1"/>
  <c r="AO336" i="1"/>
  <c r="AC337" i="1"/>
  <c r="AD337" i="1"/>
  <c r="AE337" i="1"/>
  <c r="AF337" i="1"/>
  <c r="AG337" i="1"/>
  <c r="AH337" i="1"/>
  <c r="AI337" i="1"/>
  <c r="AJ337" i="1"/>
  <c r="AK337" i="1"/>
  <c r="AC338" i="1"/>
  <c r="AD338" i="1"/>
  <c r="AE338" i="1"/>
  <c r="AF338" i="1"/>
  <c r="AG338" i="1"/>
  <c r="AH338" i="1"/>
  <c r="AI338" i="1"/>
  <c r="AJ338" i="1"/>
  <c r="AK338" i="1"/>
  <c r="AL338" i="1"/>
  <c r="AM338" i="1" s="1"/>
  <c r="AC339" i="1"/>
  <c r="AD339" i="1"/>
  <c r="AE339" i="1"/>
  <c r="AF339" i="1"/>
  <c r="AG339" i="1"/>
  <c r="AH339" i="1"/>
  <c r="AI339" i="1"/>
  <c r="AJ339" i="1"/>
  <c r="AK339" i="1"/>
  <c r="AL339" i="1"/>
  <c r="AC340" i="1"/>
  <c r="AD340" i="1"/>
  <c r="AE340" i="1"/>
  <c r="AF340" i="1"/>
  <c r="AG340" i="1"/>
  <c r="AH340" i="1"/>
  <c r="AI340" i="1"/>
  <c r="AJ340" i="1"/>
  <c r="AL340" i="1" s="1"/>
  <c r="AM340" i="1" s="1"/>
  <c r="AK340" i="1"/>
  <c r="AN340" i="1"/>
  <c r="AO340" i="1"/>
  <c r="AC341" i="1"/>
  <c r="AD341" i="1"/>
  <c r="AE341" i="1"/>
  <c r="AF341" i="1"/>
  <c r="AG341" i="1"/>
  <c r="AH341" i="1"/>
  <c r="AI341" i="1"/>
  <c r="AJ341" i="1"/>
  <c r="AK341" i="1"/>
  <c r="AC342" i="1"/>
  <c r="AD342" i="1"/>
  <c r="AE342" i="1"/>
  <c r="AF342" i="1"/>
  <c r="AG342" i="1"/>
  <c r="AH342" i="1"/>
  <c r="AI342" i="1"/>
  <c r="AJ342" i="1"/>
  <c r="AK342" i="1"/>
  <c r="AL342" i="1"/>
  <c r="AM342" i="1" s="1"/>
  <c r="AC343" i="1"/>
  <c r="AD343" i="1"/>
  <c r="AE343" i="1"/>
  <c r="AF343" i="1"/>
  <c r="AG343" i="1"/>
  <c r="AH343" i="1"/>
  <c r="AI343" i="1"/>
  <c r="AJ343" i="1"/>
  <c r="AK343" i="1"/>
  <c r="AL343" i="1"/>
  <c r="AC344" i="1"/>
  <c r="AD344" i="1"/>
  <c r="AE344" i="1"/>
  <c r="AF344" i="1"/>
  <c r="AG344" i="1"/>
  <c r="AH344" i="1"/>
  <c r="AI344" i="1"/>
  <c r="AJ344" i="1"/>
  <c r="AL344" i="1" s="1"/>
  <c r="AM344" i="1" s="1"/>
  <c r="AK344" i="1"/>
  <c r="AN344" i="1"/>
  <c r="AO344" i="1"/>
  <c r="AC345" i="1"/>
  <c r="AD345" i="1"/>
  <c r="AE345" i="1"/>
  <c r="AF345" i="1"/>
  <c r="AG345" i="1"/>
  <c r="AH345" i="1"/>
  <c r="AI345" i="1"/>
  <c r="AJ345" i="1"/>
  <c r="AK345" i="1"/>
  <c r="AC346" i="1"/>
  <c r="AD346" i="1"/>
  <c r="AE346" i="1"/>
  <c r="AF346" i="1"/>
  <c r="AG346" i="1"/>
  <c r="AH346" i="1"/>
  <c r="AI346" i="1"/>
  <c r="AJ346" i="1"/>
  <c r="AK346" i="1"/>
  <c r="AL346" i="1"/>
  <c r="AM346" i="1" s="1"/>
  <c r="AC347" i="1"/>
  <c r="AD347" i="1"/>
  <c r="AE347" i="1"/>
  <c r="AF347" i="1"/>
  <c r="AG347" i="1"/>
  <c r="AH347" i="1"/>
  <c r="AI347" i="1"/>
  <c r="AJ347" i="1"/>
  <c r="AK347" i="1"/>
  <c r="AL347" i="1"/>
  <c r="AC348" i="1"/>
  <c r="AD348" i="1"/>
  <c r="AE348" i="1"/>
  <c r="AF348" i="1"/>
  <c r="AG348" i="1"/>
  <c r="AH348" i="1"/>
  <c r="AI348" i="1"/>
  <c r="AJ348" i="1"/>
  <c r="AL348" i="1" s="1"/>
  <c r="AM348" i="1" s="1"/>
  <c r="AK348" i="1"/>
  <c r="AN348" i="1"/>
  <c r="AO348" i="1"/>
  <c r="AC349" i="1"/>
  <c r="AD349" i="1"/>
  <c r="AE349" i="1"/>
  <c r="AF349" i="1"/>
  <c r="AG349" i="1"/>
  <c r="AH349" i="1"/>
  <c r="AI349" i="1"/>
  <c r="AJ349" i="1"/>
  <c r="AK349" i="1"/>
  <c r="AC350" i="1"/>
  <c r="AD350" i="1"/>
  <c r="AE350" i="1"/>
  <c r="AF350" i="1"/>
  <c r="AG350" i="1"/>
  <c r="AH350" i="1"/>
  <c r="AI350" i="1"/>
  <c r="AJ350" i="1"/>
  <c r="AK350" i="1"/>
  <c r="AL350" i="1"/>
  <c r="AM350" i="1" s="1"/>
  <c r="AC351" i="1"/>
  <c r="AD351" i="1"/>
  <c r="AE351" i="1"/>
  <c r="AF351" i="1"/>
  <c r="AG351" i="1"/>
  <c r="AH351" i="1"/>
  <c r="AI351" i="1"/>
  <c r="AJ351" i="1"/>
  <c r="AK351" i="1"/>
  <c r="AL351" i="1"/>
  <c r="AC352" i="1"/>
  <c r="AD352" i="1"/>
  <c r="AE352" i="1"/>
  <c r="AF352" i="1"/>
  <c r="AG352" i="1"/>
  <c r="AH352" i="1"/>
  <c r="AI352" i="1"/>
  <c r="AJ352" i="1"/>
  <c r="AL352" i="1" s="1"/>
  <c r="AM352" i="1" s="1"/>
  <c r="AK352" i="1"/>
  <c r="AN352" i="1"/>
  <c r="AO352" i="1"/>
  <c r="AC353" i="1"/>
  <c r="AD353" i="1"/>
  <c r="AE353" i="1"/>
  <c r="AF353" i="1"/>
  <c r="AG353" i="1"/>
  <c r="AH353" i="1"/>
  <c r="AI353" i="1"/>
  <c r="AJ353" i="1"/>
  <c r="AK353" i="1"/>
  <c r="AC354" i="1"/>
  <c r="AD354" i="1"/>
  <c r="AE354" i="1"/>
  <c r="AF354" i="1"/>
  <c r="AG354" i="1"/>
  <c r="AH354" i="1"/>
  <c r="AI354" i="1"/>
  <c r="AJ354" i="1"/>
  <c r="AK354" i="1"/>
  <c r="AL354" i="1"/>
  <c r="AM354" i="1" s="1"/>
  <c r="AC355" i="1"/>
  <c r="AD355" i="1"/>
  <c r="AE355" i="1"/>
  <c r="AF355" i="1"/>
  <c r="AG355" i="1"/>
  <c r="AH355" i="1"/>
  <c r="AI355" i="1"/>
  <c r="AJ355" i="1"/>
  <c r="AK355" i="1"/>
  <c r="AL355" i="1"/>
  <c r="AC356" i="1"/>
  <c r="AD356" i="1"/>
  <c r="AE356" i="1"/>
  <c r="AF356" i="1"/>
  <c r="AG356" i="1"/>
  <c r="AH356" i="1"/>
  <c r="AI356" i="1"/>
  <c r="AJ356" i="1"/>
  <c r="AL356" i="1" s="1"/>
  <c r="AM356" i="1" s="1"/>
  <c r="AK356" i="1"/>
  <c r="AN356" i="1"/>
  <c r="AO356" i="1"/>
  <c r="AC357" i="1"/>
  <c r="AD357" i="1"/>
  <c r="AE357" i="1"/>
  <c r="AF357" i="1"/>
  <c r="AG357" i="1"/>
  <c r="AH357" i="1"/>
  <c r="AI357" i="1"/>
  <c r="AJ357" i="1"/>
  <c r="AK357" i="1"/>
  <c r="AC358" i="1"/>
  <c r="AD358" i="1"/>
  <c r="AE358" i="1"/>
  <c r="AF358" i="1"/>
  <c r="AG358" i="1"/>
  <c r="AH358" i="1"/>
  <c r="AI358" i="1"/>
  <c r="AJ358" i="1"/>
  <c r="AK358" i="1"/>
  <c r="AL358" i="1"/>
  <c r="AM358" i="1" s="1"/>
  <c r="AC359" i="1"/>
  <c r="AD359" i="1"/>
  <c r="AE359" i="1"/>
  <c r="AF359" i="1"/>
  <c r="AG359" i="1"/>
  <c r="AH359" i="1"/>
  <c r="AI359" i="1"/>
  <c r="AJ359" i="1"/>
  <c r="AK359" i="1"/>
  <c r="AL359" i="1"/>
  <c r="AC360" i="1"/>
  <c r="AD360" i="1"/>
  <c r="AE360" i="1"/>
  <c r="AF360" i="1"/>
  <c r="AG360" i="1"/>
  <c r="AH360" i="1"/>
  <c r="AI360" i="1"/>
  <c r="AJ360" i="1"/>
  <c r="AL360" i="1" s="1"/>
  <c r="AM360" i="1" s="1"/>
  <c r="AK360" i="1"/>
  <c r="AN360" i="1"/>
  <c r="AO360" i="1"/>
  <c r="AC361" i="1"/>
  <c r="AD361" i="1"/>
  <c r="AE361" i="1"/>
  <c r="AF361" i="1"/>
  <c r="AG361" i="1"/>
  <c r="AH361" i="1"/>
  <c r="AI361" i="1"/>
  <c r="AJ361" i="1"/>
  <c r="AK361" i="1"/>
  <c r="AC362" i="1"/>
  <c r="AD362" i="1"/>
  <c r="AE362" i="1"/>
  <c r="AF362" i="1"/>
  <c r="AG362" i="1"/>
  <c r="AH362" i="1"/>
  <c r="AI362" i="1"/>
  <c r="AJ362" i="1"/>
  <c r="AK362" i="1"/>
  <c r="AL362" i="1"/>
  <c r="AM362" i="1" s="1"/>
  <c r="AC363" i="1"/>
  <c r="AD363" i="1"/>
  <c r="AE363" i="1"/>
  <c r="AF363" i="1"/>
  <c r="AG363" i="1"/>
  <c r="AH363" i="1"/>
  <c r="AI363" i="1"/>
  <c r="AJ363" i="1"/>
  <c r="AK363" i="1"/>
  <c r="AL363" i="1"/>
  <c r="AC364" i="1"/>
  <c r="AD364" i="1"/>
  <c r="AE364" i="1"/>
  <c r="AF364" i="1"/>
  <c r="AG364" i="1"/>
  <c r="AH364" i="1"/>
  <c r="AI364" i="1"/>
  <c r="AJ364" i="1"/>
  <c r="AL364" i="1" s="1"/>
  <c r="AM364" i="1" s="1"/>
  <c r="AK364" i="1"/>
  <c r="AN364" i="1"/>
  <c r="AO364" i="1"/>
  <c r="AC365" i="1"/>
  <c r="AD365" i="1"/>
  <c r="AE365" i="1"/>
  <c r="AF365" i="1"/>
  <c r="AG365" i="1"/>
  <c r="AH365" i="1"/>
  <c r="AI365" i="1"/>
  <c r="AJ365" i="1"/>
  <c r="AK365" i="1"/>
  <c r="AC366" i="1"/>
  <c r="AD366" i="1"/>
  <c r="AE366" i="1"/>
  <c r="AF366" i="1"/>
  <c r="AG366" i="1"/>
  <c r="AH366" i="1"/>
  <c r="AI366" i="1"/>
  <c r="AJ366" i="1"/>
  <c r="AK366" i="1"/>
  <c r="AL366" i="1"/>
  <c r="AM366" i="1" s="1"/>
  <c r="AC367" i="1"/>
  <c r="AD367" i="1"/>
  <c r="AE367" i="1"/>
  <c r="AF367" i="1"/>
  <c r="AG367" i="1"/>
  <c r="AH367" i="1"/>
  <c r="AI367" i="1"/>
  <c r="AJ367" i="1"/>
  <c r="AK367" i="1"/>
  <c r="AL367" i="1"/>
  <c r="AC368" i="1"/>
  <c r="AD368" i="1"/>
  <c r="AE368" i="1"/>
  <c r="AF368" i="1"/>
  <c r="AG368" i="1"/>
  <c r="AH368" i="1"/>
  <c r="AI368" i="1"/>
  <c r="AJ368" i="1"/>
  <c r="AL368" i="1" s="1"/>
  <c r="AM368" i="1" s="1"/>
  <c r="AK368" i="1"/>
  <c r="AN368" i="1"/>
  <c r="AO368" i="1"/>
  <c r="AC369" i="1"/>
  <c r="AD369" i="1"/>
  <c r="AE369" i="1"/>
  <c r="AF369" i="1"/>
  <c r="AG369" i="1"/>
  <c r="AH369" i="1"/>
  <c r="AI369" i="1"/>
  <c r="AJ369" i="1"/>
  <c r="AK369" i="1"/>
  <c r="AC370" i="1"/>
  <c r="AD370" i="1"/>
  <c r="AE370" i="1"/>
  <c r="AF370" i="1"/>
  <c r="AG370" i="1"/>
  <c r="AH370" i="1"/>
  <c r="AI370" i="1"/>
  <c r="AJ370" i="1"/>
  <c r="AK370" i="1"/>
  <c r="AL370" i="1"/>
  <c r="AM370" i="1" s="1"/>
  <c r="AC371" i="1"/>
  <c r="AD371" i="1"/>
  <c r="AE371" i="1"/>
  <c r="AF371" i="1"/>
  <c r="AG371" i="1"/>
  <c r="AH371" i="1"/>
  <c r="AI371" i="1"/>
  <c r="AJ371" i="1"/>
  <c r="AK371" i="1"/>
  <c r="AO371" i="1" s="1"/>
  <c r="AL371" i="1"/>
  <c r="AC372" i="1"/>
  <c r="AD372" i="1"/>
  <c r="AE372" i="1"/>
  <c r="AF372" i="1"/>
  <c r="AG372" i="1"/>
  <c r="AH372" i="1"/>
  <c r="AI372" i="1"/>
  <c r="AJ372" i="1"/>
  <c r="AL372" i="1" s="1"/>
  <c r="AM372" i="1" s="1"/>
  <c r="AK372" i="1"/>
  <c r="AN372" i="1"/>
  <c r="AO372" i="1"/>
  <c r="AC373" i="1"/>
  <c r="AD373" i="1"/>
  <c r="AE373" i="1"/>
  <c r="AF373" i="1"/>
  <c r="AG373" i="1"/>
  <c r="AH373" i="1"/>
  <c r="AI373" i="1"/>
  <c r="AJ373" i="1"/>
  <c r="AK373" i="1"/>
  <c r="AC374" i="1"/>
  <c r="AD374" i="1"/>
  <c r="AE374" i="1"/>
  <c r="AF374" i="1"/>
  <c r="AG374" i="1"/>
  <c r="AH374" i="1"/>
  <c r="AI374" i="1"/>
  <c r="AJ374" i="1"/>
  <c r="AK374" i="1"/>
  <c r="AL374" i="1"/>
  <c r="AM374" i="1" s="1"/>
  <c r="AC375" i="1"/>
  <c r="AD375" i="1"/>
  <c r="AE375" i="1"/>
  <c r="AF375" i="1"/>
  <c r="AG375" i="1"/>
  <c r="AH375" i="1"/>
  <c r="AI375" i="1"/>
  <c r="AJ375" i="1"/>
  <c r="AK375" i="1"/>
  <c r="AO375" i="1" s="1"/>
  <c r="AL375" i="1"/>
  <c r="AC376" i="1"/>
  <c r="AD376" i="1"/>
  <c r="AE376" i="1"/>
  <c r="AF376" i="1"/>
  <c r="AG376" i="1"/>
  <c r="AH376" i="1"/>
  <c r="AI376" i="1"/>
  <c r="AJ376" i="1"/>
  <c r="AL376" i="1" s="1"/>
  <c r="AM376" i="1" s="1"/>
  <c r="AK376" i="1"/>
  <c r="AN376" i="1"/>
  <c r="AO376" i="1"/>
  <c r="AC377" i="1"/>
  <c r="AD377" i="1"/>
  <c r="AE377" i="1"/>
  <c r="AF377" i="1"/>
  <c r="AG377" i="1"/>
  <c r="AH377" i="1"/>
  <c r="AI377" i="1"/>
  <c r="AJ377" i="1"/>
  <c r="AK377" i="1"/>
  <c r="AC378" i="1"/>
  <c r="AD378" i="1"/>
  <c r="AE378" i="1"/>
  <c r="AF378" i="1"/>
  <c r="AG378" i="1"/>
  <c r="AH378" i="1"/>
  <c r="AI378" i="1"/>
  <c r="AJ378" i="1"/>
  <c r="AK378" i="1"/>
  <c r="AL378" i="1"/>
  <c r="AM378" i="1" s="1"/>
  <c r="AC379" i="1"/>
  <c r="AD379" i="1"/>
  <c r="AE379" i="1"/>
  <c r="AF379" i="1"/>
  <c r="AG379" i="1"/>
  <c r="AH379" i="1"/>
  <c r="AI379" i="1"/>
  <c r="AJ379" i="1"/>
  <c r="AK379" i="1"/>
  <c r="AO379" i="1" s="1"/>
  <c r="AL379" i="1"/>
  <c r="AC380" i="1"/>
  <c r="AD380" i="1"/>
  <c r="AE380" i="1"/>
  <c r="AF380" i="1"/>
  <c r="AG380" i="1"/>
  <c r="AH380" i="1"/>
  <c r="AI380" i="1"/>
  <c r="AJ380" i="1"/>
  <c r="AL380" i="1" s="1"/>
  <c r="AM380" i="1" s="1"/>
  <c r="AK380" i="1"/>
  <c r="AN380" i="1"/>
  <c r="AO380" i="1"/>
  <c r="AC381" i="1"/>
  <c r="AD381" i="1"/>
  <c r="AE381" i="1"/>
  <c r="AF381" i="1"/>
  <c r="AG381" i="1"/>
  <c r="AH381" i="1"/>
  <c r="AI381" i="1"/>
  <c r="AJ381" i="1"/>
  <c r="AK381" i="1"/>
  <c r="AC382" i="1"/>
  <c r="AD382" i="1"/>
  <c r="AE382" i="1"/>
  <c r="AF382" i="1"/>
  <c r="AG382" i="1"/>
  <c r="AH382" i="1"/>
  <c r="AI382" i="1"/>
  <c r="AJ382" i="1"/>
  <c r="AK382" i="1"/>
  <c r="AL382" i="1"/>
  <c r="AM382" i="1" s="1"/>
  <c r="AC383" i="1"/>
  <c r="AD383" i="1"/>
  <c r="AE383" i="1"/>
  <c r="AF383" i="1"/>
  <c r="AG383" i="1"/>
  <c r="AH383" i="1"/>
  <c r="AI383" i="1"/>
  <c r="AJ383" i="1"/>
  <c r="AK383" i="1"/>
  <c r="AO383" i="1" s="1"/>
  <c r="AL383" i="1"/>
  <c r="AC384" i="1"/>
  <c r="AD384" i="1"/>
  <c r="AE384" i="1"/>
  <c r="AF384" i="1"/>
  <c r="AG384" i="1"/>
  <c r="AH384" i="1"/>
  <c r="AI384" i="1"/>
  <c r="AJ384" i="1"/>
  <c r="AL384" i="1" s="1"/>
  <c r="AM384" i="1" s="1"/>
  <c r="AK384" i="1"/>
  <c r="AN384" i="1"/>
  <c r="AO384" i="1"/>
  <c r="AC385" i="1"/>
  <c r="AD385" i="1"/>
  <c r="AE385" i="1"/>
  <c r="AF385" i="1"/>
  <c r="AG385" i="1"/>
  <c r="AH385" i="1"/>
  <c r="AI385" i="1"/>
  <c r="AJ385" i="1"/>
  <c r="AK385" i="1"/>
  <c r="AC386" i="1"/>
  <c r="AD386" i="1"/>
  <c r="AE386" i="1"/>
  <c r="AF386" i="1"/>
  <c r="AG386" i="1"/>
  <c r="AH386" i="1"/>
  <c r="AI386" i="1"/>
  <c r="AJ386" i="1"/>
  <c r="AK386" i="1"/>
  <c r="AL386" i="1"/>
  <c r="AM386" i="1" s="1"/>
  <c r="AC387" i="1"/>
  <c r="AD387" i="1"/>
  <c r="AE387" i="1"/>
  <c r="AF387" i="1"/>
  <c r="AG387" i="1"/>
  <c r="AH387" i="1"/>
  <c r="AI387" i="1"/>
  <c r="AJ387" i="1"/>
  <c r="AK387" i="1"/>
  <c r="AO387" i="1" s="1"/>
  <c r="AL387" i="1"/>
  <c r="AC388" i="1"/>
  <c r="AD388" i="1"/>
  <c r="AE388" i="1"/>
  <c r="AF388" i="1"/>
  <c r="AG388" i="1"/>
  <c r="AH388" i="1"/>
  <c r="AI388" i="1"/>
  <c r="AJ388" i="1"/>
  <c r="AL388" i="1" s="1"/>
  <c r="AM388" i="1" s="1"/>
  <c r="AK388" i="1"/>
  <c r="AN388" i="1"/>
  <c r="AO388" i="1"/>
  <c r="AC389" i="1"/>
  <c r="AD389" i="1"/>
  <c r="AE389" i="1"/>
  <c r="AF389" i="1"/>
  <c r="AG389" i="1"/>
  <c r="AH389" i="1"/>
  <c r="AI389" i="1"/>
  <c r="AJ389" i="1"/>
  <c r="AK389" i="1"/>
  <c r="AC390" i="1"/>
  <c r="AD390" i="1"/>
  <c r="AE390" i="1"/>
  <c r="AF390" i="1"/>
  <c r="AG390" i="1"/>
  <c r="AH390" i="1"/>
  <c r="AI390" i="1"/>
  <c r="AJ390" i="1"/>
  <c r="AK390" i="1"/>
  <c r="AL390" i="1"/>
  <c r="AM390" i="1" s="1"/>
  <c r="AC391" i="1"/>
  <c r="AD391" i="1"/>
  <c r="AE391" i="1"/>
  <c r="AF391" i="1"/>
  <c r="AG391" i="1"/>
  <c r="AH391" i="1"/>
  <c r="AI391" i="1"/>
  <c r="AJ391" i="1"/>
  <c r="AK391" i="1"/>
  <c r="AL391" i="1"/>
  <c r="AC392" i="1"/>
  <c r="AD392" i="1"/>
  <c r="AE392" i="1"/>
  <c r="AF392" i="1"/>
  <c r="AG392" i="1"/>
  <c r="AH392" i="1"/>
  <c r="AI392" i="1"/>
  <c r="AJ392" i="1"/>
  <c r="AL392" i="1" s="1"/>
  <c r="AM392" i="1" s="1"/>
  <c r="AK392" i="1"/>
  <c r="AN392" i="1"/>
  <c r="AO392" i="1"/>
  <c r="AC393" i="1"/>
  <c r="AD393" i="1"/>
  <c r="AE393" i="1"/>
  <c r="AF393" i="1"/>
  <c r="AG393" i="1"/>
  <c r="AH393" i="1"/>
  <c r="AI393" i="1"/>
  <c r="AJ393" i="1"/>
  <c r="AK393" i="1"/>
  <c r="AC394" i="1"/>
  <c r="AD394" i="1"/>
  <c r="AE394" i="1"/>
  <c r="AF394" i="1"/>
  <c r="AG394" i="1"/>
  <c r="AH394" i="1"/>
  <c r="AI394" i="1"/>
  <c r="AJ394" i="1"/>
  <c r="AK394" i="1"/>
  <c r="AL394" i="1"/>
  <c r="AM394" i="1" s="1"/>
  <c r="AC395" i="1"/>
  <c r="AD395" i="1"/>
  <c r="AE395" i="1"/>
  <c r="AF395" i="1"/>
  <c r="AG395" i="1"/>
  <c r="AH395" i="1"/>
  <c r="AI395" i="1"/>
  <c r="AJ395" i="1"/>
  <c r="AK395" i="1"/>
  <c r="AL395" i="1"/>
  <c r="AC396" i="1"/>
  <c r="AD396" i="1"/>
  <c r="AE396" i="1"/>
  <c r="AF396" i="1"/>
  <c r="AG396" i="1"/>
  <c r="AH396" i="1"/>
  <c r="AI396" i="1"/>
  <c r="AJ396" i="1"/>
  <c r="AL396" i="1" s="1"/>
  <c r="AM396" i="1" s="1"/>
  <c r="AK396" i="1"/>
  <c r="AN396" i="1"/>
  <c r="AO396" i="1"/>
  <c r="AC397" i="1"/>
  <c r="AD397" i="1"/>
  <c r="AE397" i="1"/>
  <c r="AF397" i="1"/>
  <c r="AG397" i="1"/>
  <c r="AH397" i="1"/>
  <c r="AI397" i="1"/>
  <c r="AJ397" i="1"/>
  <c r="AK397" i="1"/>
  <c r="AC398" i="1"/>
  <c r="AD398" i="1"/>
  <c r="AE398" i="1"/>
  <c r="AF398" i="1"/>
  <c r="AG398" i="1"/>
  <c r="AH398" i="1"/>
  <c r="AI398" i="1"/>
  <c r="AJ398" i="1"/>
  <c r="AK398" i="1"/>
  <c r="AL398" i="1"/>
  <c r="AM398" i="1" s="1"/>
  <c r="AC399" i="1"/>
  <c r="AD399" i="1"/>
  <c r="AE399" i="1"/>
  <c r="AF399" i="1"/>
  <c r="AG399" i="1"/>
  <c r="AH399" i="1"/>
  <c r="AI399" i="1"/>
  <c r="AJ399" i="1"/>
  <c r="AK399" i="1"/>
  <c r="AL399" i="1"/>
  <c r="AC400" i="1"/>
  <c r="AD400" i="1"/>
  <c r="AE400" i="1"/>
  <c r="AF400" i="1"/>
  <c r="AG400" i="1"/>
  <c r="AH400" i="1"/>
  <c r="AI400" i="1"/>
  <c r="AJ400" i="1"/>
  <c r="AL400" i="1" s="1"/>
  <c r="AM400" i="1" s="1"/>
  <c r="AK400" i="1"/>
  <c r="AN400" i="1"/>
  <c r="AO400" i="1"/>
  <c r="AC401" i="1"/>
  <c r="AD401" i="1"/>
  <c r="AE401" i="1"/>
  <c r="AF401" i="1"/>
  <c r="AG401" i="1"/>
  <c r="AH401" i="1"/>
  <c r="AI401" i="1"/>
  <c r="AJ401" i="1"/>
  <c r="AK401" i="1"/>
  <c r="AC402" i="1"/>
  <c r="AD402" i="1"/>
  <c r="AE402" i="1"/>
  <c r="AF402" i="1"/>
  <c r="AG402" i="1"/>
  <c r="AH402" i="1"/>
  <c r="AI402" i="1"/>
  <c r="AJ402" i="1"/>
  <c r="AK402" i="1"/>
  <c r="AL402" i="1"/>
  <c r="AM402" i="1" s="1"/>
  <c r="AC403" i="1"/>
  <c r="AD403" i="1"/>
  <c r="AE403" i="1"/>
  <c r="AF403" i="1"/>
  <c r="AG403" i="1"/>
  <c r="AH403" i="1"/>
  <c r="AI403" i="1"/>
  <c r="AJ403" i="1"/>
  <c r="AK403" i="1"/>
  <c r="AL403" i="1"/>
  <c r="AC404" i="1"/>
  <c r="AD404" i="1"/>
  <c r="AE404" i="1"/>
  <c r="AF404" i="1"/>
  <c r="AG404" i="1"/>
  <c r="AH404" i="1"/>
  <c r="AI404" i="1"/>
  <c r="AJ404" i="1"/>
  <c r="AL404" i="1" s="1"/>
  <c r="AM404" i="1" s="1"/>
  <c r="AK404" i="1"/>
  <c r="AN404" i="1"/>
  <c r="AO404" i="1"/>
  <c r="AC405" i="1"/>
  <c r="AD405" i="1"/>
  <c r="AE405" i="1"/>
  <c r="AF405" i="1"/>
  <c r="AG405" i="1"/>
  <c r="AH405" i="1"/>
  <c r="AI405" i="1"/>
  <c r="AJ405" i="1"/>
  <c r="AK405" i="1"/>
  <c r="AC406" i="1"/>
  <c r="AD406" i="1"/>
  <c r="AE406" i="1"/>
  <c r="AF406" i="1"/>
  <c r="AG406" i="1"/>
  <c r="AH406" i="1"/>
  <c r="AI406" i="1"/>
  <c r="AJ406" i="1"/>
  <c r="AK406" i="1"/>
  <c r="AL406" i="1"/>
  <c r="AM406" i="1" s="1"/>
  <c r="AC407" i="1"/>
  <c r="AD407" i="1"/>
  <c r="AE407" i="1"/>
  <c r="AF407" i="1"/>
  <c r="AG407" i="1"/>
  <c r="AH407" i="1"/>
  <c r="AI407" i="1"/>
  <c r="AJ407" i="1"/>
  <c r="AK407" i="1"/>
  <c r="AL407" i="1"/>
  <c r="AC408" i="1"/>
  <c r="AD408" i="1"/>
  <c r="AE408" i="1"/>
  <c r="AF408" i="1"/>
  <c r="AG408" i="1"/>
  <c r="AH408" i="1"/>
  <c r="AI408" i="1"/>
  <c r="AJ408" i="1"/>
  <c r="AL408" i="1" s="1"/>
  <c r="AM408" i="1" s="1"/>
  <c r="AK408" i="1"/>
  <c r="AN408" i="1"/>
  <c r="AO408" i="1"/>
  <c r="AC409" i="1"/>
  <c r="AD409" i="1"/>
  <c r="AE409" i="1"/>
  <c r="AF409" i="1"/>
  <c r="AG409" i="1"/>
  <c r="AH409" i="1"/>
  <c r="AI409" i="1"/>
  <c r="AJ409" i="1"/>
  <c r="AK409" i="1"/>
  <c r="AC410" i="1"/>
  <c r="AD410" i="1"/>
  <c r="AE410" i="1"/>
  <c r="AF410" i="1"/>
  <c r="AG410" i="1"/>
  <c r="AH410" i="1"/>
  <c r="AI410" i="1"/>
  <c r="AJ410" i="1"/>
  <c r="AK410" i="1"/>
  <c r="AL410" i="1"/>
  <c r="AM410" i="1" s="1"/>
  <c r="AC411" i="1"/>
  <c r="AD411" i="1"/>
  <c r="AE411" i="1"/>
  <c r="AF411" i="1"/>
  <c r="AG411" i="1"/>
  <c r="AH411" i="1"/>
  <c r="AI411" i="1"/>
  <c r="AJ411" i="1"/>
  <c r="AK411" i="1"/>
  <c r="AL411" i="1"/>
  <c r="AC412" i="1"/>
  <c r="AD412" i="1"/>
  <c r="AE412" i="1"/>
  <c r="AF412" i="1"/>
  <c r="AG412" i="1"/>
  <c r="AH412" i="1"/>
  <c r="AI412" i="1"/>
  <c r="AJ412" i="1"/>
  <c r="AL412" i="1" s="1"/>
  <c r="AM412" i="1" s="1"/>
  <c r="AK412" i="1"/>
  <c r="AN412" i="1"/>
  <c r="AO412" i="1"/>
  <c r="AC413" i="1"/>
  <c r="AD413" i="1"/>
  <c r="AE413" i="1"/>
  <c r="AF413" i="1"/>
  <c r="AG413" i="1"/>
  <c r="AH413" i="1"/>
  <c r="AI413" i="1"/>
  <c r="AJ413" i="1"/>
  <c r="AK413" i="1"/>
  <c r="AC414" i="1"/>
  <c r="AD414" i="1"/>
  <c r="AE414" i="1"/>
  <c r="AF414" i="1"/>
  <c r="AG414" i="1"/>
  <c r="AH414" i="1"/>
  <c r="AI414" i="1"/>
  <c r="AJ414" i="1"/>
  <c r="AK414" i="1"/>
  <c r="AL414" i="1"/>
  <c r="AM414" i="1" s="1"/>
  <c r="AC415" i="1"/>
  <c r="AD415" i="1"/>
  <c r="AE415" i="1"/>
  <c r="AF415" i="1"/>
  <c r="AG415" i="1"/>
  <c r="AH415" i="1"/>
  <c r="AI415" i="1"/>
  <c r="AJ415" i="1"/>
  <c r="AK415" i="1"/>
  <c r="AL415" i="1"/>
  <c r="AC416" i="1"/>
  <c r="AD416" i="1"/>
  <c r="AE416" i="1"/>
  <c r="AF416" i="1"/>
  <c r="AG416" i="1"/>
  <c r="AH416" i="1"/>
  <c r="AI416" i="1"/>
  <c r="AJ416" i="1"/>
  <c r="AL416" i="1" s="1"/>
  <c r="AM416" i="1" s="1"/>
  <c r="AK416" i="1"/>
  <c r="AN416" i="1"/>
  <c r="AO416" i="1"/>
  <c r="AC417" i="1"/>
  <c r="AD417" i="1"/>
  <c r="AE417" i="1"/>
  <c r="AF417" i="1"/>
  <c r="AG417" i="1"/>
  <c r="AH417" i="1"/>
  <c r="AI417" i="1"/>
  <c r="AJ417" i="1"/>
  <c r="AK417" i="1"/>
  <c r="AC418" i="1"/>
  <c r="AD418" i="1"/>
  <c r="AE418" i="1"/>
  <c r="AF418" i="1"/>
  <c r="AG418" i="1"/>
  <c r="AH418" i="1"/>
  <c r="AI418" i="1"/>
  <c r="AJ418" i="1"/>
  <c r="AK418" i="1"/>
  <c r="AL418" i="1"/>
  <c r="AM418" i="1" s="1"/>
  <c r="AC419" i="1"/>
  <c r="AD419" i="1"/>
  <c r="AE419" i="1"/>
  <c r="AF419" i="1"/>
  <c r="AG419" i="1"/>
  <c r="AH419" i="1"/>
  <c r="AI419" i="1"/>
  <c r="AJ419" i="1"/>
  <c r="AK419" i="1"/>
  <c r="AO419" i="1" s="1"/>
  <c r="AL419" i="1"/>
  <c r="AC420" i="1"/>
  <c r="AD420" i="1"/>
  <c r="AE420" i="1"/>
  <c r="AF420" i="1"/>
  <c r="AG420" i="1"/>
  <c r="AH420" i="1"/>
  <c r="AI420" i="1"/>
  <c r="AJ420" i="1"/>
  <c r="AL420" i="1" s="1"/>
  <c r="AM420" i="1" s="1"/>
  <c r="AK420" i="1"/>
  <c r="AN420" i="1"/>
  <c r="AO420" i="1"/>
  <c r="AC421" i="1"/>
  <c r="AD421" i="1"/>
  <c r="AE421" i="1"/>
  <c r="AF421" i="1"/>
  <c r="AG421" i="1"/>
  <c r="AH421" i="1"/>
  <c r="AI421" i="1"/>
  <c r="AJ421" i="1"/>
  <c r="AK421" i="1"/>
  <c r="AC422" i="1"/>
  <c r="AD422" i="1"/>
  <c r="AE422" i="1"/>
  <c r="AF422" i="1"/>
  <c r="AG422" i="1"/>
  <c r="AH422" i="1"/>
  <c r="AI422" i="1"/>
  <c r="AJ422" i="1"/>
  <c r="AK422" i="1"/>
  <c r="AL422" i="1"/>
  <c r="AM422" i="1" s="1"/>
  <c r="AC423" i="1"/>
  <c r="AD423" i="1"/>
  <c r="AE423" i="1"/>
  <c r="AF423" i="1"/>
  <c r="AG423" i="1"/>
  <c r="AH423" i="1"/>
  <c r="AI423" i="1"/>
  <c r="AJ423" i="1"/>
  <c r="AK423" i="1"/>
  <c r="AO423" i="1" s="1"/>
  <c r="AL423" i="1"/>
  <c r="AC424" i="1"/>
  <c r="AD424" i="1"/>
  <c r="AE424" i="1"/>
  <c r="AF424" i="1"/>
  <c r="AG424" i="1"/>
  <c r="AH424" i="1"/>
  <c r="AI424" i="1"/>
  <c r="AJ424" i="1"/>
  <c r="AL424" i="1" s="1"/>
  <c r="AM424" i="1" s="1"/>
  <c r="AK424" i="1"/>
  <c r="AN424" i="1"/>
  <c r="AO424" i="1"/>
  <c r="AC425" i="1"/>
  <c r="AD425" i="1"/>
  <c r="AE425" i="1"/>
  <c r="AF425" i="1"/>
  <c r="AG425" i="1"/>
  <c r="AH425" i="1"/>
  <c r="AI425" i="1"/>
  <c r="AJ425" i="1"/>
  <c r="AK425" i="1"/>
  <c r="AC426" i="1"/>
  <c r="AD426" i="1"/>
  <c r="AE426" i="1"/>
  <c r="AF426" i="1"/>
  <c r="AG426" i="1"/>
  <c r="AH426" i="1"/>
  <c r="AI426" i="1"/>
  <c r="AJ426" i="1"/>
  <c r="AK426" i="1"/>
  <c r="AL426" i="1"/>
  <c r="AM426" i="1" s="1"/>
  <c r="AC427" i="1"/>
  <c r="AD427" i="1"/>
  <c r="AE427" i="1"/>
  <c r="AF427" i="1"/>
  <c r="AG427" i="1"/>
  <c r="AH427" i="1"/>
  <c r="AI427" i="1"/>
  <c r="AJ427" i="1"/>
  <c r="AK427" i="1"/>
  <c r="AO427" i="1" s="1"/>
  <c r="AL427" i="1"/>
  <c r="AC428" i="1"/>
  <c r="AD428" i="1"/>
  <c r="AE428" i="1"/>
  <c r="AF428" i="1"/>
  <c r="AG428" i="1"/>
  <c r="AH428" i="1"/>
  <c r="AI428" i="1"/>
  <c r="AJ428" i="1"/>
  <c r="AL428" i="1" s="1"/>
  <c r="AM428" i="1" s="1"/>
  <c r="AK428" i="1"/>
  <c r="AN428" i="1"/>
  <c r="AO428" i="1"/>
  <c r="AC429" i="1"/>
  <c r="AD429" i="1"/>
  <c r="AE429" i="1"/>
  <c r="AF429" i="1"/>
  <c r="AG429" i="1"/>
  <c r="AH429" i="1"/>
  <c r="AI429" i="1"/>
  <c r="AJ429" i="1"/>
  <c r="AK429" i="1"/>
  <c r="AC430" i="1"/>
  <c r="AD430" i="1"/>
  <c r="AE430" i="1"/>
  <c r="AF430" i="1"/>
  <c r="AG430" i="1"/>
  <c r="AH430" i="1"/>
  <c r="AI430" i="1"/>
  <c r="AJ430" i="1"/>
  <c r="AK430" i="1"/>
  <c r="AL430" i="1"/>
  <c r="AO430" i="1" s="1"/>
  <c r="AN430" i="1"/>
  <c r="AC431" i="1"/>
  <c r="AD431" i="1"/>
  <c r="AE431" i="1"/>
  <c r="AF431" i="1"/>
  <c r="AG431" i="1"/>
  <c r="AH431" i="1"/>
  <c r="AI431" i="1"/>
  <c r="AJ431" i="1"/>
  <c r="AK431" i="1"/>
  <c r="AC432" i="1"/>
  <c r="AD432" i="1"/>
  <c r="AE432" i="1"/>
  <c r="AF432" i="1"/>
  <c r="AG432" i="1"/>
  <c r="AH432" i="1"/>
  <c r="AI432" i="1"/>
  <c r="AJ432" i="1"/>
  <c r="AK432" i="1"/>
  <c r="AC433" i="1"/>
  <c r="AD433" i="1"/>
  <c r="AE433" i="1"/>
  <c r="AF433" i="1"/>
  <c r="AG433" i="1"/>
  <c r="AH433" i="1"/>
  <c r="AI433" i="1"/>
  <c r="AJ433" i="1"/>
  <c r="AK433" i="1"/>
  <c r="AC434" i="1"/>
  <c r="AD434" i="1"/>
  <c r="AE434" i="1"/>
  <c r="AF434" i="1"/>
  <c r="AG434" i="1"/>
  <c r="AH434" i="1"/>
  <c r="AI434" i="1"/>
  <c r="AJ434" i="1"/>
  <c r="AL434" i="1" s="1"/>
  <c r="AK434" i="1"/>
  <c r="AC435" i="1"/>
  <c r="AD435" i="1"/>
  <c r="AE435" i="1"/>
  <c r="AF435" i="1"/>
  <c r="AG435" i="1"/>
  <c r="AH435" i="1"/>
  <c r="AI435" i="1"/>
  <c r="AJ435" i="1"/>
  <c r="AK435" i="1"/>
  <c r="AC436" i="1"/>
  <c r="AD436" i="1"/>
  <c r="AE436" i="1"/>
  <c r="AF436" i="1"/>
  <c r="AG436" i="1"/>
  <c r="AH436" i="1"/>
  <c r="AI436" i="1"/>
  <c r="AJ436" i="1"/>
  <c r="AK436" i="1"/>
  <c r="AC437" i="1"/>
  <c r="AD437" i="1"/>
  <c r="AE437" i="1"/>
  <c r="AF437" i="1"/>
  <c r="AG437" i="1"/>
  <c r="AH437" i="1"/>
  <c r="AI437" i="1"/>
  <c r="AL437" i="1" s="1"/>
  <c r="AJ437" i="1"/>
  <c r="AK437" i="1"/>
  <c r="AC438" i="1"/>
  <c r="AD438" i="1"/>
  <c r="AE438" i="1"/>
  <c r="AF438" i="1"/>
  <c r="AG438" i="1"/>
  <c r="AH438" i="1"/>
  <c r="AI438" i="1"/>
  <c r="AL438" i="1" s="1"/>
  <c r="AJ438" i="1"/>
  <c r="AK438" i="1"/>
  <c r="AC439" i="1"/>
  <c r="AD439" i="1"/>
  <c r="AE439" i="1"/>
  <c r="AF439" i="1"/>
  <c r="AG439" i="1"/>
  <c r="AH439" i="1"/>
  <c r="AI439" i="1"/>
  <c r="AJ439" i="1"/>
  <c r="AK439" i="1"/>
  <c r="AL439" i="1"/>
  <c r="AC440" i="1"/>
  <c r="AD440" i="1"/>
  <c r="AE440" i="1"/>
  <c r="AF440" i="1"/>
  <c r="AG440" i="1"/>
  <c r="AH440" i="1"/>
  <c r="AI440" i="1"/>
  <c r="AJ440" i="1"/>
  <c r="AK440" i="1"/>
  <c r="AC441" i="1"/>
  <c r="AD441" i="1"/>
  <c r="AE441" i="1"/>
  <c r="AF441" i="1"/>
  <c r="AG441" i="1"/>
  <c r="AH441" i="1"/>
  <c r="AI441" i="1"/>
  <c r="AL441" i="1" s="1"/>
  <c r="AJ441" i="1"/>
  <c r="AK441" i="1"/>
  <c r="AC442" i="1"/>
  <c r="AD442" i="1"/>
  <c r="AE442" i="1"/>
  <c r="AF442" i="1"/>
  <c r="AG442" i="1"/>
  <c r="AH442" i="1"/>
  <c r="AI442" i="1"/>
  <c r="AL442" i="1" s="1"/>
  <c r="AJ442" i="1"/>
  <c r="AK442" i="1"/>
  <c r="AC443" i="1"/>
  <c r="AD443" i="1"/>
  <c r="AE443" i="1"/>
  <c r="AF443" i="1"/>
  <c r="AG443" i="1"/>
  <c r="AH443" i="1"/>
  <c r="AI443" i="1"/>
  <c r="AJ443" i="1"/>
  <c r="AK443" i="1"/>
  <c r="AL443" i="1"/>
  <c r="AC444" i="1"/>
  <c r="AD444" i="1"/>
  <c r="AE444" i="1"/>
  <c r="AF444" i="1"/>
  <c r="AG444" i="1"/>
  <c r="AH444" i="1"/>
  <c r="AI444" i="1"/>
  <c r="AJ444" i="1"/>
  <c r="AK444" i="1"/>
  <c r="AC445" i="1"/>
  <c r="AD445" i="1"/>
  <c r="AE445" i="1"/>
  <c r="AF445" i="1"/>
  <c r="AG445" i="1"/>
  <c r="AH445" i="1"/>
  <c r="AI445" i="1"/>
  <c r="AL445" i="1" s="1"/>
  <c r="AJ445" i="1"/>
  <c r="AK445" i="1"/>
  <c r="AC446" i="1"/>
  <c r="AD446" i="1"/>
  <c r="AE446" i="1"/>
  <c r="AF446" i="1"/>
  <c r="AG446" i="1"/>
  <c r="AH446" i="1"/>
  <c r="AI446" i="1"/>
  <c r="AL446" i="1" s="1"/>
  <c r="AJ446" i="1"/>
  <c r="AK446" i="1"/>
  <c r="AC447" i="1"/>
  <c r="AD447" i="1"/>
  <c r="AE447" i="1"/>
  <c r="AF447" i="1"/>
  <c r="AG447" i="1"/>
  <c r="AH447" i="1"/>
  <c r="AI447" i="1"/>
  <c r="AJ447" i="1"/>
  <c r="AK447" i="1"/>
  <c r="AL447" i="1"/>
  <c r="AC448" i="1"/>
  <c r="AD448" i="1"/>
  <c r="AE448" i="1"/>
  <c r="AF448" i="1"/>
  <c r="AG448" i="1"/>
  <c r="AH448" i="1"/>
  <c r="AI448" i="1"/>
  <c r="AJ448" i="1"/>
  <c r="AK448" i="1"/>
  <c r="AC449" i="1"/>
  <c r="AD449" i="1"/>
  <c r="AE449" i="1"/>
  <c r="AF449" i="1"/>
  <c r="AG449" i="1"/>
  <c r="AH449" i="1"/>
  <c r="AI449" i="1"/>
  <c r="AL449" i="1" s="1"/>
  <c r="AJ449" i="1"/>
  <c r="AK449" i="1"/>
  <c r="AC450" i="1"/>
  <c r="AD450" i="1"/>
  <c r="AE450" i="1"/>
  <c r="AF450" i="1"/>
  <c r="AG450" i="1"/>
  <c r="AH450" i="1"/>
  <c r="AI450" i="1"/>
  <c r="AL450" i="1" s="1"/>
  <c r="AJ450" i="1"/>
  <c r="AK450" i="1"/>
  <c r="AC451" i="1"/>
  <c r="AD451" i="1"/>
  <c r="AE451" i="1"/>
  <c r="AF451" i="1"/>
  <c r="AG451" i="1"/>
  <c r="AH451" i="1"/>
  <c r="AI451" i="1"/>
  <c r="AJ451" i="1"/>
  <c r="AK451" i="1"/>
  <c r="AL451" i="1"/>
  <c r="AC452" i="1"/>
  <c r="AD452" i="1"/>
  <c r="AE452" i="1"/>
  <c r="AF452" i="1"/>
  <c r="AG452" i="1"/>
  <c r="AH452" i="1"/>
  <c r="AI452" i="1"/>
  <c r="AJ452" i="1"/>
  <c r="AK452" i="1"/>
  <c r="AC453" i="1"/>
  <c r="AD453" i="1"/>
  <c r="AE453" i="1"/>
  <c r="AF453" i="1"/>
  <c r="AG453" i="1"/>
  <c r="AH453" i="1"/>
  <c r="AI453" i="1"/>
  <c r="AL453" i="1" s="1"/>
  <c r="AJ453" i="1"/>
  <c r="AK453" i="1"/>
  <c r="AC454" i="1"/>
  <c r="AD454" i="1"/>
  <c r="AE454" i="1"/>
  <c r="AF454" i="1"/>
  <c r="AG454" i="1"/>
  <c r="AH454" i="1"/>
  <c r="AI454" i="1"/>
  <c r="AL454" i="1" s="1"/>
  <c r="AJ454" i="1"/>
  <c r="AK454" i="1"/>
  <c r="AC455" i="1"/>
  <c r="AD455" i="1"/>
  <c r="AE455" i="1"/>
  <c r="AF455" i="1"/>
  <c r="AG455" i="1"/>
  <c r="AH455" i="1"/>
  <c r="AI455" i="1"/>
  <c r="AJ455" i="1"/>
  <c r="AK455" i="1"/>
  <c r="AL455" i="1"/>
  <c r="AC456" i="1"/>
  <c r="AD456" i="1"/>
  <c r="AE456" i="1"/>
  <c r="AF456" i="1"/>
  <c r="AG456" i="1"/>
  <c r="AH456" i="1"/>
  <c r="AI456" i="1"/>
  <c r="AJ456" i="1"/>
  <c r="AK456" i="1"/>
  <c r="AC457" i="1"/>
  <c r="AD457" i="1"/>
  <c r="AE457" i="1"/>
  <c r="AF457" i="1"/>
  <c r="AG457" i="1"/>
  <c r="AH457" i="1"/>
  <c r="AI457" i="1"/>
  <c r="AL457" i="1" s="1"/>
  <c r="AJ457" i="1"/>
  <c r="AK457" i="1"/>
  <c r="AC458" i="1"/>
  <c r="AD458" i="1"/>
  <c r="AE458" i="1"/>
  <c r="AF458" i="1"/>
  <c r="AG458" i="1"/>
  <c r="AH458" i="1"/>
  <c r="AI458" i="1"/>
  <c r="AL458" i="1" s="1"/>
  <c r="AJ458" i="1"/>
  <c r="AK458" i="1"/>
  <c r="AC459" i="1"/>
  <c r="AD459" i="1"/>
  <c r="AE459" i="1"/>
  <c r="AF459" i="1"/>
  <c r="AG459" i="1"/>
  <c r="AH459" i="1"/>
  <c r="AI459" i="1"/>
  <c r="AJ459" i="1"/>
  <c r="AK459" i="1"/>
  <c r="AL459" i="1"/>
  <c r="AC460" i="1"/>
  <c r="AD460" i="1"/>
  <c r="AE460" i="1"/>
  <c r="AF460" i="1"/>
  <c r="AG460" i="1"/>
  <c r="AH460" i="1"/>
  <c r="AI460" i="1"/>
  <c r="AJ460" i="1"/>
  <c r="AK460" i="1"/>
  <c r="AC461" i="1"/>
  <c r="AD461" i="1"/>
  <c r="AE461" i="1"/>
  <c r="AF461" i="1"/>
  <c r="AG461" i="1"/>
  <c r="AH461" i="1"/>
  <c r="AI461" i="1"/>
  <c r="AL461" i="1" s="1"/>
  <c r="AJ461" i="1"/>
  <c r="AK461" i="1"/>
  <c r="AC462" i="1"/>
  <c r="AD462" i="1"/>
  <c r="AE462" i="1"/>
  <c r="AF462" i="1"/>
  <c r="AG462" i="1"/>
  <c r="AH462" i="1"/>
  <c r="AI462" i="1"/>
  <c r="AL462" i="1" s="1"/>
  <c r="AJ462" i="1"/>
  <c r="AK462" i="1"/>
  <c r="AC463" i="1"/>
  <c r="AD463" i="1"/>
  <c r="AE463" i="1"/>
  <c r="AF463" i="1"/>
  <c r="AG463" i="1"/>
  <c r="AH463" i="1"/>
  <c r="AI463" i="1"/>
  <c r="AJ463" i="1"/>
  <c r="AK463" i="1"/>
  <c r="AL463" i="1"/>
  <c r="AC464" i="1"/>
  <c r="AD464" i="1"/>
  <c r="AE464" i="1"/>
  <c r="AF464" i="1"/>
  <c r="AG464" i="1"/>
  <c r="AH464" i="1"/>
  <c r="AI464" i="1"/>
  <c r="AJ464" i="1"/>
  <c r="AK464" i="1"/>
  <c r="AC465" i="1"/>
  <c r="AD465" i="1"/>
  <c r="AE465" i="1"/>
  <c r="AF465" i="1"/>
  <c r="AG465" i="1"/>
  <c r="AH465" i="1"/>
  <c r="AI465" i="1"/>
  <c r="AL465" i="1" s="1"/>
  <c r="AJ465" i="1"/>
  <c r="AK465" i="1"/>
  <c r="AC466" i="1"/>
  <c r="AD466" i="1"/>
  <c r="AE466" i="1"/>
  <c r="AF466" i="1"/>
  <c r="AG466" i="1"/>
  <c r="AH466" i="1"/>
  <c r="AI466" i="1"/>
  <c r="AL466" i="1" s="1"/>
  <c r="AJ466" i="1"/>
  <c r="AK466" i="1"/>
  <c r="AC467" i="1"/>
  <c r="AD467" i="1"/>
  <c r="AE467" i="1"/>
  <c r="AF467" i="1"/>
  <c r="AG467" i="1"/>
  <c r="AH467" i="1"/>
  <c r="AI467" i="1"/>
  <c r="AJ467" i="1"/>
  <c r="AK467" i="1"/>
  <c r="AL467" i="1"/>
  <c r="AC468" i="1"/>
  <c r="AD468" i="1"/>
  <c r="AE468" i="1"/>
  <c r="AF468" i="1"/>
  <c r="AG468" i="1"/>
  <c r="AH468" i="1"/>
  <c r="AI468" i="1"/>
  <c r="AJ468" i="1"/>
  <c r="AK468" i="1"/>
  <c r="AC469" i="1"/>
  <c r="AD469" i="1"/>
  <c r="AE469" i="1"/>
  <c r="AF469" i="1"/>
  <c r="AG469" i="1"/>
  <c r="AH469" i="1"/>
  <c r="AI469" i="1"/>
  <c r="AL469" i="1" s="1"/>
  <c r="AJ469" i="1"/>
  <c r="AK469" i="1"/>
  <c r="AC470" i="1"/>
  <c r="AD470" i="1"/>
  <c r="AE470" i="1"/>
  <c r="AF470" i="1"/>
  <c r="AG470" i="1"/>
  <c r="AH470" i="1"/>
  <c r="AI470" i="1"/>
  <c r="AL470" i="1" s="1"/>
  <c r="AJ470" i="1"/>
  <c r="AK470" i="1"/>
  <c r="AC471" i="1"/>
  <c r="AD471" i="1"/>
  <c r="AE471" i="1"/>
  <c r="AF471" i="1"/>
  <c r="AG471" i="1"/>
  <c r="AH471" i="1"/>
  <c r="AI471" i="1"/>
  <c r="AJ471" i="1"/>
  <c r="AK471" i="1"/>
  <c r="AL471" i="1"/>
  <c r="AC472" i="1"/>
  <c r="AD472" i="1"/>
  <c r="AE472" i="1"/>
  <c r="AF472" i="1"/>
  <c r="AG472" i="1"/>
  <c r="AH472" i="1"/>
  <c r="AI472" i="1"/>
  <c r="AJ472" i="1"/>
  <c r="AK472" i="1"/>
  <c r="AC473" i="1"/>
  <c r="AD473" i="1"/>
  <c r="AE473" i="1"/>
  <c r="AF473" i="1"/>
  <c r="AG473" i="1"/>
  <c r="AH473" i="1"/>
  <c r="AI473" i="1"/>
  <c r="AL473" i="1" s="1"/>
  <c r="AJ473" i="1"/>
  <c r="AK473" i="1"/>
  <c r="AC474" i="1"/>
  <c r="AD474" i="1"/>
  <c r="AE474" i="1"/>
  <c r="AF474" i="1"/>
  <c r="AG474" i="1"/>
  <c r="AH474" i="1"/>
  <c r="AI474" i="1"/>
  <c r="AL474" i="1" s="1"/>
  <c r="AJ474" i="1"/>
  <c r="AK474" i="1"/>
  <c r="AC475" i="1"/>
  <c r="AD475" i="1"/>
  <c r="AE475" i="1"/>
  <c r="AF475" i="1"/>
  <c r="AG475" i="1"/>
  <c r="AH475" i="1"/>
  <c r="AI475" i="1"/>
  <c r="AJ475" i="1"/>
  <c r="AK475" i="1"/>
  <c r="AL475" i="1"/>
  <c r="AC476" i="1"/>
  <c r="AD476" i="1"/>
  <c r="AE476" i="1"/>
  <c r="AF476" i="1"/>
  <c r="AG476" i="1"/>
  <c r="AH476" i="1"/>
  <c r="AI476" i="1"/>
  <c r="AJ476" i="1"/>
  <c r="AK476" i="1"/>
  <c r="AC477" i="1"/>
  <c r="AD477" i="1"/>
  <c r="AE477" i="1"/>
  <c r="AF477" i="1"/>
  <c r="AG477" i="1"/>
  <c r="AH477" i="1"/>
  <c r="AI477" i="1"/>
  <c r="AL477" i="1" s="1"/>
  <c r="AJ477" i="1"/>
  <c r="AK477" i="1"/>
  <c r="AC478" i="1"/>
  <c r="AD478" i="1"/>
  <c r="AE478" i="1"/>
  <c r="AF478" i="1"/>
  <c r="AG478" i="1"/>
  <c r="AH478" i="1"/>
  <c r="AI478" i="1"/>
  <c r="AL478" i="1" s="1"/>
  <c r="AJ478" i="1"/>
  <c r="AK478" i="1"/>
  <c r="AC479" i="1"/>
  <c r="AD479" i="1"/>
  <c r="AE479" i="1"/>
  <c r="AF479" i="1"/>
  <c r="AG479" i="1"/>
  <c r="AH479" i="1"/>
  <c r="AI479" i="1"/>
  <c r="AJ479" i="1"/>
  <c r="AK479" i="1"/>
  <c r="AL479" i="1"/>
  <c r="AC480" i="1"/>
  <c r="AD480" i="1"/>
  <c r="AE480" i="1"/>
  <c r="AF480" i="1"/>
  <c r="AG480" i="1"/>
  <c r="AH480" i="1"/>
  <c r="AI480" i="1"/>
  <c r="AJ480" i="1"/>
  <c r="AK480" i="1"/>
  <c r="AC481" i="1"/>
  <c r="AD481" i="1"/>
  <c r="AE481" i="1"/>
  <c r="AF481" i="1"/>
  <c r="AG481" i="1"/>
  <c r="AH481" i="1"/>
  <c r="AI481" i="1"/>
  <c r="AL481" i="1" s="1"/>
  <c r="AJ481" i="1"/>
  <c r="AK481" i="1"/>
  <c r="AC482" i="1"/>
  <c r="AD482" i="1"/>
  <c r="AE482" i="1"/>
  <c r="AF482" i="1"/>
  <c r="AG482" i="1"/>
  <c r="AH482" i="1"/>
  <c r="AI482" i="1"/>
  <c r="AL482" i="1" s="1"/>
  <c r="AJ482" i="1"/>
  <c r="AK482" i="1"/>
  <c r="AC483" i="1"/>
  <c r="AD483" i="1"/>
  <c r="AE483" i="1"/>
  <c r="AF483" i="1"/>
  <c r="AG483" i="1"/>
  <c r="AH483" i="1"/>
  <c r="AI483" i="1"/>
  <c r="AJ483" i="1"/>
  <c r="AK483" i="1"/>
  <c r="AL483" i="1"/>
  <c r="AC484" i="1"/>
  <c r="AD484" i="1"/>
  <c r="AE484" i="1"/>
  <c r="AF484" i="1"/>
  <c r="AG484" i="1"/>
  <c r="AH484" i="1"/>
  <c r="AI484" i="1"/>
  <c r="AJ484" i="1"/>
  <c r="AK484" i="1"/>
  <c r="AC485" i="1"/>
  <c r="AD485" i="1"/>
  <c r="AE485" i="1"/>
  <c r="AF485" i="1"/>
  <c r="AG485" i="1"/>
  <c r="AH485" i="1"/>
  <c r="AI485" i="1"/>
  <c r="AL485" i="1" s="1"/>
  <c r="AJ485" i="1"/>
  <c r="AK485" i="1"/>
  <c r="AC486" i="1"/>
  <c r="AD486" i="1"/>
  <c r="AE486" i="1"/>
  <c r="AF486" i="1"/>
  <c r="AG486" i="1"/>
  <c r="AH486" i="1"/>
  <c r="AI486" i="1"/>
  <c r="AL486" i="1" s="1"/>
  <c r="AJ486" i="1"/>
  <c r="AK486" i="1"/>
  <c r="AC487" i="1"/>
  <c r="AD487" i="1"/>
  <c r="AE487" i="1"/>
  <c r="AF487" i="1"/>
  <c r="AG487" i="1"/>
  <c r="AH487" i="1"/>
  <c r="AI487" i="1"/>
  <c r="AJ487" i="1"/>
  <c r="AK487" i="1"/>
  <c r="AL487" i="1"/>
  <c r="AC488" i="1"/>
  <c r="AD488" i="1"/>
  <c r="AE488" i="1"/>
  <c r="AF488" i="1"/>
  <c r="AG488" i="1"/>
  <c r="AH488" i="1"/>
  <c r="AI488" i="1"/>
  <c r="AJ488" i="1"/>
  <c r="AK488" i="1"/>
  <c r="AC489" i="1"/>
  <c r="AD489" i="1"/>
  <c r="AE489" i="1"/>
  <c r="AF489" i="1"/>
  <c r="AG489" i="1"/>
  <c r="AH489" i="1"/>
  <c r="AI489" i="1"/>
  <c r="AL489" i="1" s="1"/>
  <c r="AJ489" i="1"/>
  <c r="AK489" i="1"/>
  <c r="AC490" i="1"/>
  <c r="AD490" i="1"/>
  <c r="AE490" i="1"/>
  <c r="AF490" i="1"/>
  <c r="AG490" i="1"/>
  <c r="AH490" i="1"/>
  <c r="AI490" i="1"/>
  <c r="AL490" i="1" s="1"/>
  <c r="AJ490" i="1"/>
  <c r="AK490" i="1"/>
  <c r="AC491" i="1"/>
  <c r="AD491" i="1"/>
  <c r="AE491" i="1"/>
  <c r="AF491" i="1"/>
  <c r="AG491" i="1"/>
  <c r="AH491" i="1"/>
  <c r="AI491" i="1"/>
  <c r="AJ491" i="1"/>
  <c r="AK491" i="1"/>
  <c r="AL491" i="1"/>
  <c r="AC492" i="1"/>
  <c r="AD492" i="1"/>
  <c r="AE492" i="1"/>
  <c r="AF492" i="1"/>
  <c r="AG492" i="1"/>
  <c r="AH492" i="1"/>
  <c r="AI492" i="1"/>
  <c r="AJ492" i="1"/>
  <c r="AK492" i="1"/>
  <c r="AC493" i="1"/>
  <c r="AD493" i="1"/>
  <c r="AE493" i="1"/>
  <c r="AF493" i="1"/>
  <c r="AG493" i="1"/>
  <c r="AH493" i="1"/>
  <c r="AI493" i="1"/>
  <c r="AL493" i="1" s="1"/>
  <c r="AJ493" i="1"/>
  <c r="AK493" i="1"/>
  <c r="AC494" i="1"/>
  <c r="AD494" i="1"/>
  <c r="AE494" i="1"/>
  <c r="AF494" i="1"/>
  <c r="AG494" i="1"/>
  <c r="AH494" i="1"/>
  <c r="AI494" i="1"/>
  <c r="AL494" i="1" s="1"/>
  <c r="AJ494" i="1"/>
  <c r="AK494" i="1"/>
  <c r="AC495" i="1"/>
  <c r="AD495" i="1"/>
  <c r="AE495" i="1"/>
  <c r="AF495" i="1"/>
  <c r="AG495" i="1"/>
  <c r="AH495" i="1"/>
  <c r="AI495" i="1"/>
  <c r="AJ495" i="1"/>
  <c r="AK495" i="1"/>
  <c r="AL495" i="1"/>
  <c r="AC496" i="1"/>
  <c r="AD496" i="1"/>
  <c r="AE496" i="1"/>
  <c r="AF496" i="1"/>
  <c r="AG496" i="1"/>
  <c r="AH496" i="1"/>
  <c r="AI496" i="1"/>
  <c r="AJ496" i="1"/>
  <c r="AK496" i="1"/>
  <c r="AC497" i="1"/>
  <c r="AD497" i="1"/>
  <c r="AE497" i="1"/>
  <c r="AF497" i="1"/>
  <c r="AG497" i="1"/>
  <c r="AH497" i="1"/>
  <c r="AI497" i="1"/>
  <c r="AL497" i="1" s="1"/>
  <c r="AJ497" i="1"/>
  <c r="AK497" i="1"/>
  <c r="AC498" i="1"/>
  <c r="AD498" i="1"/>
  <c r="AE498" i="1"/>
  <c r="AF498" i="1"/>
  <c r="AG498" i="1"/>
  <c r="AH498" i="1"/>
  <c r="AI498" i="1"/>
  <c r="AL498" i="1" s="1"/>
  <c r="AJ498" i="1"/>
  <c r="AK498" i="1"/>
  <c r="AC499" i="1"/>
  <c r="AD499" i="1"/>
  <c r="AE499" i="1"/>
  <c r="AF499" i="1"/>
  <c r="AG499" i="1"/>
  <c r="AH499" i="1"/>
  <c r="AI499" i="1"/>
  <c r="AJ499" i="1"/>
  <c r="AK499" i="1"/>
  <c r="AL499" i="1"/>
  <c r="AC500" i="1"/>
  <c r="AD500" i="1"/>
  <c r="AE500" i="1"/>
  <c r="AF500" i="1"/>
  <c r="AG500" i="1"/>
  <c r="AH500" i="1"/>
  <c r="AI500" i="1"/>
  <c r="AJ500" i="1"/>
  <c r="AK500" i="1"/>
  <c r="AC501" i="1"/>
  <c r="AD501" i="1"/>
  <c r="AE501" i="1"/>
  <c r="AF501" i="1"/>
  <c r="AG501" i="1"/>
  <c r="AH501" i="1"/>
  <c r="AI501" i="1"/>
  <c r="AJ501" i="1"/>
  <c r="AK501" i="1"/>
  <c r="AC502" i="1"/>
  <c r="AD502" i="1"/>
  <c r="AE502" i="1"/>
  <c r="AF502" i="1"/>
  <c r="AG502" i="1"/>
  <c r="AH502" i="1"/>
  <c r="AI502" i="1"/>
  <c r="AL502" i="1" s="1"/>
  <c r="AJ502" i="1"/>
  <c r="AK502" i="1"/>
  <c r="AM502" i="1"/>
  <c r="AC503" i="1"/>
  <c r="AD503" i="1"/>
  <c r="AE503" i="1"/>
  <c r="AF503" i="1"/>
  <c r="AG503" i="1"/>
  <c r="AH503" i="1"/>
  <c r="AI503" i="1"/>
  <c r="AJ503" i="1"/>
  <c r="AK503" i="1"/>
  <c r="AL503" i="1"/>
  <c r="AO503" i="1"/>
  <c r="AC504" i="1"/>
  <c r="AD504" i="1"/>
  <c r="AE504" i="1"/>
  <c r="AF504" i="1"/>
  <c r="AG504" i="1"/>
  <c r="AH504" i="1"/>
  <c r="AI504" i="1"/>
  <c r="AJ504" i="1"/>
  <c r="AK504" i="1"/>
  <c r="AC505" i="1"/>
  <c r="AD505" i="1"/>
  <c r="AE505" i="1"/>
  <c r="AF505" i="1"/>
  <c r="AG505" i="1"/>
  <c r="AH505" i="1"/>
  <c r="AI505" i="1"/>
  <c r="AJ505" i="1"/>
  <c r="AK505" i="1"/>
  <c r="AC506" i="1"/>
  <c r="AD506" i="1"/>
  <c r="AE506" i="1"/>
  <c r="AF506" i="1"/>
  <c r="AG506" i="1"/>
  <c r="AH506" i="1"/>
  <c r="AI506" i="1"/>
  <c r="AL506" i="1" s="1"/>
  <c r="AJ506" i="1"/>
  <c r="AK506" i="1"/>
  <c r="AM506" i="1"/>
  <c r="AC507" i="1"/>
  <c r="AD507" i="1"/>
  <c r="AE507" i="1"/>
  <c r="AF507" i="1"/>
  <c r="AG507" i="1"/>
  <c r="AH507" i="1"/>
  <c r="AI507" i="1"/>
  <c r="AJ507" i="1"/>
  <c r="AK507" i="1"/>
  <c r="AL507" i="1"/>
  <c r="AO507" i="1"/>
  <c r="AC508" i="1"/>
  <c r="AD508" i="1"/>
  <c r="AE508" i="1"/>
  <c r="AF508" i="1"/>
  <c r="AG508" i="1"/>
  <c r="AH508" i="1"/>
  <c r="AI508" i="1"/>
  <c r="AJ508" i="1"/>
  <c r="AK508" i="1"/>
  <c r="AC509" i="1"/>
  <c r="AD509" i="1"/>
  <c r="AE509" i="1"/>
  <c r="AF509" i="1"/>
  <c r="AG509" i="1"/>
  <c r="AH509" i="1"/>
  <c r="AI509" i="1"/>
  <c r="AJ509" i="1"/>
  <c r="AK509" i="1"/>
  <c r="AC510" i="1"/>
  <c r="AD510" i="1"/>
  <c r="AE510" i="1"/>
  <c r="AF510" i="1"/>
  <c r="AG510" i="1"/>
  <c r="AH510" i="1"/>
  <c r="AI510" i="1"/>
  <c r="AL510" i="1" s="1"/>
  <c r="AJ510" i="1"/>
  <c r="AK510" i="1"/>
  <c r="AM510" i="1"/>
  <c r="AC511" i="1"/>
  <c r="AD511" i="1"/>
  <c r="AE511" i="1"/>
  <c r="AF511" i="1"/>
  <c r="AG511" i="1"/>
  <c r="AH511" i="1"/>
  <c r="AI511" i="1"/>
  <c r="AJ511" i="1"/>
  <c r="AK511" i="1"/>
  <c r="AL511" i="1"/>
  <c r="AO511" i="1"/>
  <c r="AC512" i="1"/>
  <c r="AD512" i="1"/>
  <c r="AE512" i="1"/>
  <c r="AF512" i="1"/>
  <c r="AG512" i="1"/>
  <c r="AH512" i="1"/>
  <c r="AI512" i="1"/>
  <c r="AJ512" i="1"/>
  <c r="AK512" i="1"/>
  <c r="AC513" i="1"/>
  <c r="AD513" i="1"/>
  <c r="AE513" i="1"/>
  <c r="AF513" i="1"/>
  <c r="AG513" i="1"/>
  <c r="AH513" i="1"/>
  <c r="AI513" i="1"/>
  <c r="AJ513" i="1"/>
  <c r="AK513" i="1"/>
  <c r="AC514" i="1"/>
  <c r="AD514" i="1"/>
  <c r="AE514" i="1"/>
  <c r="AF514" i="1"/>
  <c r="AG514" i="1"/>
  <c r="AH514" i="1"/>
  <c r="AI514" i="1"/>
  <c r="AL514" i="1" s="1"/>
  <c r="AJ514" i="1"/>
  <c r="AK514" i="1"/>
  <c r="AM514" i="1"/>
  <c r="AC515" i="1"/>
  <c r="AD515" i="1"/>
  <c r="AE515" i="1"/>
  <c r="AF515" i="1"/>
  <c r="AG515" i="1"/>
  <c r="AH515" i="1"/>
  <c r="AI515" i="1"/>
  <c r="AJ515" i="1"/>
  <c r="AK515" i="1"/>
  <c r="AL515" i="1"/>
  <c r="AO515" i="1"/>
  <c r="AC516" i="1"/>
  <c r="AD516" i="1"/>
  <c r="AE516" i="1"/>
  <c r="AF516" i="1"/>
  <c r="AG516" i="1"/>
  <c r="AH516" i="1"/>
  <c r="AI516" i="1"/>
  <c r="AJ516" i="1"/>
  <c r="AK516" i="1"/>
  <c r="AC517" i="1"/>
  <c r="AD517" i="1"/>
  <c r="AE517" i="1"/>
  <c r="AF517" i="1"/>
  <c r="AG517" i="1"/>
  <c r="AH517" i="1"/>
  <c r="AI517" i="1"/>
  <c r="AJ517" i="1"/>
  <c r="AK517" i="1"/>
  <c r="AC518" i="1"/>
  <c r="AD518" i="1"/>
  <c r="AE518" i="1"/>
  <c r="AF518" i="1"/>
  <c r="AG518" i="1"/>
  <c r="AH518" i="1"/>
  <c r="AI518" i="1"/>
  <c r="AL518" i="1" s="1"/>
  <c r="AJ518" i="1"/>
  <c r="AK518" i="1"/>
  <c r="AM518" i="1"/>
  <c r="AC519" i="1"/>
  <c r="AD519" i="1"/>
  <c r="AE519" i="1"/>
  <c r="AF519" i="1"/>
  <c r="AG519" i="1"/>
  <c r="AH519" i="1"/>
  <c r="AI519" i="1"/>
  <c r="AJ519" i="1"/>
  <c r="AK519" i="1"/>
  <c r="AL519" i="1"/>
  <c r="AO519" i="1"/>
  <c r="AC520" i="1"/>
  <c r="AD520" i="1"/>
  <c r="AE520" i="1"/>
  <c r="AF520" i="1"/>
  <c r="AG520" i="1"/>
  <c r="AH520" i="1"/>
  <c r="AI520" i="1"/>
  <c r="AJ520" i="1"/>
  <c r="AK520" i="1"/>
  <c r="AC521" i="1"/>
  <c r="AD521" i="1"/>
  <c r="AE521" i="1"/>
  <c r="AF521" i="1"/>
  <c r="AG521" i="1"/>
  <c r="AH521" i="1"/>
  <c r="AI521" i="1"/>
  <c r="AJ521" i="1"/>
  <c r="AK521" i="1"/>
  <c r="AC522" i="1"/>
  <c r="AD522" i="1"/>
  <c r="AE522" i="1"/>
  <c r="AF522" i="1"/>
  <c r="AG522" i="1"/>
  <c r="AH522" i="1"/>
  <c r="AI522" i="1"/>
  <c r="AL522" i="1" s="1"/>
  <c r="AJ522" i="1"/>
  <c r="AK522" i="1"/>
  <c r="AM522" i="1"/>
  <c r="AC523" i="1"/>
  <c r="AD523" i="1"/>
  <c r="AE523" i="1"/>
  <c r="AF523" i="1"/>
  <c r="AG523" i="1"/>
  <c r="AH523" i="1"/>
  <c r="AI523" i="1"/>
  <c r="AJ523" i="1"/>
  <c r="AK523" i="1"/>
  <c r="AL523" i="1"/>
  <c r="AO523" i="1"/>
  <c r="AC524" i="1"/>
  <c r="AD524" i="1"/>
  <c r="AE524" i="1"/>
  <c r="AF524" i="1"/>
  <c r="AG524" i="1"/>
  <c r="AH524" i="1"/>
  <c r="AI524" i="1"/>
  <c r="AJ524" i="1"/>
  <c r="AK524" i="1"/>
  <c r="AC525" i="1"/>
  <c r="AD525" i="1"/>
  <c r="AE525" i="1"/>
  <c r="AF525" i="1"/>
  <c r="AG525" i="1"/>
  <c r="AH525" i="1"/>
  <c r="AI525" i="1"/>
  <c r="AJ525" i="1"/>
  <c r="AK525" i="1"/>
  <c r="AC526" i="1"/>
  <c r="AD526" i="1"/>
  <c r="AE526" i="1"/>
  <c r="AF526" i="1"/>
  <c r="AG526" i="1"/>
  <c r="AH526" i="1"/>
  <c r="AI526" i="1"/>
  <c r="AL526" i="1" s="1"/>
  <c r="AJ526" i="1"/>
  <c r="AK526" i="1"/>
  <c r="AM526" i="1"/>
  <c r="AC527" i="1"/>
  <c r="AD527" i="1"/>
  <c r="AE527" i="1"/>
  <c r="AF527" i="1"/>
  <c r="AG527" i="1"/>
  <c r="AH527" i="1"/>
  <c r="AI527" i="1"/>
  <c r="AJ527" i="1"/>
  <c r="AK527" i="1"/>
  <c r="AL527" i="1"/>
  <c r="AO527" i="1"/>
  <c r="AC528" i="1"/>
  <c r="AD528" i="1"/>
  <c r="AE528" i="1"/>
  <c r="AF528" i="1"/>
  <c r="AG528" i="1"/>
  <c r="AH528" i="1"/>
  <c r="AI528" i="1"/>
  <c r="AJ528" i="1"/>
  <c r="AK528" i="1"/>
  <c r="AC529" i="1"/>
  <c r="AD529" i="1"/>
  <c r="AE529" i="1"/>
  <c r="AF529" i="1"/>
  <c r="AG529" i="1"/>
  <c r="AH529" i="1"/>
  <c r="AI529" i="1"/>
  <c r="AJ529" i="1"/>
  <c r="AK529" i="1"/>
  <c r="AC530" i="1"/>
  <c r="AD530" i="1"/>
  <c r="AE530" i="1"/>
  <c r="AF530" i="1"/>
  <c r="AG530" i="1"/>
  <c r="AH530" i="1"/>
  <c r="AI530" i="1"/>
  <c r="AL530" i="1" s="1"/>
  <c r="AJ530" i="1"/>
  <c r="AK530" i="1"/>
  <c r="AM530" i="1"/>
  <c r="AC531" i="1"/>
  <c r="AD531" i="1"/>
  <c r="AE531" i="1"/>
  <c r="AF531" i="1"/>
  <c r="AG531" i="1"/>
  <c r="AH531" i="1"/>
  <c r="AI531" i="1"/>
  <c r="AJ531" i="1"/>
  <c r="AK531" i="1"/>
  <c r="AL531" i="1"/>
  <c r="AO531" i="1"/>
  <c r="AC532" i="1"/>
  <c r="AD532" i="1"/>
  <c r="AE532" i="1"/>
  <c r="AF532" i="1"/>
  <c r="AG532" i="1"/>
  <c r="AH532" i="1"/>
  <c r="AI532" i="1"/>
  <c r="AJ532" i="1"/>
  <c r="AK532" i="1"/>
  <c r="AC533" i="1"/>
  <c r="AD533" i="1"/>
  <c r="AE533" i="1"/>
  <c r="AF533" i="1"/>
  <c r="AG533" i="1"/>
  <c r="AH533" i="1"/>
  <c r="AI533" i="1"/>
  <c r="AJ533" i="1"/>
  <c r="AK533" i="1"/>
  <c r="AC534" i="1"/>
  <c r="AD534" i="1"/>
  <c r="AE534" i="1"/>
  <c r="AF534" i="1"/>
  <c r="AG534" i="1"/>
  <c r="AH534" i="1"/>
  <c r="AI534" i="1"/>
  <c r="AJ534" i="1"/>
  <c r="AK534" i="1"/>
  <c r="AL534" i="1"/>
  <c r="AC535" i="1"/>
  <c r="AD535" i="1"/>
  <c r="AE535" i="1"/>
  <c r="AF535" i="1"/>
  <c r="AG535" i="1"/>
  <c r="AH535" i="1"/>
  <c r="AI535" i="1"/>
  <c r="AJ535" i="1"/>
  <c r="AK535" i="1"/>
  <c r="AO535" i="1" s="1"/>
  <c r="AL535" i="1"/>
  <c r="AC536" i="1"/>
  <c r="AD536" i="1"/>
  <c r="AE536" i="1"/>
  <c r="AF536" i="1"/>
  <c r="AG536" i="1"/>
  <c r="AH536" i="1"/>
  <c r="AI536" i="1"/>
  <c r="AJ536" i="1"/>
  <c r="AK536" i="1"/>
  <c r="AL536" i="1"/>
  <c r="AM536" i="1" s="1"/>
  <c r="AC537" i="1"/>
  <c r="AD537" i="1"/>
  <c r="AE537" i="1"/>
  <c r="AF537" i="1"/>
  <c r="AG537" i="1"/>
  <c r="AH537" i="1"/>
  <c r="AI537" i="1"/>
  <c r="AJ537" i="1"/>
  <c r="AK537" i="1"/>
  <c r="AC538" i="1"/>
  <c r="AD538" i="1"/>
  <c r="AE538" i="1"/>
  <c r="AF538" i="1"/>
  <c r="AG538" i="1"/>
  <c r="AH538" i="1"/>
  <c r="AI538" i="1"/>
  <c r="AJ538" i="1"/>
  <c r="AK538" i="1"/>
  <c r="AL538" i="1"/>
  <c r="AC539" i="1"/>
  <c r="AD539" i="1"/>
  <c r="AE539" i="1"/>
  <c r="AF539" i="1"/>
  <c r="AG539" i="1"/>
  <c r="AH539" i="1"/>
  <c r="AI539" i="1"/>
  <c r="AJ539" i="1"/>
  <c r="AK539" i="1"/>
  <c r="AO539" i="1" s="1"/>
  <c r="AL539" i="1"/>
  <c r="AC540" i="1"/>
  <c r="AD540" i="1"/>
  <c r="AE540" i="1"/>
  <c r="AF540" i="1"/>
  <c r="AG540" i="1"/>
  <c r="AH540" i="1"/>
  <c r="AI540" i="1"/>
  <c r="AJ540" i="1"/>
  <c r="AK540" i="1"/>
  <c r="AL540" i="1"/>
  <c r="AM540" i="1" s="1"/>
  <c r="AC541" i="1"/>
  <c r="AD541" i="1"/>
  <c r="AE541" i="1"/>
  <c r="AF541" i="1"/>
  <c r="AG541" i="1"/>
  <c r="AH541" i="1"/>
  <c r="AI541" i="1"/>
  <c r="AJ541" i="1"/>
  <c r="AK541" i="1"/>
  <c r="AL541" i="1" s="1"/>
  <c r="AC542" i="1"/>
  <c r="AD542" i="1"/>
  <c r="AE542" i="1"/>
  <c r="AF542" i="1"/>
  <c r="AG542" i="1"/>
  <c r="AH542" i="1"/>
  <c r="AI542" i="1"/>
  <c r="AJ542" i="1"/>
  <c r="AK542" i="1"/>
  <c r="AC543" i="1"/>
  <c r="AD543" i="1"/>
  <c r="AE543" i="1"/>
  <c r="AF543" i="1"/>
  <c r="AG543" i="1"/>
  <c r="AH543" i="1"/>
  <c r="AI543" i="1"/>
  <c r="AL543" i="1" s="1"/>
  <c r="AO543" i="1" s="1"/>
  <c r="AJ543" i="1"/>
  <c r="AK543" i="1"/>
  <c r="AM543" i="1"/>
  <c r="AN543" i="1"/>
  <c r="AC544" i="1"/>
  <c r="AD544" i="1"/>
  <c r="AE544" i="1"/>
  <c r="AF544" i="1"/>
  <c r="AG544" i="1"/>
  <c r="AH544" i="1"/>
  <c r="AI544" i="1"/>
  <c r="AL544" i="1" s="1"/>
  <c r="AJ544" i="1"/>
  <c r="AK544" i="1"/>
  <c r="AC545" i="1"/>
  <c r="AD545" i="1"/>
  <c r="AE545" i="1"/>
  <c r="AF545" i="1"/>
  <c r="AG545" i="1"/>
  <c r="AH545" i="1"/>
  <c r="AI545" i="1"/>
  <c r="AJ545" i="1"/>
  <c r="AL545" i="1" s="1"/>
  <c r="AK545" i="1"/>
  <c r="AN545" i="1"/>
  <c r="AC546" i="1"/>
  <c r="AD546" i="1"/>
  <c r="AE546" i="1"/>
  <c r="AF546" i="1"/>
  <c r="AG546" i="1"/>
  <c r="AH546" i="1"/>
  <c r="AI546" i="1"/>
  <c r="AJ546" i="1"/>
  <c r="AK546" i="1"/>
  <c r="AC547" i="1"/>
  <c r="AD547" i="1"/>
  <c r="AE547" i="1"/>
  <c r="AF547" i="1"/>
  <c r="AG547" i="1"/>
  <c r="AH547" i="1"/>
  <c r="AI547" i="1"/>
  <c r="AL547" i="1" s="1"/>
  <c r="AJ547" i="1"/>
  <c r="AK547" i="1"/>
  <c r="AC548" i="1"/>
  <c r="AD548" i="1"/>
  <c r="AE548" i="1"/>
  <c r="AF548" i="1"/>
  <c r="AG548" i="1"/>
  <c r="AH548" i="1"/>
  <c r="AI548" i="1"/>
  <c r="AL548" i="1" s="1"/>
  <c r="AJ548" i="1"/>
  <c r="AK548" i="1"/>
  <c r="AC549" i="1"/>
  <c r="AD549" i="1"/>
  <c r="AE549" i="1"/>
  <c r="AF549" i="1"/>
  <c r="AG549" i="1"/>
  <c r="AH549" i="1"/>
  <c r="AI549" i="1"/>
  <c r="AJ549" i="1"/>
  <c r="AL549" i="1" s="1"/>
  <c r="AK549" i="1"/>
  <c r="AN549" i="1"/>
  <c r="AC550" i="1"/>
  <c r="AD550" i="1"/>
  <c r="AE550" i="1"/>
  <c r="AF550" i="1"/>
  <c r="AG550" i="1"/>
  <c r="AH550" i="1"/>
  <c r="AI550" i="1"/>
  <c r="AJ550" i="1"/>
  <c r="AK550" i="1"/>
  <c r="AC551" i="1"/>
  <c r="AD551" i="1"/>
  <c r="AE551" i="1"/>
  <c r="AF551" i="1"/>
  <c r="AG551" i="1"/>
  <c r="AH551" i="1"/>
  <c r="AI551" i="1"/>
  <c r="AL551" i="1" s="1"/>
  <c r="AJ551" i="1"/>
  <c r="AK551" i="1"/>
  <c r="AC552" i="1"/>
  <c r="AD552" i="1"/>
  <c r="AE552" i="1"/>
  <c r="AF552" i="1"/>
  <c r="AG552" i="1"/>
  <c r="AH552" i="1"/>
  <c r="AI552" i="1"/>
  <c r="AL552" i="1" s="1"/>
  <c r="AJ552" i="1"/>
  <c r="AK552" i="1"/>
  <c r="AC553" i="1"/>
  <c r="AD553" i="1"/>
  <c r="AE553" i="1"/>
  <c r="AF553" i="1"/>
  <c r="AG553" i="1"/>
  <c r="AH553" i="1"/>
  <c r="AI553" i="1"/>
  <c r="AJ553" i="1"/>
  <c r="AL553" i="1" s="1"/>
  <c r="AK553" i="1"/>
  <c r="AN553" i="1"/>
  <c r="AC554" i="1"/>
  <c r="AD554" i="1"/>
  <c r="AE554" i="1"/>
  <c r="AF554" i="1"/>
  <c r="AG554" i="1"/>
  <c r="AH554" i="1"/>
  <c r="AI554" i="1"/>
  <c r="AJ554" i="1"/>
  <c r="AK554" i="1"/>
  <c r="AC555" i="1"/>
  <c r="AD555" i="1"/>
  <c r="AE555" i="1"/>
  <c r="AF555" i="1"/>
  <c r="AG555" i="1"/>
  <c r="AH555" i="1"/>
  <c r="AI555" i="1"/>
  <c r="AL555" i="1" s="1"/>
  <c r="AJ555" i="1"/>
  <c r="AK555" i="1"/>
  <c r="AC556" i="1"/>
  <c r="AD556" i="1"/>
  <c r="AE556" i="1"/>
  <c r="AF556" i="1"/>
  <c r="AG556" i="1"/>
  <c r="AH556" i="1"/>
  <c r="AI556" i="1"/>
  <c r="AL556" i="1" s="1"/>
  <c r="AJ556" i="1"/>
  <c r="AK556" i="1"/>
  <c r="AC557" i="1"/>
  <c r="AD557" i="1"/>
  <c r="AE557" i="1"/>
  <c r="AF557" i="1"/>
  <c r="AG557" i="1"/>
  <c r="AH557" i="1"/>
  <c r="AI557" i="1"/>
  <c r="AL557" i="1" s="1"/>
  <c r="AJ557" i="1"/>
  <c r="AK557" i="1"/>
  <c r="AC558" i="1"/>
  <c r="AD558" i="1"/>
  <c r="AE558" i="1"/>
  <c r="AF558" i="1"/>
  <c r="AG558" i="1"/>
  <c r="AH558" i="1"/>
  <c r="AI558" i="1"/>
  <c r="AJ558" i="1"/>
  <c r="AK558" i="1"/>
  <c r="AL558" i="1"/>
  <c r="AC559" i="1"/>
  <c r="AD559" i="1"/>
  <c r="AE559" i="1"/>
  <c r="AF559" i="1"/>
  <c r="AG559" i="1"/>
  <c r="AH559" i="1"/>
  <c r="AI559" i="1"/>
  <c r="AJ559" i="1"/>
  <c r="AK559" i="1"/>
  <c r="AL559" i="1" s="1"/>
  <c r="AC560" i="1"/>
  <c r="AD560" i="1"/>
  <c r="AE560" i="1"/>
  <c r="AF560" i="1"/>
  <c r="AG560" i="1"/>
  <c r="AH560" i="1"/>
  <c r="AI560" i="1"/>
  <c r="AJ560" i="1"/>
  <c r="AL560" i="1" s="1"/>
  <c r="AK560" i="1"/>
  <c r="AC561" i="1"/>
  <c r="AD561" i="1"/>
  <c r="AE561" i="1"/>
  <c r="AF561" i="1"/>
  <c r="AG561" i="1"/>
  <c r="AH561" i="1"/>
  <c r="AI561" i="1"/>
  <c r="AL561" i="1" s="1"/>
  <c r="AJ561" i="1"/>
  <c r="AK561" i="1"/>
  <c r="AC562" i="1"/>
  <c r="AD562" i="1"/>
  <c r="AE562" i="1"/>
  <c r="AF562" i="1"/>
  <c r="AG562" i="1"/>
  <c r="AH562" i="1"/>
  <c r="AI562" i="1"/>
  <c r="AJ562" i="1"/>
  <c r="AK562" i="1"/>
  <c r="AL562" i="1"/>
  <c r="AC563" i="1"/>
  <c r="AD563" i="1"/>
  <c r="AE563" i="1"/>
  <c r="AF563" i="1"/>
  <c r="AG563" i="1"/>
  <c r="AH563" i="1"/>
  <c r="AI563" i="1"/>
  <c r="AJ563" i="1"/>
  <c r="AK563" i="1"/>
  <c r="AL563" i="1" s="1"/>
  <c r="AC564" i="1"/>
  <c r="AD564" i="1"/>
  <c r="AE564" i="1"/>
  <c r="AF564" i="1"/>
  <c r="AG564" i="1"/>
  <c r="AH564" i="1"/>
  <c r="AI564" i="1"/>
  <c r="AJ564" i="1"/>
  <c r="AL564" i="1" s="1"/>
  <c r="AK564" i="1"/>
  <c r="AC565" i="1"/>
  <c r="AD565" i="1"/>
  <c r="AE565" i="1"/>
  <c r="AF565" i="1"/>
  <c r="AG565" i="1"/>
  <c r="AH565" i="1"/>
  <c r="AI565" i="1"/>
  <c r="AL565" i="1" s="1"/>
  <c r="AJ565" i="1"/>
  <c r="AK565" i="1"/>
  <c r="AC566" i="1"/>
  <c r="AD566" i="1"/>
  <c r="AE566" i="1"/>
  <c r="AF566" i="1"/>
  <c r="AG566" i="1"/>
  <c r="AH566" i="1"/>
  <c r="AI566" i="1"/>
  <c r="AJ566" i="1"/>
  <c r="AK566" i="1"/>
  <c r="AL566" i="1"/>
  <c r="AC567" i="1"/>
  <c r="AD567" i="1"/>
  <c r="AE567" i="1"/>
  <c r="AF567" i="1"/>
  <c r="AG567" i="1"/>
  <c r="AH567" i="1"/>
  <c r="AI567" i="1"/>
  <c r="AJ567" i="1"/>
  <c r="AK567" i="1"/>
  <c r="AL567" i="1" s="1"/>
  <c r="AC568" i="1"/>
  <c r="AD568" i="1"/>
  <c r="AE568" i="1"/>
  <c r="AF568" i="1"/>
  <c r="AG568" i="1"/>
  <c r="AH568" i="1"/>
  <c r="AI568" i="1"/>
  <c r="AJ568" i="1"/>
  <c r="AL568" i="1" s="1"/>
  <c r="AK568" i="1"/>
  <c r="AC569" i="1"/>
  <c r="AD569" i="1"/>
  <c r="AE569" i="1"/>
  <c r="AF569" i="1"/>
  <c r="AG569" i="1"/>
  <c r="AH569" i="1"/>
  <c r="AI569" i="1"/>
  <c r="AL569" i="1" s="1"/>
  <c r="AJ569" i="1"/>
  <c r="AK569" i="1"/>
  <c r="AC570" i="1"/>
  <c r="AD570" i="1"/>
  <c r="AE570" i="1"/>
  <c r="AF570" i="1"/>
  <c r="AG570" i="1"/>
  <c r="AH570" i="1"/>
  <c r="AI570" i="1"/>
  <c r="AJ570" i="1"/>
  <c r="AK570" i="1"/>
  <c r="AL570" i="1"/>
  <c r="AC571" i="1"/>
  <c r="AD571" i="1"/>
  <c r="AE571" i="1"/>
  <c r="AF571" i="1"/>
  <c r="AG571" i="1"/>
  <c r="AH571" i="1"/>
  <c r="AI571" i="1"/>
  <c r="AJ571" i="1"/>
  <c r="AK571" i="1"/>
  <c r="AL571" i="1" s="1"/>
  <c r="AC572" i="1"/>
  <c r="AD572" i="1"/>
  <c r="AE572" i="1"/>
  <c r="AF572" i="1"/>
  <c r="AG572" i="1"/>
  <c r="AH572" i="1"/>
  <c r="AI572" i="1"/>
  <c r="AJ572" i="1"/>
  <c r="AL572" i="1" s="1"/>
  <c r="AK572" i="1"/>
  <c r="AC573" i="1"/>
  <c r="AD573" i="1"/>
  <c r="AE573" i="1"/>
  <c r="AF573" i="1"/>
  <c r="AG573" i="1"/>
  <c r="AH573" i="1"/>
  <c r="AI573" i="1"/>
  <c r="AL573" i="1" s="1"/>
  <c r="AJ573" i="1"/>
  <c r="AK573" i="1"/>
  <c r="AC574" i="1"/>
  <c r="AD574" i="1"/>
  <c r="AE574" i="1"/>
  <c r="AF574" i="1"/>
  <c r="AG574" i="1"/>
  <c r="AH574" i="1"/>
  <c r="AI574" i="1"/>
  <c r="AJ574" i="1"/>
  <c r="AK574" i="1"/>
  <c r="AL574" i="1"/>
  <c r="AC575" i="1"/>
  <c r="AD575" i="1"/>
  <c r="AE575" i="1"/>
  <c r="AF575" i="1"/>
  <c r="AG575" i="1"/>
  <c r="AH575" i="1"/>
  <c r="AI575" i="1"/>
  <c r="AJ575" i="1"/>
  <c r="AK575" i="1"/>
  <c r="AL575" i="1" s="1"/>
  <c r="AC576" i="1"/>
  <c r="AD576" i="1"/>
  <c r="AE576" i="1"/>
  <c r="AF576" i="1"/>
  <c r="AG576" i="1"/>
  <c r="AH576" i="1"/>
  <c r="AI576" i="1"/>
  <c r="AJ576" i="1"/>
  <c r="AL576" i="1" s="1"/>
  <c r="AK576" i="1"/>
  <c r="AC577" i="1"/>
  <c r="AD577" i="1"/>
  <c r="AE577" i="1"/>
  <c r="AF577" i="1"/>
  <c r="AG577" i="1"/>
  <c r="AH577" i="1"/>
  <c r="AI577" i="1"/>
  <c r="AL577" i="1" s="1"/>
  <c r="AJ577" i="1"/>
  <c r="AK577" i="1"/>
  <c r="AC578" i="1"/>
  <c r="AD578" i="1"/>
  <c r="AE578" i="1"/>
  <c r="AF578" i="1"/>
  <c r="AG578" i="1"/>
  <c r="AH578" i="1"/>
  <c r="AI578" i="1"/>
  <c r="AJ578" i="1"/>
  <c r="AK578" i="1"/>
  <c r="AL578" i="1"/>
  <c r="AC579" i="1"/>
  <c r="AD579" i="1"/>
  <c r="AE579" i="1"/>
  <c r="AF579" i="1"/>
  <c r="AG579" i="1"/>
  <c r="AH579" i="1"/>
  <c r="AI579" i="1"/>
  <c r="AJ579" i="1"/>
  <c r="AK579" i="1"/>
  <c r="AL579" i="1" s="1"/>
  <c r="AC580" i="1"/>
  <c r="AD580" i="1"/>
  <c r="AE580" i="1"/>
  <c r="AF580" i="1"/>
  <c r="AG580" i="1"/>
  <c r="AH580" i="1"/>
  <c r="AI580" i="1"/>
  <c r="AJ580" i="1"/>
  <c r="AL580" i="1" s="1"/>
  <c r="AK580" i="1"/>
  <c r="AC581" i="1"/>
  <c r="AD581" i="1"/>
  <c r="AE581" i="1"/>
  <c r="AF581" i="1"/>
  <c r="AG581" i="1"/>
  <c r="AH581" i="1"/>
  <c r="AI581" i="1"/>
  <c r="AL581" i="1" s="1"/>
  <c r="AJ581" i="1"/>
  <c r="AK581" i="1"/>
  <c r="AC582" i="1"/>
  <c r="AD582" i="1"/>
  <c r="AE582" i="1"/>
  <c r="AF582" i="1"/>
  <c r="AG582" i="1"/>
  <c r="AH582" i="1"/>
  <c r="AI582" i="1"/>
  <c r="AJ582" i="1"/>
  <c r="AK582" i="1"/>
  <c r="AL582" i="1"/>
  <c r="AC583" i="1"/>
  <c r="AD583" i="1"/>
  <c r="AE583" i="1"/>
  <c r="AF583" i="1"/>
  <c r="AG583" i="1"/>
  <c r="AH583" i="1"/>
  <c r="AI583" i="1"/>
  <c r="AJ583" i="1"/>
  <c r="AK583" i="1"/>
  <c r="AL583" i="1" s="1"/>
  <c r="AC584" i="1"/>
  <c r="AD584" i="1"/>
  <c r="AE584" i="1"/>
  <c r="AF584" i="1"/>
  <c r="AG584" i="1"/>
  <c r="AH584" i="1"/>
  <c r="AI584" i="1"/>
  <c r="AJ584" i="1"/>
  <c r="AL584" i="1" s="1"/>
  <c r="AK584" i="1"/>
  <c r="AC585" i="1"/>
  <c r="AD585" i="1"/>
  <c r="AE585" i="1"/>
  <c r="AF585" i="1"/>
  <c r="AG585" i="1"/>
  <c r="AH585" i="1"/>
  <c r="AI585" i="1"/>
  <c r="AL585" i="1" s="1"/>
  <c r="AJ585" i="1"/>
  <c r="AK585" i="1"/>
  <c r="AC586" i="1"/>
  <c r="AD586" i="1"/>
  <c r="AE586" i="1"/>
  <c r="AF586" i="1"/>
  <c r="AG586" i="1"/>
  <c r="AH586" i="1"/>
  <c r="AI586" i="1"/>
  <c r="AJ586" i="1"/>
  <c r="AK586" i="1"/>
  <c r="AL586" i="1"/>
  <c r="AC587" i="1"/>
  <c r="AD587" i="1"/>
  <c r="AE587" i="1"/>
  <c r="AF587" i="1"/>
  <c r="AG587" i="1"/>
  <c r="AH587" i="1"/>
  <c r="AI587" i="1"/>
  <c r="AJ587" i="1"/>
  <c r="AK587" i="1"/>
  <c r="AL587" i="1" s="1"/>
  <c r="AC588" i="1"/>
  <c r="AD588" i="1"/>
  <c r="AE588" i="1"/>
  <c r="AF588" i="1"/>
  <c r="AG588" i="1"/>
  <c r="AH588" i="1"/>
  <c r="AI588" i="1"/>
  <c r="AJ588" i="1"/>
  <c r="AL588" i="1" s="1"/>
  <c r="AK588" i="1"/>
  <c r="AC589" i="1"/>
  <c r="AD589" i="1"/>
  <c r="AE589" i="1"/>
  <c r="AF589" i="1"/>
  <c r="AG589" i="1"/>
  <c r="AH589" i="1"/>
  <c r="AI589" i="1"/>
  <c r="AL589" i="1" s="1"/>
  <c r="AJ589" i="1"/>
  <c r="AK589" i="1"/>
  <c r="AC590" i="1"/>
  <c r="AD590" i="1"/>
  <c r="AE590" i="1"/>
  <c r="AF590" i="1"/>
  <c r="AG590" i="1"/>
  <c r="AH590" i="1"/>
  <c r="AI590" i="1"/>
  <c r="AJ590" i="1"/>
  <c r="AK590" i="1"/>
  <c r="AL590" i="1"/>
  <c r="AC591" i="1"/>
  <c r="AD591" i="1"/>
  <c r="AE591" i="1"/>
  <c r="AF591" i="1"/>
  <c r="AG591" i="1"/>
  <c r="AH591" i="1"/>
  <c r="AI591" i="1"/>
  <c r="AJ591" i="1"/>
  <c r="AK591" i="1"/>
  <c r="AL591" i="1" s="1"/>
  <c r="AC592" i="1"/>
  <c r="AD592" i="1"/>
  <c r="AE592" i="1"/>
  <c r="AF592" i="1"/>
  <c r="AG592" i="1"/>
  <c r="AH592" i="1"/>
  <c r="AI592" i="1"/>
  <c r="AJ592" i="1"/>
  <c r="AL592" i="1" s="1"/>
  <c r="AK592" i="1"/>
  <c r="AC593" i="1"/>
  <c r="AD593" i="1"/>
  <c r="AE593" i="1"/>
  <c r="AF593" i="1"/>
  <c r="AG593" i="1"/>
  <c r="AH593" i="1"/>
  <c r="AI593" i="1"/>
  <c r="AL593" i="1" s="1"/>
  <c r="AJ593" i="1"/>
  <c r="AK593" i="1"/>
  <c r="AC594" i="1"/>
  <c r="AD594" i="1"/>
  <c r="AE594" i="1"/>
  <c r="AF594" i="1"/>
  <c r="AG594" i="1"/>
  <c r="AH594" i="1"/>
  <c r="AI594" i="1"/>
  <c r="AJ594" i="1"/>
  <c r="AK594" i="1"/>
  <c r="AL594" i="1"/>
  <c r="AC595" i="1"/>
  <c r="AD595" i="1"/>
  <c r="AE595" i="1"/>
  <c r="AF595" i="1"/>
  <c r="AG595" i="1"/>
  <c r="AH595" i="1"/>
  <c r="AI595" i="1"/>
  <c r="AJ595" i="1"/>
  <c r="AK595" i="1"/>
  <c r="AL595" i="1" s="1"/>
  <c r="AC596" i="1"/>
  <c r="AD596" i="1"/>
  <c r="AE596" i="1"/>
  <c r="AF596" i="1"/>
  <c r="AG596" i="1"/>
  <c r="AH596" i="1"/>
  <c r="AI596" i="1"/>
  <c r="AJ596" i="1"/>
  <c r="AL596" i="1" s="1"/>
  <c r="AK596" i="1"/>
  <c r="AC597" i="1"/>
  <c r="AD597" i="1"/>
  <c r="AE597" i="1"/>
  <c r="AF597" i="1"/>
  <c r="AG597" i="1"/>
  <c r="AH597" i="1"/>
  <c r="AI597" i="1"/>
  <c r="AL597" i="1" s="1"/>
  <c r="AJ597" i="1"/>
  <c r="AK597" i="1"/>
  <c r="AC598" i="1"/>
  <c r="AD598" i="1"/>
  <c r="AE598" i="1"/>
  <c r="AF598" i="1"/>
  <c r="AG598" i="1"/>
  <c r="AH598" i="1"/>
  <c r="AI598" i="1"/>
  <c r="AJ598" i="1"/>
  <c r="AK598" i="1"/>
  <c r="AL598" i="1"/>
  <c r="AC599" i="1"/>
  <c r="AD599" i="1"/>
  <c r="AE599" i="1"/>
  <c r="AF599" i="1"/>
  <c r="AG599" i="1"/>
  <c r="AH599" i="1"/>
  <c r="AI599" i="1"/>
  <c r="AJ599" i="1"/>
  <c r="AK599" i="1"/>
  <c r="AL599" i="1" s="1"/>
  <c r="AC600" i="1"/>
  <c r="AD600" i="1"/>
  <c r="AE600" i="1"/>
  <c r="AF600" i="1"/>
  <c r="AG600" i="1"/>
  <c r="AH600" i="1"/>
  <c r="AI600" i="1"/>
  <c r="AJ600" i="1"/>
  <c r="AL600" i="1" s="1"/>
  <c r="AK600" i="1"/>
  <c r="AC601" i="1"/>
  <c r="AD601" i="1"/>
  <c r="AE601" i="1"/>
  <c r="AF601" i="1"/>
  <c r="AG601" i="1"/>
  <c r="AH601" i="1"/>
  <c r="AI601" i="1"/>
  <c r="AL601" i="1" s="1"/>
  <c r="AJ601" i="1"/>
  <c r="AK601" i="1"/>
  <c r="AC602" i="1"/>
  <c r="AD602" i="1"/>
  <c r="AE602" i="1"/>
  <c r="AF602" i="1"/>
  <c r="AG602" i="1"/>
  <c r="AH602" i="1"/>
  <c r="AI602" i="1"/>
  <c r="AJ602" i="1"/>
  <c r="AK602" i="1"/>
  <c r="AL602" i="1"/>
  <c r="AC603" i="1"/>
  <c r="AD603" i="1"/>
  <c r="AE603" i="1"/>
  <c r="AF603" i="1"/>
  <c r="AG603" i="1"/>
  <c r="AH603" i="1"/>
  <c r="AI603" i="1"/>
  <c r="AJ603" i="1"/>
  <c r="AK603" i="1"/>
  <c r="AL603" i="1" s="1"/>
  <c r="AC604" i="1"/>
  <c r="AD604" i="1"/>
  <c r="AE604" i="1"/>
  <c r="AF604" i="1"/>
  <c r="AG604" i="1"/>
  <c r="AH604" i="1"/>
  <c r="AI604" i="1"/>
  <c r="AJ604" i="1"/>
  <c r="AL604" i="1" s="1"/>
  <c r="AK604" i="1"/>
  <c r="AC605" i="1"/>
  <c r="AD605" i="1"/>
  <c r="AE605" i="1"/>
  <c r="AF605" i="1"/>
  <c r="AG605" i="1"/>
  <c r="AH605" i="1"/>
  <c r="AI605" i="1"/>
  <c r="AL605" i="1" s="1"/>
  <c r="AJ605" i="1"/>
  <c r="AK605" i="1"/>
  <c r="AC606" i="1"/>
  <c r="AD606" i="1"/>
  <c r="AE606" i="1"/>
  <c r="AF606" i="1"/>
  <c r="AG606" i="1"/>
  <c r="AH606" i="1"/>
  <c r="AI606" i="1"/>
  <c r="AJ606" i="1"/>
  <c r="AK606" i="1"/>
  <c r="AL606" i="1"/>
  <c r="AC607" i="1"/>
  <c r="AD607" i="1"/>
  <c r="AE607" i="1"/>
  <c r="AF607" i="1"/>
  <c r="AG607" i="1"/>
  <c r="AH607" i="1"/>
  <c r="AI607" i="1"/>
  <c r="AJ607" i="1"/>
  <c r="AK607" i="1"/>
  <c r="AL607" i="1" s="1"/>
  <c r="AC608" i="1"/>
  <c r="AD608" i="1"/>
  <c r="AE608" i="1"/>
  <c r="AF608" i="1"/>
  <c r="AG608" i="1"/>
  <c r="AH608" i="1"/>
  <c r="AI608" i="1"/>
  <c r="AL608" i="1" s="1"/>
  <c r="AJ608" i="1"/>
  <c r="AN608" i="1" s="1"/>
  <c r="AK608" i="1"/>
  <c r="AC609" i="1"/>
  <c r="AD609" i="1"/>
  <c r="AE609" i="1"/>
  <c r="AF609" i="1"/>
  <c r="AG609" i="1"/>
  <c r="AH609" i="1"/>
  <c r="AI609" i="1"/>
  <c r="AL609" i="1" s="1"/>
  <c r="AJ609" i="1"/>
  <c r="AK609" i="1"/>
  <c r="AC610" i="1"/>
  <c r="AD610" i="1"/>
  <c r="AE610" i="1"/>
  <c r="AF610" i="1"/>
  <c r="AG610" i="1"/>
  <c r="AH610" i="1"/>
  <c r="AI610" i="1"/>
  <c r="AJ610" i="1"/>
  <c r="AK610" i="1"/>
  <c r="AL610" i="1"/>
  <c r="AC611" i="1"/>
  <c r="AD611" i="1"/>
  <c r="AE611" i="1"/>
  <c r="AF611" i="1"/>
  <c r="AG611" i="1"/>
  <c r="AH611" i="1"/>
  <c r="AI611" i="1"/>
  <c r="AJ611" i="1"/>
  <c r="AK611" i="1"/>
  <c r="AL611" i="1" s="1"/>
  <c r="AC612" i="1"/>
  <c r="AD612" i="1"/>
  <c r="AE612" i="1"/>
  <c r="AF612" i="1"/>
  <c r="AG612" i="1"/>
  <c r="AH612" i="1"/>
  <c r="AI612" i="1"/>
  <c r="AJ612" i="1"/>
  <c r="AL612" i="1" s="1"/>
  <c r="AK612" i="1"/>
  <c r="AC613" i="1"/>
  <c r="AD613" i="1"/>
  <c r="AE613" i="1"/>
  <c r="AF613" i="1"/>
  <c r="AG613" i="1"/>
  <c r="AH613" i="1"/>
  <c r="AI613" i="1"/>
  <c r="AL613" i="1" s="1"/>
  <c r="AJ613" i="1"/>
  <c r="AK613" i="1"/>
  <c r="AC614" i="1"/>
  <c r="AD614" i="1"/>
  <c r="AE614" i="1"/>
  <c r="AF614" i="1"/>
  <c r="AG614" i="1"/>
  <c r="AH614" i="1"/>
  <c r="AI614" i="1"/>
  <c r="AJ614" i="1"/>
  <c r="AK614" i="1"/>
  <c r="AL614" i="1"/>
  <c r="AC615" i="1"/>
  <c r="AD615" i="1"/>
  <c r="AE615" i="1"/>
  <c r="AF615" i="1"/>
  <c r="AG615" i="1"/>
  <c r="AH615" i="1"/>
  <c r="AI615" i="1"/>
  <c r="AJ615" i="1"/>
  <c r="AK615" i="1"/>
  <c r="AL615" i="1" s="1"/>
  <c r="AC616" i="1"/>
  <c r="AD616" i="1"/>
  <c r="AE616" i="1"/>
  <c r="AF616" i="1"/>
  <c r="AG616" i="1"/>
  <c r="AH616" i="1"/>
  <c r="AI616" i="1"/>
  <c r="AJ616" i="1"/>
  <c r="AL616" i="1" s="1"/>
  <c r="AK616" i="1"/>
  <c r="AC617" i="1"/>
  <c r="AD617" i="1"/>
  <c r="AE617" i="1"/>
  <c r="AF617" i="1"/>
  <c r="AG617" i="1"/>
  <c r="AH617" i="1"/>
  <c r="AI617" i="1"/>
  <c r="AL617" i="1" s="1"/>
  <c r="AJ617" i="1"/>
  <c r="AK617" i="1"/>
  <c r="AC618" i="1"/>
  <c r="AD618" i="1"/>
  <c r="AE618" i="1"/>
  <c r="AF618" i="1"/>
  <c r="AG618" i="1"/>
  <c r="AH618" i="1"/>
  <c r="AI618" i="1"/>
  <c r="AJ618" i="1"/>
  <c r="AK618" i="1"/>
  <c r="AL618" i="1"/>
  <c r="AC619" i="1"/>
  <c r="AD619" i="1"/>
  <c r="AE619" i="1"/>
  <c r="AF619" i="1"/>
  <c r="AG619" i="1"/>
  <c r="AH619" i="1"/>
  <c r="AI619" i="1"/>
  <c r="AJ619" i="1"/>
  <c r="AK619" i="1"/>
  <c r="AL619" i="1" s="1"/>
  <c r="AC620" i="1"/>
  <c r="AD620" i="1"/>
  <c r="AE620" i="1"/>
  <c r="AF620" i="1"/>
  <c r="AG620" i="1"/>
  <c r="AH620" i="1"/>
  <c r="AI620" i="1"/>
  <c r="AL620" i="1" s="1"/>
  <c r="AJ620" i="1"/>
  <c r="AN620" i="1" s="1"/>
  <c r="AK620" i="1"/>
  <c r="AC621" i="1"/>
  <c r="AD621" i="1"/>
  <c r="AE621" i="1"/>
  <c r="AF621" i="1"/>
  <c r="AG621" i="1"/>
  <c r="AH621" i="1"/>
  <c r="AI621" i="1"/>
  <c r="AL621" i="1" s="1"/>
  <c r="AJ621" i="1"/>
  <c r="AK621" i="1"/>
  <c r="AC622" i="1"/>
  <c r="AD622" i="1"/>
  <c r="AE622" i="1"/>
  <c r="AF622" i="1"/>
  <c r="AG622" i="1"/>
  <c r="AH622" i="1"/>
  <c r="AI622" i="1"/>
  <c r="AJ622" i="1"/>
  <c r="AK622" i="1"/>
  <c r="AL622" i="1"/>
  <c r="AC623" i="1"/>
  <c r="AD623" i="1"/>
  <c r="AE623" i="1"/>
  <c r="AF623" i="1"/>
  <c r="AG623" i="1"/>
  <c r="AH623" i="1"/>
  <c r="AI623" i="1"/>
  <c r="AJ623" i="1"/>
  <c r="AK623" i="1"/>
  <c r="AL623" i="1" s="1"/>
  <c r="AC624" i="1"/>
  <c r="AD624" i="1"/>
  <c r="AE624" i="1"/>
  <c r="AF624" i="1"/>
  <c r="AG624" i="1"/>
  <c r="AH624" i="1"/>
  <c r="AI624" i="1"/>
  <c r="AJ624" i="1"/>
  <c r="AL624" i="1" s="1"/>
  <c r="AK624" i="1"/>
  <c r="AC625" i="1"/>
  <c r="AD625" i="1"/>
  <c r="AE625" i="1"/>
  <c r="AF625" i="1"/>
  <c r="AG625" i="1"/>
  <c r="AH625" i="1"/>
  <c r="AI625" i="1"/>
  <c r="AL625" i="1" s="1"/>
  <c r="AJ625" i="1"/>
  <c r="AK625" i="1"/>
  <c r="AC626" i="1"/>
  <c r="AD626" i="1"/>
  <c r="AE626" i="1"/>
  <c r="AF626" i="1"/>
  <c r="AG626" i="1"/>
  <c r="AH626" i="1"/>
  <c r="AI626" i="1"/>
  <c r="AJ626" i="1"/>
  <c r="AK626" i="1"/>
  <c r="AL626" i="1"/>
  <c r="AC627" i="1"/>
  <c r="AD627" i="1"/>
  <c r="AE627" i="1"/>
  <c r="AF627" i="1"/>
  <c r="AG627" i="1"/>
  <c r="AH627" i="1"/>
  <c r="AI627" i="1"/>
  <c r="AJ627" i="1"/>
  <c r="AK627" i="1"/>
  <c r="AL627" i="1" s="1"/>
  <c r="AC628" i="1"/>
  <c r="AD628" i="1"/>
  <c r="AE628" i="1"/>
  <c r="AF628" i="1"/>
  <c r="AG628" i="1"/>
  <c r="AH628" i="1"/>
  <c r="AI628" i="1"/>
  <c r="AJ628" i="1"/>
  <c r="AL628" i="1" s="1"/>
  <c r="AK628" i="1"/>
  <c r="AC629" i="1"/>
  <c r="AD629" i="1"/>
  <c r="AE629" i="1"/>
  <c r="AF629" i="1"/>
  <c r="AG629" i="1"/>
  <c r="AH629" i="1"/>
  <c r="AI629" i="1"/>
  <c r="AL629" i="1" s="1"/>
  <c r="AJ629" i="1"/>
  <c r="AK629" i="1"/>
  <c r="AC630" i="1"/>
  <c r="AD630" i="1"/>
  <c r="AE630" i="1"/>
  <c r="AF630" i="1"/>
  <c r="AG630" i="1"/>
  <c r="AH630" i="1"/>
  <c r="AI630" i="1"/>
  <c r="AJ630" i="1"/>
  <c r="AK630" i="1"/>
  <c r="AL630" i="1"/>
  <c r="AC631" i="1"/>
  <c r="AD631" i="1"/>
  <c r="AE631" i="1"/>
  <c r="AF631" i="1"/>
  <c r="AG631" i="1"/>
  <c r="AH631" i="1"/>
  <c r="AI631" i="1"/>
  <c r="AJ631" i="1"/>
  <c r="AK631" i="1"/>
  <c r="AL631" i="1" s="1"/>
  <c r="AC632" i="1"/>
  <c r="AD632" i="1"/>
  <c r="AE632" i="1"/>
  <c r="AF632" i="1"/>
  <c r="AG632" i="1"/>
  <c r="AH632" i="1"/>
  <c r="AI632" i="1"/>
  <c r="AJ632" i="1"/>
  <c r="AL632" i="1" s="1"/>
  <c r="AK632" i="1"/>
  <c r="AC633" i="1"/>
  <c r="AD633" i="1"/>
  <c r="AE633" i="1"/>
  <c r="AF633" i="1"/>
  <c r="AG633" i="1"/>
  <c r="AH633" i="1"/>
  <c r="AI633" i="1"/>
  <c r="AL633" i="1" s="1"/>
  <c r="AJ633" i="1"/>
  <c r="AK633" i="1"/>
  <c r="AC634" i="1"/>
  <c r="AD634" i="1"/>
  <c r="AE634" i="1"/>
  <c r="AF634" i="1"/>
  <c r="AG634" i="1"/>
  <c r="AH634" i="1"/>
  <c r="AI634" i="1"/>
  <c r="AJ634" i="1"/>
  <c r="AK634" i="1"/>
  <c r="AL634" i="1"/>
  <c r="AC635" i="1"/>
  <c r="AD635" i="1"/>
  <c r="AE635" i="1"/>
  <c r="AF635" i="1"/>
  <c r="AG635" i="1"/>
  <c r="AH635" i="1"/>
  <c r="AI635" i="1"/>
  <c r="AJ635" i="1"/>
  <c r="AK635" i="1"/>
  <c r="AL635" i="1" s="1"/>
  <c r="AC636" i="1"/>
  <c r="AD636" i="1"/>
  <c r="AE636" i="1"/>
  <c r="AF636" i="1"/>
  <c r="AG636" i="1"/>
  <c r="AH636" i="1"/>
  <c r="AI636" i="1"/>
  <c r="AJ636" i="1"/>
  <c r="AL636" i="1" s="1"/>
  <c r="AK636" i="1"/>
  <c r="AC637" i="1"/>
  <c r="AD637" i="1"/>
  <c r="AE637" i="1"/>
  <c r="AF637" i="1"/>
  <c r="AG637" i="1"/>
  <c r="AH637" i="1"/>
  <c r="AI637" i="1"/>
  <c r="AL637" i="1" s="1"/>
  <c r="AJ637" i="1"/>
  <c r="AK637" i="1"/>
  <c r="AC638" i="1"/>
  <c r="AD638" i="1"/>
  <c r="AE638" i="1"/>
  <c r="AF638" i="1"/>
  <c r="AG638" i="1"/>
  <c r="AH638" i="1"/>
  <c r="AI638" i="1"/>
  <c r="AJ638" i="1"/>
  <c r="AK638" i="1"/>
  <c r="AL638" i="1"/>
  <c r="AC639" i="1"/>
  <c r="AD639" i="1"/>
  <c r="AE639" i="1"/>
  <c r="AF639" i="1"/>
  <c r="AG639" i="1"/>
  <c r="AH639" i="1"/>
  <c r="AI639" i="1"/>
  <c r="AJ639" i="1"/>
  <c r="AK639" i="1"/>
  <c r="AL639" i="1" s="1"/>
  <c r="AC640" i="1"/>
  <c r="AD640" i="1"/>
  <c r="AE640" i="1"/>
  <c r="AF640" i="1"/>
  <c r="AG640" i="1"/>
  <c r="AH640" i="1"/>
  <c r="AI640" i="1"/>
  <c r="AJ640" i="1"/>
  <c r="AL640" i="1" s="1"/>
  <c r="AK640" i="1"/>
  <c r="AC641" i="1"/>
  <c r="AD641" i="1"/>
  <c r="AE641" i="1"/>
  <c r="AF641" i="1"/>
  <c r="AG641" i="1"/>
  <c r="AH641" i="1"/>
  <c r="AI641" i="1"/>
  <c r="AL641" i="1" s="1"/>
  <c r="AJ641" i="1"/>
  <c r="AK641" i="1"/>
  <c r="AC642" i="1"/>
  <c r="AD642" i="1"/>
  <c r="AE642" i="1"/>
  <c r="AF642" i="1"/>
  <c r="AG642" i="1"/>
  <c r="AH642" i="1"/>
  <c r="AI642" i="1"/>
  <c r="AJ642" i="1"/>
  <c r="AK642" i="1"/>
  <c r="AL642" i="1"/>
  <c r="AC643" i="1"/>
  <c r="AD643" i="1"/>
  <c r="AE643" i="1"/>
  <c r="AF643" i="1"/>
  <c r="AG643" i="1"/>
  <c r="AH643" i="1"/>
  <c r="AI643" i="1"/>
  <c r="AJ643" i="1"/>
  <c r="AK643" i="1"/>
  <c r="AL643" i="1" s="1"/>
  <c r="AC644" i="1"/>
  <c r="AD644" i="1"/>
  <c r="AE644" i="1"/>
  <c r="AF644" i="1"/>
  <c r="AG644" i="1"/>
  <c r="AH644" i="1"/>
  <c r="AI644" i="1"/>
  <c r="AJ644" i="1"/>
  <c r="AL644" i="1" s="1"/>
  <c r="AK644" i="1"/>
  <c r="AC645" i="1"/>
  <c r="AD645" i="1"/>
  <c r="AE645" i="1"/>
  <c r="AF645" i="1"/>
  <c r="AG645" i="1"/>
  <c r="AH645" i="1"/>
  <c r="AI645" i="1"/>
  <c r="AL645" i="1" s="1"/>
  <c r="AJ645" i="1"/>
  <c r="AK645" i="1"/>
  <c r="AC646" i="1"/>
  <c r="AD646" i="1"/>
  <c r="AE646" i="1"/>
  <c r="AF646" i="1"/>
  <c r="AG646" i="1"/>
  <c r="AH646" i="1"/>
  <c r="AI646" i="1"/>
  <c r="AJ646" i="1"/>
  <c r="AK646" i="1"/>
  <c r="AL646" i="1"/>
  <c r="AC647" i="1"/>
  <c r="AD647" i="1"/>
  <c r="AE647" i="1"/>
  <c r="AF647" i="1"/>
  <c r="AG647" i="1"/>
  <c r="AH647" i="1"/>
  <c r="AI647" i="1"/>
  <c r="AJ647" i="1"/>
  <c r="AK647" i="1"/>
  <c r="AL647" i="1" s="1"/>
  <c r="AC648" i="1"/>
  <c r="AD648" i="1"/>
  <c r="AE648" i="1"/>
  <c r="AF648" i="1"/>
  <c r="AG648" i="1"/>
  <c r="AH648" i="1"/>
  <c r="AI648" i="1"/>
  <c r="AL648" i="1" s="1"/>
  <c r="AN648" i="1" s="1"/>
  <c r="AJ648" i="1"/>
  <c r="AK648" i="1"/>
  <c r="AC649" i="1"/>
  <c r="AD649" i="1"/>
  <c r="AE649" i="1"/>
  <c r="AF649" i="1"/>
  <c r="AG649" i="1"/>
  <c r="AH649" i="1"/>
  <c r="AI649" i="1"/>
  <c r="AL649" i="1" s="1"/>
  <c r="AJ649" i="1"/>
  <c r="AK649" i="1"/>
  <c r="AC650" i="1"/>
  <c r="AD650" i="1"/>
  <c r="AE650" i="1"/>
  <c r="AF650" i="1"/>
  <c r="AG650" i="1"/>
  <c r="AH650" i="1"/>
  <c r="AI650" i="1"/>
  <c r="AJ650" i="1"/>
  <c r="AK650" i="1"/>
  <c r="AL650" i="1"/>
  <c r="AC651" i="1"/>
  <c r="AD651" i="1"/>
  <c r="AE651" i="1"/>
  <c r="AF651" i="1"/>
  <c r="AG651" i="1"/>
  <c r="AH651" i="1"/>
  <c r="AI651" i="1"/>
  <c r="AJ651" i="1"/>
  <c r="AK651" i="1"/>
  <c r="AL651" i="1" s="1"/>
  <c r="AC652" i="1"/>
  <c r="AD652" i="1"/>
  <c r="AE652" i="1"/>
  <c r="AF652" i="1"/>
  <c r="AG652" i="1"/>
  <c r="AH652" i="1"/>
  <c r="AI652" i="1"/>
  <c r="AJ652" i="1"/>
  <c r="AL652" i="1" s="1"/>
  <c r="AK652" i="1"/>
  <c r="AN652" i="1"/>
  <c r="AC653" i="1"/>
  <c r="AD653" i="1"/>
  <c r="AE653" i="1"/>
  <c r="AF653" i="1"/>
  <c r="AG653" i="1"/>
  <c r="AH653" i="1"/>
  <c r="AI653" i="1"/>
  <c r="AL653" i="1" s="1"/>
  <c r="AJ653" i="1"/>
  <c r="AK653" i="1"/>
  <c r="AC654" i="1"/>
  <c r="AD654" i="1"/>
  <c r="AE654" i="1"/>
  <c r="AF654" i="1"/>
  <c r="AG654" i="1"/>
  <c r="AH654" i="1"/>
  <c r="AI654" i="1"/>
  <c r="AJ654" i="1"/>
  <c r="AK654" i="1"/>
  <c r="AL654" i="1"/>
  <c r="AC655" i="1"/>
  <c r="AD655" i="1"/>
  <c r="AE655" i="1"/>
  <c r="AF655" i="1"/>
  <c r="AG655" i="1"/>
  <c r="AH655" i="1"/>
  <c r="AI655" i="1"/>
  <c r="AJ655" i="1"/>
  <c r="AK655" i="1"/>
  <c r="AL655" i="1" s="1"/>
  <c r="AC656" i="1"/>
  <c r="AD656" i="1"/>
  <c r="AE656" i="1"/>
  <c r="AF656" i="1"/>
  <c r="AG656" i="1"/>
  <c r="AH656" i="1"/>
  <c r="AI656" i="1"/>
  <c r="AJ656" i="1"/>
  <c r="AL656" i="1" s="1"/>
  <c r="AK656" i="1"/>
  <c r="AC657" i="1"/>
  <c r="AD657" i="1"/>
  <c r="AE657" i="1"/>
  <c r="AF657" i="1"/>
  <c r="AG657" i="1"/>
  <c r="AH657" i="1"/>
  <c r="AI657" i="1"/>
  <c r="AL657" i="1" s="1"/>
  <c r="AJ657" i="1"/>
  <c r="AK657" i="1"/>
  <c r="AC658" i="1"/>
  <c r="AD658" i="1"/>
  <c r="AE658" i="1"/>
  <c r="AF658" i="1"/>
  <c r="AG658" i="1"/>
  <c r="AH658" i="1"/>
  <c r="AI658" i="1"/>
  <c r="AJ658" i="1"/>
  <c r="AK658" i="1"/>
  <c r="AL658" i="1"/>
  <c r="AC659" i="1"/>
  <c r="AD659" i="1"/>
  <c r="AE659" i="1"/>
  <c r="AF659" i="1"/>
  <c r="AG659" i="1"/>
  <c r="AH659" i="1"/>
  <c r="AI659" i="1"/>
  <c r="AJ659" i="1"/>
  <c r="AK659" i="1"/>
  <c r="AL659" i="1" s="1"/>
  <c r="AC660" i="1"/>
  <c r="AD660" i="1"/>
  <c r="AE660" i="1"/>
  <c r="AF660" i="1"/>
  <c r="AG660" i="1"/>
  <c r="AH660" i="1"/>
  <c r="AI660" i="1"/>
  <c r="AJ660" i="1"/>
  <c r="AL660" i="1" s="1"/>
  <c r="AK660" i="1"/>
  <c r="AN660" i="1"/>
  <c r="AC661" i="1"/>
  <c r="AD661" i="1"/>
  <c r="AE661" i="1"/>
  <c r="AF661" i="1"/>
  <c r="AG661" i="1"/>
  <c r="AH661" i="1"/>
  <c r="AI661" i="1"/>
  <c r="AL661" i="1" s="1"/>
  <c r="AJ661" i="1"/>
  <c r="AK661" i="1"/>
  <c r="AC662" i="1"/>
  <c r="AD662" i="1"/>
  <c r="AE662" i="1"/>
  <c r="AF662" i="1"/>
  <c r="AG662" i="1"/>
  <c r="AH662" i="1"/>
  <c r="AI662" i="1"/>
  <c r="AJ662" i="1"/>
  <c r="AK662" i="1"/>
  <c r="AL662" i="1"/>
  <c r="AC663" i="1"/>
  <c r="AD663" i="1"/>
  <c r="AE663" i="1"/>
  <c r="AF663" i="1"/>
  <c r="AG663" i="1"/>
  <c r="AH663" i="1"/>
  <c r="AI663" i="1"/>
  <c r="AJ663" i="1"/>
  <c r="AK663" i="1"/>
  <c r="AL663" i="1" s="1"/>
  <c r="AC664" i="1"/>
  <c r="AD664" i="1"/>
  <c r="AE664" i="1"/>
  <c r="AF664" i="1"/>
  <c r="AG664" i="1"/>
  <c r="AH664" i="1"/>
  <c r="AI664" i="1"/>
  <c r="AL664" i="1" s="1"/>
  <c r="AN664" i="1" s="1"/>
  <c r="AJ664" i="1"/>
  <c r="AK664" i="1"/>
  <c r="AC665" i="1"/>
  <c r="AD665" i="1"/>
  <c r="AE665" i="1"/>
  <c r="AF665" i="1"/>
  <c r="AG665" i="1"/>
  <c r="AH665" i="1"/>
  <c r="AI665" i="1"/>
  <c r="AL665" i="1" s="1"/>
  <c r="AJ665" i="1"/>
  <c r="AK665" i="1"/>
  <c r="AC666" i="1"/>
  <c r="AD666" i="1"/>
  <c r="AE666" i="1"/>
  <c r="AF666" i="1"/>
  <c r="AG666" i="1"/>
  <c r="AH666" i="1"/>
  <c r="AI666" i="1"/>
  <c r="AJ666" i="1"/>
  <c r="AK666" i="1"/>
  <c r="AL666" i="1"/>
  <c r="AC667" i="1"/>
  <c r="AD667" i="1"/>
  <c r="AE667" i="1"/>
  <c r="AF667" i="1"/>
  <c r="AG667" i="1"/>
  <c r="AH667" i="1"/>
  <c r="AI667" i="1"/>
  <c r="AJ667" i="1"/>
  <c r="AK667" i="1"/>
  <c r="AL667" i="1" s="1"/>
  <c r="AC668" i="1"/>
  <c r="AD668" i="1"/>
  <c r="AE668" i="1"/>
  <c r="AF668" i="1"/>
  <c r="AG668" i="1"/>
  <c r="AH668" i="1"/>
  <c r="AI668" i="1"/>
  <c r="AJ668" i="1"/>
  <c r="AL668" i="1" s="1"/>
  <c r="AK668" i="1"/>
  <c r="AN668" i="1"/>
  <c r="AC669" i="1"/>
  <c r="AD669" i="1"/>
  <c r="AE669" i="1"/>
  <c r="AF669" i="1"/>
  <c r="AG669" i="1"/>
  <c r="AH669" i="1"/>
  <c r="AI669" i="1"/>
  <c r="AL669" i="1" s="1"/>
  <c r="AJ669" i="1"/>
  <c r="AK669" i="1"/>
  <c r="AC670" i="1"/>
  <c r="AD670" i="1"/>
  <c r="AE670" i="1"/>
  <c r="AF670" i="1"/>
  <c r="AG670" i="1"/>
  <c r="AH670" i="1"/>
  <c r="AI670" i="1"/>
  <c r="AJ670" i="1"/>
  <c r="AK670" i="1"/>
  <c r="AL670" i="1"/>
  <c r="AC671" i="1"/>
  <c r="AD671" i="1"/>
  <c r="AE671" i="1"/>
  <c r="AF671" i="1"/>
  <c r="AG671" i="1"/>
  <c r="AH671" i="1"/>
  <c r="AI671" i="1"/>
  <c r="AJ671" i="1"/>
  <c r="AK671" i="1"/>
  <c r="AL671" i="1" s="1"/>
  <c r="AC672" i="1"/>
  <c r="AD672" i="1"/>
  <c r="AE672" i="1"/>
  <c r="AF672" i="1"/>
  <c r="AG672" i="1"/>
  <c r="AH672" i="1"/>
  <c r="AI672" i="1"/>
  <c r="AL672" i="1" s="1"/>
  <c r="AN672" i="1" s="1"/>
  <c r="AJ672" i="1"/>
  <c r="AK672" i="1"/>
  <c r="AC673" i="1"/>
  <c r="AD673" i="1"/>
  <c r="AE673" i="1"/>
  <c r="AF673" i="1"/>
  <c r="AG673" i="1"/>
  <c r="AH673" i="1"/>
  <c r="AI673" i="1"/>
  <c r="AL673" i="1" s="1"/>
  <c r="AJ673" i="1"/>
  <c r="AK673" i="1"/>
  <c r="AC674" i="1"/>
  <c r="AD674" i="1"/>
  <c r="AE674" i="1"/>
  <c r="AF674" i="1"/>
  <c r="AG674" i="1"/>
  <c r="AH674" i="1"/>
  <c r="AI674" i="1"/>
  <c r="AJ674" i="1"/>
  <c r="AK674" i="1"/>
  <c r="AL674" i="1"/>
  <c r="AC675" i="1"/>
  <c r="AD675" i="1"/>
  <c r="AE675" i="1"/>
  <c r="AF675" i="1"/>
  <c r="AG675" i="1"/>
  <c r="AH675" i="1"/>
  <c r="AI675" i="1"/>
  <c r="AJ675" i="1"/>
  <c r="AK675" i="1"/>
  <c r="AL675" i="1" s="1"/>
  <c r="AC676" i="1"/>
  <c r="AD676" i="1"/>
  <c r="AE676" i="1"/>
  <c r="AF676" i="1"/>
  <c r="AG676" i="1"/>
  <c r="AH676" i="1"/>
  <c r="AI676" i="1"/>
  <c r="AL676" i="1" s="1"/>
  <c r="AN676" i="1" s="1"/>
  <c r="AJ676" i="1"/>
  <c r="AK676" i="1"/>
  <c r="AC677" i="1"/>
  <c r="AD677" i="1"/>
  <c r="AE677" i="1"/>
  <c r="AF677" i="1"/>
  <c r="AG677" i="1"/>
  <c r="AH677" i="1"/>
  <c r="AI677" i="1"/>
  <c r="AL677" i="1" s="1"/>
  <c r="AJ677" i="1"/>
  <c r="AK677" i="1"/>
  <c r="AC678" i="1"/>
  <c r="AD678" i="1"/>
  <c r="AE678" i="1"/>
  <c r="AF678" i="1"/>
  <c r="AG678" i="1"/>
  <c r="AH678" i="1"/>
  <c r="AI678" i="1"/>
  <c r="AJ678" i="1"/>
  <c r="AK678" i="1"/>
  <c r="AL678" i="1"/>
  <c r="AC679" i="1"/>
  <c r="AD679" i="1"/>
  <c r="AE679" i="1"/>
  <c r="AF679" i="1"/>
  <c r="AG679" i="1"/>
  <c r="AH679" i="1"/>
  <c r="AI679" i="1"/>
  <c r="AJ679" i="1"/>
  <c r="AK679" i="1"/>
  <c r="AL679" i="1" s="1"/>
  <c r="AC680" i="1"/>
  <c r="AD680" i="1"/>
  <c r="AE680" i="1"/>
  <c r="AF680" i="1"/>
  <c r="AG680" i="1"/>
  <c r="AH680" i="1"/>
  <c r="AI680" i="1"/>
  <c r="AL680" i="1" s="1"/>
  <c r="AN680" i="1" s="1"/>
  <c r="AJ680" i="1"/>
  <c r="AK680" i="1"/>
  <c r="AC681" i="1"/>
  <c r="AD681" i="1"/>
  <c r="AE681" i="1"/>
  <c r="AF681" i="1"/>
  <c r="AG681" i="1"/>
  <c r="AH681" i="1"/>
  <c r="AI681" i="1"/>
  <c r="AL681" i="1" s="1"/>
  <c r="AJ681" i="1"/>
  <c r="AK681" i="1"/>
  <c r="AC682" i="1"/>
  <c r="AD682" i="1"/>
  <c r="AE682" i="1"/>
  <c r="AF682" i="1"/>
  <c r="AG682" i="1"/>
  <c r="AH682" i="1"/>
  <c r="AI682" i="1"/>
  <c r="AJ682" i="1"/>
  <c r="AK682" i="1"/>
  <c r="AL682" i="1"/>
  <c r="AC683" i="1"/>
  <c r="AD683" i="1"/>
  <c r="AE683" i="1"/>
  <c r="AF683" i="1"/>
  <c r="AG683" i="1"/>
  <c r="AH683" i="1"/>
  <c r="AI683" i="1"/>
  <c r="AJ683" i="1"/>
  <c r="AK683" i="1"/>
  <c r="AL683" i="1" s="1"/>
  <c r="AC684" i="1"/>
  <c r="AD684" i="1"/>
  <c r="AE684" i="1"/>
  <c r="AF684" i="1"/>
  <c r="AG684" i="1"/>
  <c r="AH684" i="1"/>
  <c r="AI684" i="1"/>
  <c r="AL684" i="1" s="1"/>
  <c r="AN684" i="1" s="1"/>
  <c r="AJ684" i="1"/>
  <c r="AK684" i="1"/>
  <c r="AC685" i="1"/>
  <c r="AD685" i="1"/>
  <c r="AE685" i="1"/>
  <c r="AF685" i="1"/>
  <c r="AG685" i="1"/>
  <c r="AH685" i="1"/>
  <c r="AI685" i="1"/>
  <c r="AL685" i="1" s="1"/>
  <c r="AJ685" i="1"/>
  <c r="AK685" i="1"/>
  <c r="AC686" i="1"/>
  <c r="AD686" i="1"/>
  <c r="AE686" i="1"/>
  <c r="AF686" i="1"/>
  <c r="AG686" i="1"/>
  <c r="AH686" i="1"/>
  <c r="AI686" i="1"/>
  <c r="AJ686" i="1"/>
  <c r="AK686" i="1"/>
  <c r="AL686" i="1"/>
  <c r="AC687" i="1"/>
  <c r="AD687" i="1"/>
  <c r="AE687" i="1"/>
  <c r="AF687" i="1"/>
  <c r="AG687" i="1"/>
  <c r="AH687" i="1"/>
  <c r="AI687" i="1"/>
  <c r="AJ687" i="1"/>
  <c r="AK687" i="1"/>
  <c r="AL687" i="1" s="1"/>
  <c r="AC688" i="1"/>
  <c r="AD688" i="1"/>
  <c r="AE688" i="1"/>
  <c r="AF688" i="1"/>
  <c r="AG688" i="1"/>
  <c r="AH688" i="1"/>
  <c r="AI688" i="1"/>
  <c r="AL688" i="1" s="1"/>
  <c r="AN688" i="1" s="1"/>
  <c r="AJ688" i="1"/>
  <c r="AK688" i="1"/>
  <c r="AC689" i="1"/>
  <c r="AD689" i="1"/>
  <c r="AE689" i="1"/>
  <c r="AF689" i="1"/>
  <c r="AG689" i="1"/>
  <c r="AH689" i="1"/>
  <c r="AI689" i="1"/>
  <c r="AL689" i="1" s="1"/>
  <c r="AJ689" i="1"/>
  <c r="AK689" i="1"/>
  <c r="AC690" i="1"/>
  <c r="AD690" i="1"/>
  <c r="AE690" i="1"/>
  <c r="AF690" i="1"/>
  <c r="AG690" i="1"/>
  <c r="AH690" i="1"/>
  <c r="AI690" i="1"/>
  <c r="AJ690" i="1"/>
  <c r="AK690" i="1"/>
  <c r="AL690" i="1"/>
  <c r="AC691" i="1"/>
  <c r="AD691" i="1"/>
  <c r="AE691" i="1"/>
  <c r="AF691" i="1"/>
  <c r="AG691" i="1"/>
  <c r="AH691" i="1"/>
  <c r="AI691" i="1"/>
  <c r="AJ691" i="1"/>
  <c r="AK691" i="1"/>
  <c r="AL691" i="1" s="1"/>
  <c r="AC692" i="1"/>
  <c r="AD692" i="1"/>
  <c r="AE692" i="1"/>
  <c r="AF692" i="1"/>
  <c r="AG692" i="1"/>
  <c r="AH692" i="1"/>
  <c r="AI692" i="1"/>
  <c r="AL692" i="1" s="1"/>
  <c r="AN692" i="1" s="1"/>
  <c r="AJ692" i="1"/>
  <c r="AK692" i="1"/>
  <c r="AC693" i="1"/>
  <c r="AD693" i="1"/>
  <c r="AE693" i="1"/>
  <c r="AF693" i="1"/>
  <c r="AG693" i="1"/>
  <c r="AH693" i="1"/>
  <c r="AI693" i="1"/>
  <c r="AL693" i="1" s="1"/>
  <c r="AJ693" i="1"/>
  <c r="AK693" i="1"/>
  <c r="AC694" i="1"/>
  <c r="AD694" i="1"/>
  <c r="AE694" i="1"/>
  <c r="AF694" i="1"/>
  <c r="AG694" i="1"/>
  <c r="AH694" i="1"/>
  <c r="AI694" i="1"/>
  <c r="AJ694" i="1"/>
  <c r="AK694" i="1"/>
  <c r="AL694" i="1"/>
  <c r="AC695" i="1"/>
  <c r="AD695" i="1"/>
  <c r="AE695" i="1"/>
  <c r="AF695" i="1"/>
  <c r="AG695" i="1"/>
  <c r="AH695" i="1"/>
  <c r="AI695" i="1"/>
  <c r="AJ695" i="1"/>
  <c r="AK695" i="1"/>
  <c r="AL695" i="1" s="1"/>
  <c r="AC696" i="1"/>
  <c r="AD696" i="1"/>
  <c r="AE696" i="1"/>
  <c r="AF696" i="1"/>
  <c r="AG696" i="1"/>
  <c r="AH696" i="1"/>
  <c r="AI696" i="1"/>
  <c r="AL696" i="1" s="1"/>
  <c r="AN696" i="1" s="1"/>
  <c r="AJ696" i="1"/>
  <c r="AK696" i="1"/>
  <c r="AC697" i="1"/>
  <c r="AD697" i="1"/>
  <c r="AE697" i="1"/>
  <c r="AF697" i="1"/>
  <c r="AG697" i="1"/>
  <c r="AH697" i="1"/>
  <c r="AI697" i="1"/>
  <c r="AL697" i="1" s="1"/>
  <c r="AJ697" i="1"/>
  <c r="AK697" i="1"/>
  <c r="AC698" i="1"/>
  <c r="AD698" i="1"/>
  <c r="AE698" i="1"/>
  <c r="AF698" i="1"/>
  <c r="AG698" i="1"/>
  <c r="AH698" i="1"/>
  <c r="AI698" i="1"/>
  <c r="AJ698" i="1"/>
  <c r="AK698" i="1"/>
  <c r="AL698" i="1"/>
  <c r="AC699" i="1"/>
  <c r="AD699" i="1"/>
  <c r="AE699" i="1"/>
  <c r="AF699" i="1"/>
  <c r="AG699" i="1"/>
  <c r="AH699" i="1"/>
  <c r="AI699" i="1"/>
  <c r="AJ699" i="1"/>
  <c r="AK699" i="1"/>
  <c r="AL699" i="1" s="1"/>
  <c r="AC700" i="1"/>
  <c r="AD700" i="1"/>
  <c r="AE700" i="1"/>
  <c r="AF700" i="1"/>
  <c r="AG700" i="1"/>
  <c r="AH700" i="1"/>
  <c r="AI700" i="1"/>
  <c r="AL700" i="1" s="1"/>
  <c r="AN700" i="1" s="1"/>
  <c r="AJ700" i="1"/>
  <c r="AK700" i="1"/>
  <c r="AC701" i="1"/>
  <c r="AD701" i="1"/>
  <c r="AE701" i="1"/>
  <c r="AF701" i="1"/>
  <c r="AG701" i="1"/>
  <c r="AH701" i="1"/>
  <c r="AI701" i="1"/>
  <c r="AL701" i="1" s="1"/>
  <c r="AJ701" i="1"/>
  <c r="AK701" i="1"/>
  <c r="AC702" i="1"/>
  <c r="AD702" i="1"/>
  <c r="AE702" i="1"/>
  <c r="AF702" i="1"/>
  <c r="AG702" i="1"/>
  <c r="AH702" i="1"/>
  <c r="AI702" i="1"/>
  <c r="AJ702" i="1"/>
  <c r="AK702" i="1"/>
  <c r="AL702" i="1"/>
  <c r="AC703" i="1"/>
  <c r="AD703" i="1"/>
  <c r="AE703" i="1"/>
  <c r="AF703" i="1"/>
  <c r="AG703" i="1"/>
  <c r="AH703" i="1"/>
  <c r="AI703" i="1"/>
  <c r="AJ703" i="1"/>
  <c r="AL703" i="1" s="1"/>
  <c r="AK703" i="1"/>
  <c r="AC704" i="1"/>
  <c r="AD704" i="1"/>
  <c r="AE704" i="1"/>
  <c r="AF704" i="1"/>
  <c r="AG704" i="1"/>
  <c r="AH704" i="1"/>
  <c r="AI704" i="1"/>
  <c r="AL704" i="1" s="1"/>
  <c r="AJ704" i="1"/>
  <c r="AK704" i="1"/>
  <c r="AO704" i="1" s="1"/>
  <c r="AN704" i="1"/>
  <c r="AC705" i="1"/>
  <c r="AD705" i="1"/>
  <c r="AE705" i="1"/>
  <c r="AF705" i="1"/>
  <c r="AG705" i="1"/>
  <c r="AH705" i="1"/>
  <c r="AI705" i="1"/>
  <c r="AL705" i="1" s="1"/>
  <c r="AJ705" i="1"/>
  <c r="AK705" i="1"/>
  <c r="AC706" i="1"/>
  <c r="AD706" i="1"/>
  <c r="AE706" i="1"/>
  <c r="AF706" i="1"/>
  <c r="AG706" i="1"/>
  <c r="AH706" i="1"/>
  <c r="AI706" i="1"/>
  <c r="AL706" i="1" s="1"/>
  <c r="AJ706" i="1"/>
  <c r="AK706" i="1"/>
  <c r="AC707" i="1"/>
  <c r="AD707" i="1"/>
  <c r="AE707" i="1"/>
  <c r="AF707" i="1"/>
  <c r="AG707" i="1"/>
  <c r="AH707" i="1"/>
  <c r="AI707" i="1"/>
  <c r="AJ707" i="1"/>
  <c r="AL707" i="1" s="1"/>
  <c r="AK707" i="1"/>
  <c r="AC708" i="1"/>
  <c r="AD708" i="1"/>
  <c r="AE708" i="1"/>
  <c r="AF708" i="1"/>
  <c r="AG708" i="1"/>
  <c r="AH708" i="1"/>
  <c r="AI708" i="1"/>
  <c r="AJ708" i="1"/>
  <c r="AK708" i="1"/>
  <c r="AL708" i="1"/>
  <c r="AN708" i="1" s="1"/>
  <c r="AC709" i="1"/>
  <c r="AD709" i="1"/>
  <c r="AE709" i="1"/>
  <c r="AF709" i="1"/>
  <c r="AG709" i="1"/>
  <c r="AH709" i="1"/>
  <c r="AI709" i="1"/>
  <c r="AL709" i="1" s="1"/>
  <c r="AJ709" i="1"/>
  <c r="AK709" i="1"/>
  <c r="AC710" i="1"/>
  <c r="AD710" i="1"/>
  <c r="AE710" i="1"/>
  <c r="AF710" i="1"/>
  <c r="AG710" i="1"/>
  <c r="AH710" i="1"/>
  <c r="AI710" i="1"/>
  <c r="AJ710" i="1"/>
  <c r="AL710" i="1" s="1"/>
  <c r="AK710" i="1"/>
  <c r="AC711" i="1"/>
  <c r="AD711" i="1"/>
  <c r="AE711" i="1"/>
  <c r="AF711" i="1"/>
  <c r="AG711" i="1"/>
  <c r="AH711" i="1"/>
  <c r="AI711" i="1"/>
  <c r="AL711" i="1" s="1"/>
  <c r="AJ711" i="1"/>
  <c r="AK711" i="1"/>
  <c r="AC712" i="1"/>
  <c r="AD712" i="1"/>
  <c r="AE712" i="1"/>
  <c r="AF712" i="1"/>
  <c r="AG712" i="1"/>
  <c r="AH712" i="1"/>
  <c r="AI712" i="1"/>
  <c r="AJ712" i="1"/>
  <c r="AK712" i="1"/>
  <c r="AL712" i="1"/>
  <c r="AN712" i="1" s="1"/>
  <c r="AC713" i="1"/>
  <c r="AD713" i="1"/>
  <c r="AE713" i="1"/>
  <c r="AF713" i="1"/>
  <c r="AG713" i="1"/>
  <c r="AH713" i="1"/>
  <c r="AI713" i="1"/>
  <c r="AL713" i="1" s="1"/>
  <c r="AJ713" i="1"/>
  <c r="AK713" i="1"/>
  <c r="AC714" i="1"/>
  <c r="AD714" i="1"/>
  <c r="AE714" i="1"/>
  <c r="AF714" i="1"/>
  <c r="AG714" i="1"/>
  <c r="AH714" i="1"/>
  <c r="AI714" i="1"/>
  <c r="AJ714" i="1"/>
  <c r="AL714" i="1" s="1"/>
  <c r="AK714" i="1"/>
  <c r="AC715" i="1"/>
  <c r="AD715" i="1"/>
  <c r="AE715" i="1"/>
  <c r="AF715" i="1"/>
  <c r="AG715" i="1"/>
  <c r="AH715" i="1"/>
  <c r="AI715" i="1"/>
  <c r="AL715" i="1" s="1"/>
  <c r="AJ715" i="1"/>
  <c r="AK715" i="1"/>
  <c r="AC716" i="1"/>
  <c r="AD716" i="1"/>
  <c r="AE716" i="1"/>
  <c r="AF716" i="1"/>
  <c r="AG716" i="1"/>
  <c r="AH716" i="1"/>
  <c r="AI716" i="1"/>
  <c r="AJ716" i="1"/>
  <c r="AK716" i="1"/>
  <c r="AL716" i="1"/>
  <c r="AN716" i="1" s="1"/>
  <c r="AC717" i="1"/>
  <c r="AD717" i="1"/>
  <c r="AE717" i="1"/>
  <c r="AF717" i="1"/>
  <c r="AG717" i="1"/>
  <c r="AH717" i="1"/>
  <c r="AI717" i="1"/>
  <c r="AL717" i="1" s="1"/>
  <c r="AJ717" i="1"/>
  <c r="AK717" i="1"/>
  <c r="AC718" i="1"/>
  <c r="AD718" i="1"/>
  <c r="AE718" i="1"/>
  <c r="AF718" i="1"/>
  <c r="AG718" i="1"/>
  <c r="AH718" i="1"/>
  <c r="AI718" i="1"/>
  <c r="AJ718" i="1"/>
  <c r="AL718" i="1" s="1"/>
  <c r="AK718" i="1"/>
  <c r="AC719" i="1"/>
  <c r="AD719" i="1"/>
  <c r="AE719" i="1"/>
  <c r="AF719" i="1"/>
  <c r="AG719" i="1"/>
  <c r="AH719" i="1"/>
  <c r="AI719" i="1"/>
  <c r="AL719" i="1" s="1"/>
  <c r="AJ719" i="1"/>
  <c r="AK719" i="1"/>
  <c r="AC720" i="1"/>
  <c r="AD720" i="1"/>
  <c r="AE720" i="1"/>
  <c r="AF720" i="1"/>
  <c r="AG720" i="1"/>
  <c r="AH720" i="1"/>
  <c r="AI720" i="1"/>
  <c r="AJ720" i="1"/>
  <c r="AK720" i="1"/>
  <c r="AL720" i="1"/>
  <c r="AN720" i="1" s="1"/>
  <c r="AC721" i="1"/>
  <c r="AD721" i="1"/>
  <c r="AE721" i="1"/>
  <c r="AF721" i="1"/>
  <c r="AG721" i="1"/>
  <c r="AH721" i="1"/>
  <c r="AI721" i="1"/>
  <c r="AL721" i="1" s="1"/>
  <c r="AJ721" i="1"/>
  <c r="AK721" i="1"/>
  <c r="AC722" i="1"/>
  <c r="AD722" i="1"/>
  <c r="AE722" i="1"/>
  <c r="AF722" i="1"/>
  <c r="AG722" i="1"/>
  <c r="AH722" i="1"/>
  <c r="AI722" i="1"/>
  <c r="AJ722" i="1"/>
  <c r="AL722" i="1" s="1"/>
  <c r="AK722" i="1"/>
  <c r="AC723" i="1"/>
  <c r="AD723" i="1"/>
  <c r="AE723" i="1"/>
  <c r="AF723" i="1"/>
  <c r="AG723" i="1"/>
  <c r="AH723" i="1"/>
  <c r="AI723" i="1"/>
  <c r="AL723" i="1" s="1"/>
  <c r="AJ723" i="1"/>
  <c r="AK723" i="1"/>
  <c r="AC724" i="1"/>
  <c r="AD724" i="1"/>
  <c r="AE724" i="1"/>
  <c r="AF724" i="1"/>
  <c r="AG724" i="1"/>
  <c r="AH724" i="1"/>
  <c r="AI724" i="1"/>
  <c r="AJ724" i="1"/>
  <c r="AK724" i="1"/>
  <c r="AL724" i="1"/>
  <c r="AN724" i="1" s="1"/>
  <c r="AC725" i="1"/>
  <c r="AD725" i="1"/>
  <c r="AE725" i="1"/>
  <c r="AF725" i="1"/>
  <c r="AG725" i="1"/>
  <c r="AH725" i="1"/>
  <c r="AI725" i="1"/>
  <c r="AL725" i="1" s="1"/>
  <c r="AJ725" i="1"/>
  <c r="AK725" i="1"/>
  <c r="AC726" i="1"/>
  <c r="AD726" i="1"/>
  <c r="AE726" i="1"/>
  <c r="AF726" i="1"/>
  <c r="AG726" i="1"/>
  <c r="AH726" i="1"/>
  <c r="AI726" i="1"/>
  <c r="AJ726" i="1"/>
  <c r="AL726" i="1" s="1"/>
  <c r="AK726" i="1"/>
  <c r="AC727" i="1"/>
  <c r="AD727" i="1"/>
  <c r="AE727" i="1"/>
  <c r="AF727" i="1"/>
  <c r="AG727" i="1"/>
  <c r="AH727" i="1"/>
  <c r="AI727" i="1"/>
  <c r="AL727" i="1" s="1"/>
  <c r="AJ727" i="1"/>
  <c r="AK727" i="1"/>
  <c r="AC728" i="1"/>
  <c r="AD728" i="1"/>
  <c r="AE728" i="1"/>
  <c r="AF728" i="1"/>
  <c r="AG728" i="1"/>
  <c r="AH728" i="1"/>
  <c r="AI728" i="1"/>
  <c r="AJ728" i="1"/>
  <c r="AK728" i="1"/>
  <c r="AL728" i="1"/>
  <c r="AN728" i="1" s="1"/>
  <c r="AC729" i="1"/>
  <c r="AD729" i="1"/>
  <c r="AE729" i="1"/>
  <c r="AF729" i="1"/>
  <c r="AG729" i="1"/>
  <c r="AH729" i="1"/>
  <c r="AI729" i="1"/>
  <c r="AL729" i="1" s="1"/>
  <c r="AJ729" i="1"/>
  <c r="AK729" i="1"/>
  <c r="AC730" i="1"/>
  <c r="AD730" i="1"/>
  <c r="AE730" i="1"/>
  <c r="AF730" i="1"/>
  <c r="AG730" i="1"/>
  <c r="AH730" i="1"/>
  <c r="AI730" i="1"/>
  <c r="AJ730" i="1"/>
  <c r="AL730" i="1" s="1"/>
  <c r="AK730" i="1"/>
  <c r="AC731" i="1"/>
  <c r="AD731" i="1"/>
  <c r="AE731" i="1"/>
  <c r="AF731" i="1"/>
  <c r="AG731" i="1"/>
  <c r="AH731" i="1"/>
  <c r="AI731" i="1"/>
  <c r="AL731" i="1" s="1"/>
  <c r="AJ731" i="1"/>
  <c r="AK731" i="1"/>
  <c r="AC732" i="1"/>
  <c r="AD732" i="1"/>
  <c r="AE732" i="1"/>
  <c r="AF732" i="1"/>
  <c r="AG732" i="1"/>
  <c r="AH732" i="1"/>
  <c r="AI732" i="1"/>
  <c r="AJ732" i="1"/>
  <c r="AK732" i="1"/>
  <c r="AL732" i="1"/>
  <c r="AN732" i="1" s="1"/>
  <c r="AC733" i="1"/>
  <c r="AD733" i="1"/>
  <c r="AE733" i="1"/>
  <c r="AF733" i="1"/>
  <c r="AG733" i="1"/>
  <c r="AH733" i="1"/>
  <c r="AI733" i="1"/>
  <c r="AL733" i="1" s="1"/>
  <c r="AJ733" i="1"/>
  <c r="AK733" i="1"/>
  <c r="AC734" i="1"/>
  <c r="AD734" i="1"/>
  <c r="AE734" i="1"/>
  <c r="AF734" i="1"/>
  <c r="AG734" i="1"/>
  <c r="AH734" i="1"/>
  <c r="AI734" i="1"/>
  <c r="AJ734" i="1"/>
  <c r="AL734" i="1" s="1"/>
  <c r="AK734" i="1"/>
  <c r="AC735" i="1"/>
  <c r="AD735" i="1"/>
  <c r="AE735" i="1"/>
  <c r="AF735" i="1"/>
  <c r="AG735" i="1"/>
  <c r="AH735" i="1"/>
  <c r="AI735" i="1"/>
  <c r="AL735" i="1" s="1"/>
  <c r="AJ735" i="1"/>
  <c r="AK735" i="1"/>
  <c r="AC736" i="1"/>
  <c r="AD736" i="1"/>
  <c r="AE736" i="1"/>
  <c r="AF736" i="1"/>
  <c r="AG736" i="1"/>
  <c r="AH736" i="1"/>
  <c r="AI736" i="1"/>
  <c r="AJ736" i="1"/>
  <c r="AK736" i="1"/>
  <c r="AL736" i="1"/>
  <c r="AN736" i="1" s="1"/>
  <c r="AC737" i="1"/>
  <c r="AD737" i="1"/>
  <c r="AE737" i="1"/>
  <c r="AF737" i="1"/>
  <c r="AG737" i="1"/>
  <c r="AH737" i="1"/>
  <c r="AI737" i="1"/>
  <c r="AL737" i="1" s="1"/>
  <c r="AJ737" i="1"/>
  <c r="AK737" i="1"/>
  <c r="AC738" i="1"/>
  <c r="AD738" i="1"/>
  <c r="AE738" i="1"/>
  <c r="AF738" i="1"/>
  <c r="AG738" i="1"/>
  <c r="AH738" i="1"/>
  <c r="AI738" i="1"/>
  <c r="AJ738" i="1"/>
  <c r="AL738" i="1" s="1"/>
  <c r="AK738" i="1"/>
  <c r="AC739" i="1"/>
  <c r="AD739" i="1"/>
  <c r="AE739" i="1"/>
  <c r="AF739" i="1"/>
  <c r="AG739" i="1"/>
  <c r="AH739" i="1"/>
  <c r="AI739" i="1"/>
  <c r="AL739" i="1" s="1"/>
  <c r="AJ739" i="1"/>
  <c r="AK739" i="1"/>
  <c r="AC740" i="1"/>
  <c r="AD740" i="1"/>
  <c r="AE740" i="1"/>
  <c r="AF740" i="1"/>
  <c r="AG740" i="1"/>
  <c r="AH740" i="1"/>
  <c r="AI740" i="1"/>
  <c r="AJ740" i="1"/>
  <c r="AK740" i="1"/>
  <c r="AL740" i="1"/>
  <c r="AN740" i="1" s="1"/>
  <c r="AC741" i="1"/>
  <c r="AD741" i="1"/>
  <c r="AE741" i="1"/>
  <c r="AF741" i="1"/>
  <c r="AG741" i="1"/>
  <c r="AH741" i="1"/>
  <c r="AI741" i="1"/>
  <c r="AL741" i="1" s="1"/>
  <c r="AJ741" i="1"/>
  <c r="AK741" i="1"/>
  <c r="AC742" i="1"/>
  <c r="AD742" i="1"/>
  <c r="AE742" i="1"/>
  <c r="AF742" i="1"/>
  <c r="AG742" i="1"/>
  <c r="AH742" i="1"/>
  <c r="AI742" i="1"/>
  <c r="AJ742" i="1"/>
  <c r="AL742" i="1" s="1"/>
  <c r="AK742" i="1"/>
  <c r="AC743" i="1"/>
  <c r="AD743" i="1"/>
  <c r="AE743" i="1"/>
  <c r="AF743" i="1"/>
  <c r="AG743" i="1"/>
  <c r="AH743" i="1"/>
  <c r="AI743" i="1"/>
  <c r="AL743" i="1" s="1"/>
  <c r="AJ743" i="1"/>
  <c r="AK743" i="1"/>
  <c r="AC744" i="1"/>
  <c r="AD744" i="1"/>
  <c r="AE744" i="1"/>
  <c r="AF744" i="1"/>
  <c r="AG744" i="1"/>
  <c r="AH744" i="1"/>
  <c r="AI744" i="1"/>
  <c r="AJ744" i="1"/>
  <c r="AK744" i="1"/>
  <c r="AL744" i="1"/>
  <c r="AN744" i="1" s="1"/>
  <c r="AC745" i="1"/>
  <c r="AD745" i="1"/>
  <c r="AE745" i="1"/>
  <c r="AF745" i="1"/>
  <c r="AG745" i="1"/>
  <c r="AH745" i="1"/>
  <c r="AI745" i="1"/>
  <c r="AL745" i="1" s="1"/>
  <c r="AJ745" i="1"/>
  <c r="AK745" i="1"/>
  <c r="AC746" i="1"/>
  <c r="AD746" i="1"/>
  <c r="AE746" i="1"/>
  <c r="AF746" i="1"/>
  <c r="AG746" i="1"/>
  <c r="AH746" i="1"/>
  <c r="AI746" i="1"/>
  <c r="AJ746" i="1"/>
  <c r="AL746" i="1" s="1"/>
  <c r="AK746" i="1"/>
  <c r="AC747" i="1"/>
  <c r="AD747" i="1"/>
  <c r="AE747" i="1"/>
  <c r="AF747" i="1"/>
  <c r="AG747" i="1"/>
  <c r="AH747" i="1"/>
  <c r="AI747" i="1"/>
  <c r="AL747" i="1" s="1"/>
  <c r="AJ747" i="1"/>
  <c r="AK747" i="1"/>
  <c r="AC748" i="1"/>
  <c r="AD748" i="1"/>
  <c r="AE748" i="1"/>
  <c r="AF748" i="1"/>
  <c r="AG748" i="1"/>
  <c r="AH748" i="1"/>
  <c r="AI748" i="1"/>
  <c r="AJ748" i="1"/>
  <c r="AK748" i="1"/>
  <c r="AL748" i="1"/>
  <c r="AN748" i="1" s="1"/>
  <c r="AC749" i="1"/>
  <c r="AD749" i="1"/>
  <c r="AE749" i="1"/>
  <c r="AF749" i="1"/>
  <c r="AG749" i="1"/>
  <c r="AH749" i="1"/>
  <c r="AI749" i="1"/>
  <c r="AL749" i="1" s="1"/>
  <c r="AJ749" i="1"/>
  <c r="AK749" i="1"/>
  <c r="AC750" i="1"/>
  <c r="AD750" i="1"/>
  <c r="AE750" i="1"/>
  <c r="AF750" i="1"/>
  <c r="AG750" i="1"/>
  <c r="AH750" i="1"/>
  <c r="AI750" i="1"/>
  <c r="AJ750" i="1"/>
  <c r="AL750" i="1" s="1"/>
  <c r="AK750" i="1"/>
  <c r="AC751" i="1"/>
  <c r="AD751" i="1"/>
  <c r="AE751" i="1"/>
  <c r="AF751" i="1"/>
  <c r="AG751" i="1"/>
  <c r="AH751" i="1"/>
  <c r="AI751" i="1"/>
  <c r="AL751" i="1" s="1"/>
  <c r="AJ751" i="1"/>
  <c r="AK751" i="1"/>
  <c r="AC752" i="1"/>
  <c r="AD752" i="1"/>
  <c r="AE752" i="1"/>
  <c r="AF752" i="1"/>
  <c r="AG752" i="1"/>
  <c r="AH752" i="1"/>
  <c r="AI752" i="1"/>
  <c r="AJ752" i="1"/>
  <c r="AK752" i="1"/>
  <c r="AL752" i="1"/>
  <c r="AN752" i="1" s="1"/>
  <c r="AC753" i="1"/>
  <c r="AD753" i="1"/>
  <c r="AE753" i="1"/>
  <c r="AF753" i="1"/>
  <c r="AG753" i="1"/>
  <c r="AH753" i="1"/>
  <c r="AI753" i="1"/>
  <c r="AL753" i="1" s="1"/>
  <c r="AJ753" i="1"/>
  <c r="AK753" i="1"/>
  <c r="AC754" i="1"/>
  <c r="AD754" i="1"/>
  <c r="AE754" i="1"/>
  <c r="AF754" i="1"/>
  <c r="AG754" i="1"/>
  <c r="AH754" i="1"/>
  <c r="AI754" i="1"/>
  <c r="AJ754" i="1"/>
  <c r="AL754" i="1" s="1"/>
  <c r="AK754" i="1"/>
  <c r="AC755" i="1"/>
  <c r="AD755" i="1"/>
  <c r="AE755" i="1"/>
  <c r="AF755" i="1"/>
  <c r="AG755" i="1"/>
  <c r="AH755" i="1"/>
  <c r="AI755" i="1"/>
  <c r="AL755" i="1" s="1"/>
  <c r="AJ755" i="1"/>
  <c r="AK755" i="1"/>
  <c r="AC756" i="1"/>
  <c r="AD756" i="1"/>
  <c r="AE756" i="1"/>
  <c r="AF756" i="1"/>
  <c r="AG756" i="1"/>
  <c r="AH756" i="1"/>
  <c r="AI756" i="1"/>
  <c r="AJ756" i="1"/>
  <c r="AK756" i="1"/>
  <c r="AL756" i="1"/>
  <c r="AN756" i="1" s="1"/>
  <c r="AC757" i="1"/>
  <c r="AD757" i="1"/>
  <c r="AE757" i="1"/>
  <c r="AF757" i="1"/>
  <c r="AG757" i="1"/>
  <c r="AH757" i="1"/>
  <c r="AI757" i="1"/>
  <c r="AL757" i="1" s="1"/>
  <c r="AJ757" i="1"/>
  <c r="AK757" i="1"/>
  <c r="AC758" i="1"/>
  <c r="AD758" i="1"/>
  <c r="AE758" i="1"/>
  <c r="AF758" i="1"/>
  <c r="AG758" i="1"/>
  <c r="AH758" i="1"/>
  <c r="AI758" i="1"/>
  <c r="AJ758" i="1"/>
  <c r="AL758" i="1" s="1"/>
  <c r="AK758" i="1"/>
  <c r="AC759" i="1"/>
  <c r="AD759" i="1"/>
  <c r="AE759" i="1"/>
  <c r="AF759" i="1"/>
  <c r="AG759" i="1"/>
  <c r="AH759" i="1"/>
  <c r="AI759" i="1"/>
  <c r="AL759" i="1" s="1"/>
  <c r="AJ759" i="1"/>
  <c r="AK759" i="1"/>
  <c r="AC760" i="1"/>
  <c r="AD760" i="1"/>
  <c r="AE760" i="1"/>
  <c r="AF760" i="1"/>
  <c r="AG760" i="1"/>
  <c r="AH760" i="1"/>
  <c r="AI760" i="1"/>
  <c r="AJ760" i="1"/>
  <c r="AK760" i="1"/>
  <c r="AL760" i="1"/>
  <c r="AN760" i="1" s="1"/>
  <c r="AC761" i="1"/>
  <c r="AD761" i="1"/>
  <c r="AE761" i="1"/>
  <c r="AF761" i="1"/>
  <c r="AG761" i="1"/>
  <c r="AH761" i="1"/>
  <c r="AI761" i="1"/>
  <c r="AL761" i="1" s="1"/>
  <c r="AJ761" i="1"/>
  <c r="AK761" i="1"/>
  <c r="AC762" i="1"/>
  <c r="AD762" i="1"/>
  <c r="AE762" i="1"/>
  <c r="AF762" i="1"/>
  <c r="AG762" i="1"/>
  <c r="AH762" i="1"/>
  <c r="AI762" i="1"/>
  <c r="AJ762" i="1"/>
  <c r="AL762" i="1" s="1"/>
  <c r="AK762" i="1"/>
  <c r="AC763" i="1"/>
  <c r="AD763" i="1"/>
  <c r="AE763" i="1"/>
  <c r="AF763" i="1"/>
  <c r="AG763" i="1"/>
  <c r="AH763" i="1"/>
  <c r="AI763" i="1"/>
  <c r="AL763" i="1" s="1"/>
  <c r="AJ763" i="1"/>
  <c r="AK763" i="1"/>
  <c r="AC764" i="1"/>
  <c r="AD764" i="1"/>
  <c r="AE764" i="1"/>
  <c r="AF764" i="1"/>
  <c r="AG764" i="1"/>
  <c r="AH764" i="1"/>
  <c r="AI764" i="1"/>
  <c r="AJ764" i="1"/>
  <c r="AK764" i="1"/>
  <c r="AL764" i="1"/>
  <c r="AN764" i="1" s="1"/>
  <c r="AC765" i="1"/>
  <c r="AD765" i="1"/>
  <c r="AE765" i="1"/>
  <c r="AF765" i="1"/>
  <c r="AG765" i="1"/>
  <c r="AH765" i="1"/>
  <c r="AI765" i="1"/>
  <c r="AL765" i="1" s="1"/>
  <c r="AJ765" i="1"/>
  <c r="AK765" i="1"/>
  <c r="AC766" i="1"/>
  <c r="AD766" i="1"/>
  <c r="AE766" i="1"/>
  <c r="AF766" i="1"/>
  <c r="AG766" i="1"/>
  <c r="AH766" i="1"/>
  <c r="AI766" i="1"/>
  <c r="AJ766" i="1"/>
  <c r="AL766" i="1" s="1"/>
  <c r="AK766" i="1"/>
  <c r="AC767" i="1"/>
  <c r="AD767" i="1"/>
  <c r="AE767" i="1"/>
  <c r="AF767" i="1"/>
  <c r="AG767" i="1"/>
  <c r="AH767" i="1"/>
  <c r="AI767" i="1"/>
  <c r="AL767" i="1" s="1"/>
  <c r="AJ767" i="1"/>
  <c r="AK767" i="1"/>
  <c r="AC768" i="1"/>
  <c r="AD768" i="1"/>
  <c r="AE768" i="1"/>
  <c r="AF768" i="1"/>
  <c r="AG768" i="1"/>
  <c r="AH768" i="1"/>
  <c r="AI768" i="1"/>
  <c r="AJ768" i="1"/>
  <c r="AK768" i="1"/>
  <c r="AL768" i="1"/>
  <c r="AN768" i="1" s="1"/>
  <c r="AC769" i="1"/>
  <c r="AD769" i="1"/>
  <c r="AE769" i="1"/>
  <c r="AF769" i="1"/>
  <c r="AG769" i="1"/>
  <c r="AH769" i="1"/>
  <c r="AI769" i="1"/>
  <c r="AL769" i="1" s="1"/>
  <c r="AJ769" i="1"/>
  <c r="AK769" i="1"/>
  <c r="AC770" i="1"/>
  <c r="AD770" i="1"/>
  <c r="AE770" i="1"/>
  <c r="AF770" i="1"/>
  <c r="AG770" i="1"/>
  <c r="AH770" i="1"/>
  <c r="AI770" i="1"/>
  <c r="AJ770" i="1"/>
  <c r="AL770" i="1" s="1"/>
  <c r="AK770" i="1"/>
  <c r="AC771" i="1"/>
  <c r="AD771" i="1"/>
  <c r="AE771" i="1"/>
  <c r="AF771" i="1"/>
  <c r="AG771" i="1"/>
  <c r="AH771" i="1"/>
  <c r="AI771" i="1"/>
  <c r="AL771" i="1" s="1"/>
  <c r="AJ771" i="1"/>
  <c r="AK771" i="1"/>
  <c r="AC772" i="1"/>
  <c r="AD772" i="1"/>
  <c r="AE772" i="1"/>
  <c r="AF772" i="1"/>
  <c r="AG772" i="1"/>
  <c r="AH772" i="1"/>
  <c r="AI772" i="1"/>
  <c r="AJ772" i="1"/>
  <c r="AK772" i="1"/>
  <c r="AL772" i="1"/>
  <c r="AN772" i="1" s="1"/>
  <c r="AC773" i="1"/>
  <c r="AD773" i="1"/>
  <c r="AE773" i="1"/>
  <c r="AF773" i="1"/>
  <c r="AG773" i="1"/>
  <c r="AH773" i="1"/>
  <c r="AI773" i="1"/>
  <c r="AL773" i="1" s="1"/>
  <c r="AJ773" i="1"/>
  <c r="AK773" i="1"/>
  <c r="AC774" i="1"/>
  <c r="AD774" i="1"/>
  <c r="AE774" i="1"/>
  <c r="AF774" i="1"/>
  <c r="AG774" i="1"/>
  <c r="AH774" i="1"/>
  <c r="AI774" i="1"/>
  <c r="AJ774" i="1"/>
  <c r="AL774" i="1" s="1"/>
  <c r="AK774" i="1"/>
  <c r="AC775" i="1"/>
  <c r="AD775" i="1"/>
  <c r="AE775" i="1"/>
  <c r="AF775" i="1"/>
  <c r="AG775" i="1"/>
  <c r="AH775" i="1"/>
  <c r="AI775" i="1"/>
  <c r="AL775" i="1" s="1"/>
  <c r="AJ775" i="1"/>
  <c r="AK775" i="1"/>
  <c r="AC776" i="1"/>
  <c r="AD776" i="1"/>
  <c r="AE776" i="1"/>
  <c r="AF776" i="1"/>
  <c r="AG776" i="1"/>
  <c r="AH776" i="1"/>
  <c r="AI776" i="1"/>
  <c r="AJ776" i="1"/>
  <c r="AK776" i="1"/>
  <c r="AL776" i="1"/>
  <c r="AN776" i="1" s="1"/>
  <c r="AC777" i="1"/>
  <c r="AD777" i="1"/>
  <c r="AE777" i="1"/>
  <c r="AF777" i="1"/>
  <c r="AG777" i="1"/>
  <c r="AH777" i="1"/>
  <c r="AI777" i="1"/>
  <c r="AL777" i="1" s="1"/>
  <c r="AJ777" i="1"/>
  <c r="AK777" i="1"/>
  <c r="AC778" i="1"/>
  <c r="AD778" i="1"/>
  <c r="AE778" i="1"/>
  <c r="AF778" i="1"/>
  <c r="AG778" i="1"/>
  <c r="AH778" i="1"/>
  <c r="AI778" i="1"/>
  <c r="AJ778" i="1"/>
  <c r="AL778" i="1" s="1"/>
  <c r="AK778" i="1"/>
  <c r="AC779" i="1"/>
  <c r="AD779" i="1"/>
  <c r="AE779" i="1"/>
  <c r="AF779" i="1"/>
  <c r="AG779" i="1"/>
  <c r="AH779" i="1"/>
  <c r="AI779" i="1"/>
  <c r="AL779" i="1" s="1"/>
  <c r="AJ779" i="1"/>
  <c r="AK779" i="1"/>
  <c r="AC780" i="1"/>
  <c r="AD780" i="1"/>
  <c r="AE780" i="1"/>
  <c r="AF780" i="1"/>
  <c r="AG780" i="1"/>
  <c r="AH780" i="1"/>
  <c r="AI780" i="1"/>
  <c r="AJ780" i="1"/>
  <c r="AK780" i="1"/>
  <c r="AL780" i="1"/>
  <c r="AN780" i="1" s="1"/>
  <c r="AC781" i="1"/>
  <c r="AD781" i="1"/>
  <c r="AE781" i="1"/>
  <c r="AF781" i="1"/>
  <c r="AG781" i="1"/>
  <c r="AH781" i="1"/>
  <c r="AI781" i="1"/>
  <c r="AL781" i="1" s="1"/>
  <c r="AJ781" i="1"/>
  <c r="AK781" i="1"/>
  <c r="AC782" i="1"/>
  <c r="AD782" i="1"/>
  <c r="AE782" i="1"/>
  <c r="AF782" i="1"/>
  <c r="AG782" i="1"/>
  <c r="AH782" i="1"/>
  <c r="AI782" i="1"/>
  <c r="AJ782" i="1"/>
  <c r="AL782" i="1" s="1"/>
  <c r="AK782" i="1"/>
  <c r="AC783" i="1"/>
  <c r="AD783" i="1"/>
  <c r="AE783" i="1"/>
  <c r="AF783" i="1"/>
  <c r="AG783" i="1"/>
  <c r="AH783" i="1"/>
  <c r="AI783" i="1"/>
  <c r="AL783" i="1" s="1"/>
  <c r="AJ783" i="1"/>
  <c r="AK783" i="1"/>
  <c r="AC784" i="1"/>
  <c r="AD784" i="1"/>
  <c r="AE784" i="1"/>
  <c r="AF784" i="1"/>
  <c r="AG784" i="1"/>
  <c r="AH784" i="1"/>
  <c r="AI784" i="1"/>
  <c r="AJ784" i="1"/>
  <c r="AK784" i="1"/>
  <c r="AL784" i="1"/>
  <c r="AN784" i="1" s="1"/>
  <c r="AC785" i="1"/>
  <c r="AD785" i="1"/>
  <c r="AE785" i="1"/>
  <c r="AF785" i="1"/>
  <c r="AG785" i="1"/>
  <c r="AH785" i="1"/>
  <c r="AI785" i="1"/>
  <c r="AL785" i="1" s="1"/>
  <c r="AJ785" i="1"/>
  <c r="AK785" i="1"/>
  <c r="AC786" i="1"/>
  <c r="AD786" i="1"/>
  <c r="AE786" i="1"/>
  <c r="AF786" i="1"/>
  <c r="AG786" i="1"/>
  <c r="AH786" i="1"/>
  <c r="AI786" i="1"/>
  <c r="AJ786" i="1"/>
  <c r="AL786" i="1" s="1"/>
  <c r="AK786" i="1"/>
  <c r="AC787" i="1"/>
  <c r="AD787" i="1"/>
  <c r="AE787" i="1"/>
  <c r="AF787" i="1"/>
  <c r="AG787" i="1"/>
  <c r="AH787" i="1"/>
  <c r="AI787" i="1"/>
  <c r="AL787" i="1" s="1"/>
  <c r="AJ787" i="1"/>
  <c r="AK787" i="1"/>
  <c r="AC788" i="1"/>
  <c r="AD788" i="1"/>
  <c r="AE788" i="1"/>
  <c r="AF788" i="1"/>
  <c r="AG788" i="1"/>
  <c r="AH788" i="1"/>
  <c r="AI788" i="1"/>
  <c r="AJ788" i="1"/>
  <c r="AK788" i="1"/>
  <c r="AL788" i="1"/>
  <c r="AN788" i="1" s="1"/>
  <c r="AC789" i="1"/>
  <c r="AD789" i="1"/>
  <c r="AE789" i="1"/>
  <c r="AF789" i="1"/>
  <c r="AG789" i="1"/>
  <c r="AH789" i="1"/>
  <c r="AI789" i="1"/>
  <c r="AL789" i="1" s="1"/>
  <c r="AJ789" i="1"/>
  <c r="AK789" i="1"/>
  <c r="AC790" i="1"/>
  <c r="AD790" i="1"/>
  <c r="AE790" i="1"/>
  <c r="AF790" i="1"/>
  <c r="AG790" i="1"/>
  <c r="AH790" i="1"/>
  <c r="AI790" i="1"/>
  <c r="AJ790" i="1"/>
  <c r="AL790" i="1" s="1"/>
  <c r="AK790" i="1"/>
  <c r="AC791" i="1"/>
  <c r="AD791" i="1"/>
  <c r="AE791" i="1"/>
  <c r="AF791" i="1"/>
  <c r="AG791" i="1"/>
  <c r="AH791" i="1"/>
  <c r="AI791" i="1"/>
  <c r="AL791" i="1" s="1"/>
  <c r="AJ791" i="1"/>
  <c r="AK791" i="1"/>
  <c r="AC792" i="1"/>
  <c r="AD792" i="1"/>
  <c r="AE792" i="1"/>
  <c r="AF792" i="1"/>
  <c r="AG792" i="1"/>
  <c r="AH792" i="1"/>
  <c r="AI792" i="1"/>
  <c r="AJ792" i="1"/>
  <c r="AK792" i="1"/>
  <c r="AL792" i="1"/>
  <c r="AN792" i="1" s="1"/>
  <c r="AC793" i="1"/>
  <c r="AD793" i="1"/>
  <c r="AE793" i="1"/>
  <c r="AF793" i="1"/>
  <c r="AG793" i="1"/>
  <c r="AH793" i="1"/>
  <c r="AI793" i="1"/>
  <c r="AL793" i="1" s="1"/>
  <c r="AJ793" i="1"/>
  <c r="AK793" i="1"/>
  <c r="AC794" i="1"/>
  <c r="AD794" i="1"/>
  <c r="AE794" i="1"/>
  <c r="AF794" i="1"/>
  <c r="AG794" i="1"/>
  <c r="AH794" i="1"/>
  <c r="AI794" i="1"/>
  <c r="AJ794" i="1"/>
  <c r="AL794" i="1" s="1"/>
  <c r="AK794" i="1"/>
  <c r="AC795" i="1"/>
  <c r="AD795" i="1"/>
  <c r="AE795" i="1"/>
  <c r="AF795" i="1"/>
  <c r="AG795" i="1"/>
  <c r="AH795" i="1"/>
  <c r="AI795" i="1"/>
  <c r="AL795" i="1" s="1"/>
  <c r="AJ795" i="1"/>
  <c r="AK795" i="1"/>
  <c r="AC796" i="1"/>
  <c r="AD796" i="1"/>
  <c r="AE796" i="1"/>
  <c r="AF796" i="1"/>
  <c r="AG796" i="1"/>
  <c r="AH796" i="1"/>
  <c r="AI796" i="1"/>
  <c r="AJ796" i="1"/>
  <c r="AK796" i="1"/>
  <c r="AL796" i="1"/>
  <c r="AN796" i="1" s="1"/>
  <c r="AC797" i="1"/>
  <c r="AD797" i="1"/>
  <c r="AE797" i="1"/>
  <c r="AF797" i="1"/>
  <c r="AG797" i="1"/>
  <c r="AH797" i="1"/>
  <c r="AI797" i="1"/>
  <c r="AL797" i="1" s="1"/>
  <c r="AJ797" i="1"/>
  <c r="AK797" i="1"/>
  <c r="AC798" i="1"/>
  <c r="AD798" i="1"/>
  <c r="AE798" i="1"/>
  <c r="AF798" i="1"/>
  <c r="AG798" i="1"/>
  <c r="AH798" i="1"/>
  <c r="AI798" i="1"/>
  <c r="AJ798" i="1"/>
  <c r="AL798" i="1" s="1"/>
  <c r="AK798" i="1"/>
  <c r="AC799" i="1"/>
  <c r="AD799" i="1"/>
  <c r="AE799" i="1"/>
  <c r="AF799" i="1"/>
  <c r="AG799" i="1"/>
  <c r="AH799" i="1"/>
  <c r="AI799" i="1"/>
  <c r="AL799" i="1" s="1"/>
  <c r="AJ799" i="1"/>
  <c r="AK799" i="1"/>
  <c r="AC800" i="1"/>
  <c r="AD800" i="1"/>
  <c r="AE800" i="1"/>
  <c r="AF800" i="1"/>
  <c r="AG800" i="1"/>
  <c r="AH800" i="1"/>
  <c r="AI800" i="1"/>
  <c r="AJ800" i="1"/>
  <c r="AK800" i="1"/>
  <c r="AL800" i="1"/>
  <c r="AN800" i="1" s="1"/>
  <c r="AC801" i="1"/>
  <c r="AD801" i="1"/>
  <c r="AE801" i="1"/>
  <c r="AF801" i="1"/>
  <c r="AG801" i="1"/>
  <c r="AH801" i="1"/>
  <c r="AI801" i="1"/>
  <c r="AL801" i="1" s="1"/>
  <c r="AJ801" i="1"/>
  <c r="AK801" i="1"/>
  <c r="AC802" i="1"/>
  <c r="AD802" i="1"/>
  <c r="AE802" i="1"/>
  <c r="AF802" i="1"/>
  <c r="AG802" i="1"/>
  <c r="AH802" i="1"/>
  <c r="AI802" i="1"/>
  <c r="AJ802" i="1"/>
  <c r="AL802" i="1" s="1"/>
  <c r="AK802" i="1"/>
  <c r="AC803" i="1"/>
  <c r="AD803" i="1"/>
  <c r="AE803" i="1"/>
  <c r="AF803" i="1"/>
  <c r="AG803" i="1"/>
  <c r="AH803" i="1"/>
  <c r="AI803" i="1"/>
  <c r="AL803" i="1" s="1"/>
  <c r="AJ803" i="1"/>
  <c r="AK803" i="1"/>
  <c r="AC804" i="1"/>
  <c r="AD804" i="1"/>
  <c r="AE804" i="1"/>
  <c r="AF804" i="1"/>
  <c r="AG804" i="1"/>
  <c r="AH804" i="1"/>
  <c r="AI804" i="1"/>
  <c r="AJ804" i="1"/>
  <c r="AK804" i="1"/>
  <c r="AL804" i="1"/>
  <c r="AN804" i="1" s="1"/>
  <c r="AC805" i="1"/>
  <c r="AD805" i="1"/>
  <c r="AE805" i="1"/>
  <c r="AF805" i="1"/>
  <c r="AG805" i="1"/>
  <c r="AH805" i="1"/>
  <c r="AI805" i="1"/>
  <c r="AL805" i="1" s="1"/>
  <c r="AJ805" i="1"/>
  <c r="AK805" i="1"/>
  <c r="AC806" i="1"/>
  <c r="AD806" i="1"/>
  <c r="AE806" i="1"/>
  <c r="AF806" i="1"/>
  <c r="AG806" i="1"/>
  <c r="AH806" i="1"/>
  <c r="AI806" i="1"/>
  <c r="AJ806" i="1"/>
  <c r="AL806" i="1" s="1"/>
  <c r="AK806" i="1"/>
  <c r="AC807" i="1"/>
  <c r="AD807" i="1"/>
  <c r="AE807" i="1"/>
  <c r="AF807" i="1"/>
  <c r="AG807" i="1"/>
  <c r="AH807" i="1"/>
  <c r="AI807" i="1"/>
  <c r="AL807" i="1" s="1"/>
  <c r="AJ807" i="1"/>
  <c r="AK807" i="1"/>
  <c r="AC808" i="1"/>
  <c r="AD808" i="1"/>
  <c r="AE808" i="1"/>
  <c r="AF808" i="1"/>
  <c r="AG808" i="1"/>
  <c r="AH808" i="1"/>
  <c r="AI808" i="1"/>
  <c r="AJ808" i="1"/>
  <c r="AK808" i="1"/>
  <c r="AL808" i="1"/>
  <c r="AN808" i="1" s="1"/>
  <c r="AC809" i="1"/>
  <c r="AD809" i="1"/>
  <c r="AE809" i="1"/>
  <c r="AF809" i="1"/>
  <c r="AG809" i="1"/>
  <c r="AH809" i="1"/>
  <c r="AI809" i="1"/>
  <c r="AL809" i="1" s="1"/>
  <c r="AJ809" i="1"/>
  <c r="AK809" i="1"/>
  <c r="AC810" i="1"/>
  <c r="AD810" i="1"/>
  <c r="AE810" i="1"/>
  <c r="AF810" i="1"/>
  <c r="AG810" i="1"/>
  <c r="AH810" i="1"/>
  <c r="AI810" i="1"/>
  <c r="AJ810" i="1"/>
  <c r="AL810" i="1" s="1"/>
  <c r="AK810" i="1"/>
  <c r="AC811" i="1"/>
  <c r="AD811" i="1"/>
  <c r="AE811" i="1"/>
  <c r="AF811" i="1"/>
  <c r="AG811" i="1"/>
  <c r="AH811" i="1"/>
  <c r="AI811" i="1"/>
  <c r="AL811" i="1" s="1"/>
  <c r="AJ811" i="1"/>
  <c r="AK811" i="1"/>
  <c r="AC812" i="1"/>
  <c r="AD812" i="1"/>
  <c r="AE812" i="1"/>
  <c r="AF812" i="1"/>
  <c r="AG812" i="1"/>
  <c r="AH812" i="1"/>
  <c r="AI812" i="1"/>
  <c r="AJ812" i="1"/>
  <c r="AK812" i="1"/>
  <c r="AL812" i="1"/>
  <c r="AN812" i="1" s="1"/>
  <c r="AC813" i="1"/>
  <c r="AD813" i="1"/>
  <c r="AE813" i="1"/>
  <c r="AF813" i="1"/>
  <c r="AG813" i="1"/>
  <c r="AH813" i="1"/>
  <c r="AI813" i="1"/>
  <c r="AL813" i="1" s="1"/>
  <c r="AJ813" i="1"/>
  <c r="AK813" i="1"/>
  <c r="AC814" i="1"/>
  <c r="AD814" i="1"/>
  <c r="AE814" i="1"/>
  <c r="AF814" i="1"/>
  <c r="AG814" i="1"/>
  <c r="AH814" i="1"/>
  <c r="AI814" i="1"/>
  <c r="AJ814" i="1"/>
  <c r="AL814" i="1" s="1"/>
  <c r="AK814" i="1"/>
  <c r="AC815" i="1"/>
  <c r="AD815" i="1"/>
  <c r="AE815" i="1"/>
  <c r="AF815" i="1"/>
  <c r="AG815" i="1"/>
  <c r="AH815" i="1"/>
  <c r="AI815" i="1"/>
  <c r="AL815" i="1" s="1"/>
  <c r="AJ815" i="1"/>
  <c r="AK815" i="1"/>
  <c r="AC816" i="1"/>
  <c r="AD816" i="1"/>
  <c r="AE816" i="1"/>
  <c r="AF816" i="1"/>
  <c r="AG816" i="1"/>
  <c r="AH816" i="1"/>
  <c r="AI816" i="1"/>
  <c r="AJ816" i="1"/>
  <c r="AK816" i="1"/>
  <c r="AL816" i="1"/>
  <c r="AN816" i="1" s="1"/>
  <c r="AC817" i="1"/>
  <c r="AD817" i="1"/>
  <c r="AE817" i="1"/>
  <c r="AF817" i="1"/>
  <c r="AG817" i="1"/>
  <c r="AH817" i="1"/>
  <c r="AI817" i="1"/>
  <c r="AL817" i="1" s="1"/>
  <c r="AJ817" i="1"/>
  <c r="AK817" i="1"/>
  <c r="AO817" i="1" s="1"/>
  <c r="AC818" i="1"/>
  <c r="AD818" i="1"/>
  <c r="AE818" i="1"/>
  <c r="AF818" i="1"/>
  <c r="AG818" i="1"/>
  <c r="AH818" i="1"/>
  <c r="AI818" i="1"/>
  <c r="AJ818" i="1"/>
  <c r="AL818" i="1" s="1"/>
  <c r="AK818" i="1"/>
  <c r="AC819" i="1"/>
  <c r="AD819" i="1"/>
  <c r="AE819" i="1"/>
  <c r="AF819" i="1"/>
  <c r="AG819" i="1"/>
  <c r="AH819" i="1"/>
  <c r="AI819" i="1"/>
  <c r="AL819" i="1" s="1"/>
  <c r="AJ819" i="1"/>
  <c r="AK819" i="1"/>
  <c r="AC820" i="1"/>
  <c r="AD820" i="1"/>
  <c r="AE820" i="1"/>
  <c r="AF820" i="1"/>
  <c r="AG820" i="1"/>
  <c r="AH820" i="1"/>
  <c r="AI820" i="1"/>
  <c r="AJ820" i="1"/>
  <c r="AK820" i="1"/>
  <c r="AL820" i="1"/>
  <c r="AC821" i="1"/>
  <c r="AD821" i="1"/>
  <c r="AE821" i="1"/>
  <c r="AF821" i="1"/>
  <c r="AG821" i="1"/>
  <c r="AH821" i="1"/>
  <c r="AI821" i="1"/>
  <c r="AL821" i="1" s="1"/>
  <c r="AJ821" i="1"/>
  <c r="AK821" i="1"/>
  <c r="AO821" i="1" s="1"/>
  <c r="AC822" i="1"/>
  <c r="AD822" i="1"/>
  <c r="AE822" i="1"/>
  <c r="AF822" i="1"/>
  <c r="AG822" i="1"/>
  <c r="AH822" i="1"/>
  <c r="AI822" i="1"/>
  <c r="AJ822" i="1"/>
  <c r="AL822" i="1" s="1"/>
  <c r="AK822" i="1"/>
  <c r="AC823" i="1"/>
  <c r="AD823" i="1"/>
  <c r="AE823" i="1"/>
  <c r="AF823" i="1"/>
  <c r="AG823" i="1"/>
  <c r="AH823" i="1"/>
  <c r="AI823" i="1"/>
  <c r="AL823" i="1" s="1"/>
  <c r="AJ823" i="1"/>
  <c r="AK823" i="1"/>
  <c r="AC824" i="1"/>
  <c r="AD824" i="1"/>
  <c r="AE824" i="1"/>
  <c r="AF824" i="1"/>
  <c r="AG824" i="1"/>
  <c r="AH824" i="1"/>
  <c r="AI824" i="1"/>
  <c r="AJ824" i="1"/>
  <c r="AK824" i="1"/>
  <c r="AL824" i="1"/>
  <c r="AC825" i="1"/>
  <c r="AD825" i="1"/>
  <c r="AE825" i="1"/>
  <c r="AF825" i="1"/>
  <c r="AG825" i="1"/>
  <c r="AH825" i="1"/>
  <c r="AI825" i="1"/>
  <c r="AL825" i="1" s="1"/>
  <c r="AJ825" i="1"/>
  <c r="AK825" i="1"/>
  <c r="AO825" i="1" s="1"/>
  <c r="AC826" i="1"/>
  <c r="AD826" i="1"/>
  <c r="AE826" i="1"/>
  <c r="AF826" i="1"/>
  <c r="AG826" i="1"/>
  <c r="AH826" i="1"/>
  <c r="AI826" i="1"/>
  <c r="AJ826" i="1"/>
  <c r="AL826" i="1" s="1"/>
  <c r="AK826" i="1"/>
  <c r="AN826" i="1"/>
  <c r="AC827" i="1"/>
  <c r="AD827" i="1"/>
  <c r="AE827" i="1"/>
  <c r="AF827" i="1"/>
  <c r="AG827" i="1"/>
  <c r="AH827" i="1"/>
  <c r="AI827" i="1"/>
  <c r="AL827" i="1" s="1"/>
  <c r="AJ827" i="1"/>
  <c r="AK827" i="1"/>
  <c r="AC828" i="1"/>
  <c r="AD828" i="1"/>
  <c r="AE828" i="1"/>
  <c r="AF828" i="1"/>
  <c r="AG828" i="1"/>
  <c r="AH828" i="1"/>
  <c r="AI828" i="1"/>
  <c r="AJ828" i="1"/>
  <c r="AK828" i="1"/>
  <c r="AL828" i="1"/>
  <c r="AC829" i="1"/>
  <c r="AD829" i="1"/>
  <c r="AE829" i="1"/>
  <c r="AF829" i="1"/>
  <c r="AG829" i="1"/>
  <c r="AH829" i="1"/>
  <c r="AI829" i="1"/>
  <c r="AL829" i="1" s="1"/>
  <c r="AJ829" i="1"/>
  <c r="AK829" i="1"/>
  <c r="AO829" i="1" s="1"/>
  <c r="AC830" i="1"/>
  <c r="AD830" i="1"/>
  <c r="AE830" i="1"/>
  <c r="AF830" i="1"/>
  <c r="AG830" i="1"/>
  <c r="AH830" i="1"/>
  <c r="AI830" i="1"/>
  <c r="AJ830" i="1"/>
  <c r="AL830" i="1" s="1"/>
  <c r="AK830" i="1"/>
  <c r="AN830" i="1"/>
  <c r="AC831" i="1"/>
  <c r="AD831" i="1"/>
  <c r="AE831" i="1"/>
  <c r="AF831" i="1"/>
  <c r="AG831" i="1"/>
  <c r="AH831" i="1"/>
  <c r="AI831" i="1"/>
  <c r="AL831" i="1" s="1"/>
  <c r="AJ831" i="1"/>
  <c r="AK831" i="1"/>
  <c r="AC832" i="1"/>
  <c r="AD832" i="1"/>
  <c r="AE832" i="1"/>
  <c r="AF832" i="1"/>
  <c r="AG832" i="1"/>
  <c r="AH832" i="1"/>
  <c r="AI832" i="1"/>
  <c r="AJ832" i="1"/>
  <c r="AK832" i="1"/>
  <c r="AL832" i="1"/>
  <c r="AC833" i="1"/>
  <c r="AD833" i="1"/>
  <c r="AE833" i="1"/>
  <c r="AF833" i="1"/>
  <c r="AG833" i="1"/>
  <c r="AH833" i="1"/>
  <c r="AI833" i="1"/>
  <c r="AL833" i="1" s="1"/>
  <c r="AJ833" i="1"/>
  <c r="AK833" i="1"/>
  <c r="AO833" i="1" s="1"/>
  <c r="AC834" i="1"/>
  <c r="AD834" i="1"/>
  <c r="AE834" i="1"/>
  <c r="AF834" i="1"/>
  <c r="AG834" i="1"/>
  <c r="AH834" i="1"/>
  <c r="AI834" i="1"/>
  <c r="AJ834" i="1"/>
  <c r="AL834" i="1" s="1"/>
  <c r="AK834" i="1"/>
  <c r="AN834" i="1"/>
  <c r="AC835" i="1"/>
  <c r="AD835" i="1"/>
  <c r="AE835" i="1"/>
  <c r="AF835" i="1"/>
  <c r="AG835" i="1"/>
  <c r="AH835" i="1"/>
  <c r="AI835" i="1"/>
  <c r="AL835" i="1" s="1"/>
  <c r="AJ835" i="1"/>
  <c r="AK835" i="1"/>
  <c r="AC836" i="1"/>
  <c r="AD836" i="1"/>
  <c r="AE836" i="1"/>
  <c r="AF836" i="1"/>
  <c r="AG836" i="1"/>
  <c r="AH836" i="1"/>
  <c r="AI836" i="1"/>
  <c r="AJ836" i="1"/>
  <c r="AK836" i="1"/>
  <c r="AL836" i="1"/>
  <c r="AC837" i="1"/>
  <c r="AD837" i="1"/>
  <c r="AE837" i="1"/>
  <c r="AF837" i="1"/>
  <c r="AG837" i="1"/>
  <c r="AH837" i="1"/>
  <c r="AI837" i="1"/>
  <c r="AL837" i="1" s="1"/>
  <c r="AJ837" i="1"/>
  <c r="AK837" i="1"/>
  <c r="AO837" i="1" s="1"/>
  <c r="AC838" i="1"/>
  <c r="AD838" i="1"/>
  <c r="AE838" i="1"/>
  <c r="AF838" i="1"/>
  <c r="AG838" i="1"/>
  <c r="AH838" i="1"/>
  <c r="AI838" i="1"/>
  <c r="AJ838" i="1"/>
  <c r="AL838" i="1" s="1"/>
  <c r="AK838" i="1"/>
  <c r="AN838" i="1"/>
  <c r="AC839" i="1"/>
  <c r="AD839" i="1"/>
  <c r="AE839" i="1"/>
  <c r="AF839" i="1"/>
  <c r="AG839" i="1"/>
  <c r="AH839" i="1"/>
  <c r="AI839" i="1"/>
  <c r="AL839" i="1" s="1"/>
  <c r="AJ839" i="1"/>
  <c r="AK839" i="1"/>
  <c r="AC840" i="1"/>
  <c r="AD840" i="1"/>
  <c r="AE840" i="1"/>
  <c r="AF840" i="1"/>
  <c r="AG840" i="1"/>
  <c r="AH840" i="1"/>
  <c r="AI840" i="1"/>
  <c r="AJ840" i="1"/>
  <c r="AK840" i="1"/>
  <c r="AL840" i="1"/>
  <c r="AC841" i="1"/>
  <c r="AD841" i="1"/>
  <c r="AE841" i="1"/>
  <c r="AF841" i="1"/>
  <c r="AG841" i="1"/>
  <c r="AH841" i="1"/>
  <c r="AI841" i="1"/>
  <c r="AL841" i="1" s="1"/>
  <c r="AJ841" i="1"/>
  <c r="AK841" i="1"/>
  <c r="AO841" i="1" s="1"/>
  <c r="AC842" i="1"/>
  <c r="AD842" i="1"/>
  <c r="AE842" i="1"/>
  <c r="AF842" i="1"/>
  <c r="AG842" i="1"/>
  <c r="AH842" i="1"/>
  <c r="AI842" i="1"/>
  <c r="AJ842" i="1"/>
  <c r="AL842" i="1" s="1"/>
  <c r="AK842" i="1"/>
  <c r="AN842" i="1"/>
  <c r="AC843" i="1"/>
  <c r="AD843" i="1"/>
  <c r="AE843" i="1"/>
  <c r="AF843" i="1"/>
  <c r="AG843" i="1"/>
  <c r="AH843" i="1"/>
  <c r="AI843" i="1"/>
  <c r="AL843" i="1" s="1"/>
  <c r="AJ843" i="1"/>
  <c r="AK843" i="1"/>
  <c r="AC844" i="1"/>
  <c r="AD844" i="1"/>
  <c r="AE844" i="1"/>
  <c r="AF844" i="1"/>
  <c r="AG844" i="1"/>
  <c r="AH844" i="1"/>
  <c r="AI844" i="1"/>
  <c r="AJ844" i="1"/>
  <c r="AK844" i="1"/>
  <c r="AL844" i="1"/>
  <c r="AC845" i="1"/>
  <c r="AD845" i="1"/>
  <c r="AE845" i="1"/>
  <c r="AF845" i="1"/>
  <c r="AG845" i="1"/>
  <c r="AH845" i="1"/>
  <c r="AI845" i="1"/>
  <c r="AL845" i="1" s="1"/>
  <c r="AJ845" i="1"/>
  <c r="AK845" i="1"/>
  <c r="AO845" i="1" s="1"/>
  <c r="AC846" i="1"/>
  <c r="AD846" i="1"/>
  <c r="AE846" i="1"/>
  <c r="AF846" i="1"/>
  <c r="AG846" i="1"/>
  <c r="AH846" i="1"/>
  <c r="AI846" i="1"/>
  <c r="AJ846" i="1"/>
  <c r="AL846" i="1" s="1"/>
  <c r="AK846" i="1"/>
  <c r="AN846" i="1"/>
  <c r="AC847" i="1"/>
  <c r="AD847" i="1"/>
  <c r="AE847" i="1"/>
  <c r="AF847" i="1"/>
  <c r="AG847" i="1"/>
  <c r="AH847" i="1"/>
  <c r="AI847" i="1"/>
  <c r="AL847" i="1" s="1"/>
  <c r="AJ847" i="1"/>
  <c r="AK847" i="1"/>
  <c r="AC848" i="1"/>
  <c r="AD848" i="1"/>
  <c r="AE848" i="1"/>
  <c r="AF848" i="1"/>
  <c r="AG848" i="1"/>
  <c r="AH848" i="1"/>
  <c r="AI848" i="1"/>
  <c r="AJ848" i="1"/>
  <c r="AK848" i="1"/>
  <c r="AL848" i="1"/>
  <c r="AC849" i="1"/>
  <c r="AD849" i="1"/>
  <c r="AE849" i="1"/>
  <c r="AF849" i="1"/>
  <c r="AG849" i="1"/>
  <c r="AH849" i="1"/>
  <c r="AI849" i="1"/>
  <c r="AJ849" i="1"/>
  <c r="AK849" i="1"/>
  <c r="AL849" i="1" s="1"/>
  <c r="AC850" i="1"/>
  <c r="AD850" i="1"/>
  <c r="AE850" i="1"/>
  <c r="AF850" i="1"/>
  <c r="AG850" i="1"/>
  <c r="AH850" i="1"/>
  <c r="AI850" i="1"/>
  <c r="AJ850" i="1"/>
  <c r="AL850" i="1" s="1"/>
  <c r="AK850" i="1"/>
  <c r="AN850" i="1"/>
  <c r="AC851" i="1"/>
  <c r="AD851" i="1"/>
  <c r="AE851" i="1"/>
  <c r="AF851" i="1"/>
  <c r="AG851" i="1"/>
  <c r="AH851" i="1"/>
  <c r="AI851" i="1"/>
  <c r="AL851" i="1" s="1"/>
  <c r="AJ851" i="1"/>
  <c r="AK851" i="1"/>
  <c r="AC852" i="1"/>
  <c r="AD852" i="1"/>
  <c r="AE852" i="1"/>
  <c r="AF852" i="1"/>
  <c r="AG852" i="1"/>
  <c r="AH852" i="1"/>
  <c r="AI852" i="1"/>
  <c r="AJ852" i="1"/>
  <c r="AK852" i="1"/>
  <c r="AL852" i="1"/>
  <c r="AC853" i="1"/>
  <c r="AD853" i="1"/>
  <c r="AE853" i="1"/>
  <c r="AF853" i="1"/>
  <c r="AG853" i="1"/>
  <c r="AH853" i="1"/>
  <c r="AI853" i="1"/>
  <c r="AJ853" i="1"/>
  <c r="AK853" i="1"/>
  <c r="AL853" i="1" s="1"/>
  <c r="AC854" i="1"/>
  <c r="AD854" i="1"/>
  <c r="AE854" i="1"/>
  <c r="AF854" i="1"/>
  <c r="AG854" i="1"/>
  <c r="AH854" i="1"/>
  <c r="AI854" i="1"/>
  <c r="AJ854" i="1"/>
  <c r="AL854" i="1" s="1"/>
  <c r="AK854" i="1"/>
  <c r="AN854" i="1"/>
  <c r="AC855" i="1"/>
  <c r="AD855" i="1"/>
  <c r="AE855" i="1"/>
  <c r="AF855" i="1"/>
  <c r="AG855" i="1"/>
  <c r="AH855" i="1"/>
  <c r="AI855" i="1"/>
  <c r="AL855" i="1" s="1"/>
  <c r="AJ855" i="1"/>
  <c r="AK855" i="1"/>
  <c r="AC856" i="1"/>
  <c r="AD856" i="1"/>
  <c r="AE856" i="1"/>
  <c r="AF856" i="1"/>
  <c r="AG856" i="1"/>
  <c r="AH856" i="1"/>
  <c r="AI856" i="1"/>
  <c r="AJ856" i="1"/>
  <c r="AK856" i="1"/>
  <c r="AL856" i="1"/>
  <c r="AC857" i="1"/>
  <c r="AD857" i="1"/>
  <c r="AE857" i="1"/>
  <c r="AF857" i="1"/>
  <c r="AG857" i="1"/>
  <c r="AH857" i="1"/>
  <c r="AI857" i="1"/>
  <c r="AJ857" i="1"/>
  <c r="AK857" i="1"/>
  <c r="AL857" i="1" s="1"/>
  <c r="AC858" i="1"/>
  <c r="AD858" i="1"/>
  <c r="AE858" i="1"/>
  <c r="AF858" i="1"/>
  <c r="AG858" i="1"/>
  <c r="AH858" i="1"/>
  <c r="AI858" i="1"/>
  <c r="AJ858" i="1"/>
  <c r="AL858" i="1" s="1"/>
  <c r="AK858" i="1"/>
  <c r="AN858" i="1"/>
  <c r="AC859" i="1"/>
  <c r="AD859" i="1"/>
  <c r="AE859" i="1"/>
  <c r="AF859" i="1"/>
  <c r="AG859" i="1"/>
  <c r="AH859" i="1"/>
  <c r="AI859" i="1"/>
  <c r="AL859" i="1" s="1"/>
  <c r="AJ859" i="1"/>
  <c r="AK859" i="1"/>
  <c r="AC860" i="1"/>
  <c r="AD860" i="1"/>
  <c r="AE860" i="1"/>
  <c r="AF860" i="1"/>
  <c r="AG860" i="1"/>
  <c r="AH860" i="1"/>
  <c r="AI860" i="1"/>
  <c r="AJ860" i="1"/>
  <c r="AK860" i="1"/>
  <c r="AL860" i="1"/>
  <c r="AC861" i="1"/>
  <c r="AD861" i="1"/>
  <c r="AE861" i="1"/>
  <c r="AF861" i="1"/>
  <c r="AG861" i="1"/>
  <c r="AH861" i="1"/>
  <c r="AI861" i="1"/>
  <c r="AJ861" i="1"/>
  <c r="AK861" i="1"/>
  <c r="AL861" i="1" s="1"/>
  <c r="AC862" i="1"/>
  <c r="AD862" i="1"/>
  <c r="AE862" i="1"/>
  <c r="AF862" i="1"/>
  <c r="AG862" i="1"/>
  <c r="AH862" i="1"/>
  <c r="AI862" i="1"/>
  <c r="AJ862" i="1"/>
  <c r="AL862" i="1" s="1"/>
  <c r="AK862" i="1"/>
  <c r="AN862" i="1"/>
  <c r="AC863" i="1"/>
  <c r="AD863" i="1"/>
  <c r="AE863" i="1"/>
  <c r="AF863" i="1"/>
  <c r="AG863" i="1"/>
  <c r="AH863" i="1"/>
  <c r="AI863" i="1"/>
  <c r="AL863" i="1" s="1"/>
  <c r="AJ863" i="1"/>
  <c r="AK863" i="1"/>
  <c r="AC864" i="1"/>
  <c r="AD864" i="1"/>
  <c r="AE864" i="1"/>
  <c r="AF864" i="1"/>
  <c r="AG864" i="1"/>
  <c r="AH864" i="1"/>
  <c r="AI864" i="1"/>
  <c r="AJ864" i="1"/>
  <c r="AK864" i="1"/>
  <c r="AL864" i="1"/>
  <c r="AC865" i="1"/>
  <c r="AD865" i="1"/>
  <c r="AE865" i="1"/>
  <c r="AF865" i="1"/>
  <c r="AG865" i="1"/>
  <c r="AH865" i="1"/>
  <c r="AI865" i="1"/>
  <c r="AJ865" i="1"/>
  <c r="AK865" i="1"/>
  <c r="AL865" i="1" s="1"/>
  <c r="AC866" i="1"/>
  <c r="AD866" i="1"/>
  <c r="AE866" i="1"/>
  <c r="AF866" i="1"/>
  <c r="AG866" i="1"/>
  <c r="AH866" i="1"/>
  <c r="AI866" i="1"/>
  <c r="AJ866" i="1"/>
  <c r="AL866" i="1" s="1"/>
  <c r="AK866" i="1"/>
  <c r="AN866" i="1"/>
  <c r="AC867" i="1"/>
  <c r="AD867" i="1"/>
  <c r="AE867" i="1"/>
  <c r="AF867" i="1"/>
  <c r="AG867" i="1"/>
  <c r="AH867" i="1"/>
  <c r="AI867" i="1"/>
  <c r="AL867" i="1" s="1"/>
  <c r="AJ867" i="1"/>
  <c r="AK867" i="1"/>
  <c r="AC868" i="1"/>
  <c r="AD868" i="1"/>
  <c r="AE868" i="1"/>
  <c r="AF868" i="1"/>
  <c r="AG868" i="1"/>
  <c r="AH868" i="1"/>
  <c r="AI868" i="1"/>
  <c r="AJ868" i="1"/>
  <c r="AK868" i="1"/>
  <c r="AL868" i="1"/>
  <c r="AC869" i="1"/>
  <c r="AD869" i="1"/>
  <c r="AE869" i="1"/>
  <c r="AF869" i="1"/>
  <c r="AG869" i="1"/>
  <c r="AH869" i="1"/>
  <c r="AI869" i="1"/>
  <c r="AJ869" i="1"/>
  <c r="AK869" i="1"/>
  <c r="AL869" i="1" s="1"/>
  <c r="AC870" i="1"/>
  <c r="AD870" i="1"/>
  <c r="AE870" i="1"/>
  <c r="AF870" i="1"/>
  <c r="AG870" i="1"/>
  <c r="AH870" i="1"/>
  <c r="AI870" i="1"/>
  <c r="AJ870" i="1"/>
  <c r="AL870" i="1" s="1"/>
  <c r="AK870" i="1"/>
  <c r="AN870" i="1"/>
  <c r="AC871" i="1"/>
  <c r="AD871" i="1"/>
  <c r="AE871" i="1"/>
  <c r="AF871" i="1"/>
  <c r="AG871" i="1"/>
  <c r="AH871" i="1"/>
  <c r="AI871" i="1"/>
  <c r="AL871" i="1" s="1"/>
  <c r="AJ871" i="1"/>
  <c r="AK871" i="1"/>
  <c r="AC872" i="1"/>
  <c r="AD872" i="1"/>
  <c r="AE872" i="1"/>
  <c r="AF872" i="1"/>
  <c r="AG872" i="1"/>
  <c r="AH872" i="1"/>
  <c r="AI872" i="1"/>
  <c r="AJ872" i="1"/>
  <c r="AK872" i="1"/>
  <c r="AL872" i="1"/>
  <c r="AC873" i="1"/>
  <c r="AD873" i="1"/>
  <c r="AE873" i="1"/>
  <c r="AF873" i="1"/>
  <c r="AG873" i="1"/>
  <c r="AH873" i="1"/>
  <c r="AI873" i="1"/>
  <c r="AJ873" i="1"/>
  <c r="AK873" i="1"/>
  <c r="AL873" i="1" s="1"/>
  <c r="AC874" i="1"/>
  <c r="AD874" i="1"/>
  <c r="AE874" i="1"/>
  <c r="AF874" i="1"/>
  <c r="AG874" i="1"/>
  <c r="AH874" i="1"/>
  <c r="AI874" i="1"/>
  <c r="AJ874" i="1"/>
  <c r="AL874" i="1" s="1"/>
  <c r="AK874" i="1"/>
  <c r="AN874" i="1"/>
  <c r="AC875" i="1"/>
  <c r="AD875" i="1"/>
  <c r="AE875" i="1"/>
  <c r="AF875" i="1"/>
  <c r="AG875" i="1"/>
  <c r="AH875" i="1"/>
  <c r="AI875" i="1"/>
  <c r="AL875" i="1" s="1"/>
  <c r="AJ875" i="1"/>
  <c r="AK875" i="1"/>
  <c r="AC876" i="1"/>
  <c r="AD876" i="1"/>
  <c r="AE876" i="1"/>
  <c r="AF876" i="1"/>
  <c r="AG876" i="1"/>
  <c r="AH876" i="1"/>
  <c r="AI876" i="1"/>
  <c r="AJ876" i="1"/>
  <c r="AK876" i="1"/>
  <c r="AL876" i="1"/>
  <c r="AC877" i="1"/>
  <c r="AD877" i="1"/>
  <c r="AE877" i="1"/>
  <c r="AF877" i="1"/>
  <c r="AG877" i="1"/>
  <c r="AH877" i="1"/>
  <c r="AI877" i="1"/>
  <c r="AJ877" i="1"/>
  <c r="AK877" i="1"/>
  <c r="AL877" i="1" s="1"/>
  <c r="AC878" i="1"/>
  <c r="AD878" i="1"/>
  <c r="AE878" i="1"/>
  <c r="AF878" i="1"/>
  <c r="AG878" i="1"/>
  <c r="AH878" i="1"/>
  <c r="AI878" i="1"/>
  <c r="AJ878" i="1"/>
  <c r="AL878" i="1" s="1"/>
  <c r="AK878" i="1"/>
  <c r="AN878" i="1"/>
  <c r="AC879" i="1"/>
  <c r="AD879" i="1"/>
  <c r="AE879" i="1"/>
  <c r="AF879" i="1"/>
  <c r="AG879" i="1"/>
  <c r="AH879" i="1"/>
  <c r="AI879" i="1"/>
  <c r="AL879" i="1" s="1"/>
  <c r="AJ879" i="1"/>
  <c r="AK879" i="1"/>
  <c r="AC880" i="1"/>
  <c r="AD880" i="1"/>
  <c r="AE880" i="1"/>
  <c r="AF880" i="1"/>
  <c r="AG880" i="1"/>
  <c r="AH880" i="1"/>
  <c r="AI880" i="1"/>
  <c r="AJ880" i="1"/>
  <c r="AK880" i="1"/>
  <c r="AL880" i="1"/>
  <c r="AC881" i="1"/>
  <c r="AD881" i="1"/>
  <c r="AE881" i="1"/>
  <c r="AF881" i="1"/>
  <c r="AG881" i="1"/>
  <c r="AH881" i="1"/>
  <c r="AI881" i="1"/>
  <c r="AJ881" i="1"/>
  <c r="AK881" i="1"/>
  <c r="AL881" i="1" s="1"/>
  <c r="AC882" i="1"/>
  <c r="AD882" i="1"/>
  <c r="AE882" i="1"/>
  <c r="AF882" i="1"/>
  <c r="AG882" i="1"/>
  <c r="AH882" i="1"/>
  <c r="AI882" i="1"/>
  <c r="AJ882" i="1"/>
  <c r="AL882" i="1" s="1"/>
  <c r="AK882" i="1"/>
  <c r="AN882" i="1"/>
  <c r="AC883" i="1"/>
  <c r="AD883" i="1"/>
  <c r="AE883" i="1"/>
  <c r="AF883" i="1"/>
  <c r="AG883" i="1"/>
  <c r="AH883" i="1"/>
  <c r="AI883" i="1"/>
  <c r="AL883" i="1" s="1"/>
  <c r="AJ883" i="1"/>
  <c r="AK883" i="1"/>
  <c r="AC884" i="1"/>
  <c r="AD884" i="1"/>
  <c r="AE884" i="1"/>
  <c r="AF884" i="1"/>
  <c r="AG884" i="1"/>
  <c r="AH884" i="1"/>
  <c r="AI884" i="1"/>
  <c r="AJ884" i="1"/>
  <c r="AK884" i="1"/>
  <c r="AL884" i="1"/>
  <c r="AC885" i="1"/>
  <c r="AD885" i="1"/>
  <c r="AE885" i="1"/>
  <c r="AF885" i="1"/>
  <c r="AG885" i="1"/>
  <c r="AH885" i="1"/>
  <c r="AI885" i="1"/>
  <c r="AJ885" i="1"/>
  <c r="AK885" i="1"/>
  <c r="AL885" i="1" s="1"/>
  <c r="AC886" i="1"/>
  <c r="AD886" i="1"/>
  <c r="AE886" i="1"/>
  <c r="AF886" i="1"/>
  <c r="AG886" i="1"/>
  <c r="AH886" i="1"/>
  <c r="AI886" i="1"/>
  <c r="AJ886" i="1"/>
  <c r="AL886" i="1" s="1"/>
  <c r="AK886" i="1"/>
  <c r="AN886" i="1"/>
  <c r="AC887" i="1"/>
  <c r="AD887" i="1"/>
  <c r="AE887" i="1"/>
  <c r="AF887" i="1"/>
  <c r="AG887" i="1"/>
  <c r="AH887" i="1"/>
  <c r="AI887" i="1"/>
  <c r="AL887" i="1" s="1"/>
  <c r="AJ887" i="1"/>
  <c r="AK887" i="1"/>
  <c r="AC888" i="1"/>
  <c r="AD888" i="1"/>
  <c r="AE888" i="1"/>
  <c r="AF888" i="1"/>
  <c r="AG888" i="1"/>
  <c r="AH888" i="1"/>
  <c r="AI888" i="1"/>
  <c r="AJ888" i="1"/>
  <c r="AK888" i="1"/>
  <c r="AL888" i="1"/>
  <c r="AC889" i="1"/>
  <c r="AD889" i="1"/>
  <c r="AE889" i="1"/>
  <c r="AF889" i="1"/>
  <c r="AG889" i="1"/>
  <c r="AH889" i="1"/>
  <c r="AI889" i="1"/>
  <c r="AJ889" i="1"/>
  <c r="AK889" i="1"/>
  <c r="AL889" i="1" s="1"/>
  <c r="AC890" i="1"/>
  <c r="AD890" i="1"/>
  <c r="AE890" i="1"/>
  <c r="AF890" i="1"/>
  <c r="AG890" i="1"/>
  <c r="AH890" i="1"/>
  <c r="AI890" i="1"/>
  <c r="AJ890" i="1"/>
  <c r="AL890" i="1" s="1"/>
  <c r="AK890" i="1"/>
  <c r="AN890" i="1"/>
  <c r="AC891" i="1"/>
  <c r="AD891" i="1"/>
  <c r="AE891" i="1"/>
  <c r="AF891" i="1"/>
  <c r="AG891" i="1"/>
  <c r="AH891" i="1"/>
  <c r="AI891" i="1"/>
  <c r="AL891" i="1" s="1"/>
  <c r="AJ891" i="1"/>
  <c r="AK891" i="1"/>
  <c r="AC892" i="1"/>
  <c r="AD892" i="1"/>
  <c r="AE892" i="1"/>
  <c r="AF892" i="1"/>
  <c r="AG892" i="1"/>
  <c r="AH892" i="1"/>
  <c r="AI892" i="1"/>
  <c r="AJ892" i="1"/>
  <c r="AK892" i="1"/>
  <c r="AL892" i="1"/>
  <c r="AC893" i="1"/>
  <c r="AD893" i="1"/>
  <c r="AE893" i="1"/>
  <c r="AF893" i="1"/>
  <c r="AG893" i="1"/>
  <c r="AH893" i="1"/>
  <c r="AI893" i="1"/>
  <c r="AJ893" i="1"/>
  <c r="AK893" i="1"/>
  <c r="AL893" i="1" s="1"/>
  <c r="AC894" i="1"/>
  <c r="AD894" i="1"/>
  <c r="AE894" i="1"/>
  <c r="AF894" i="1"/>
  <c r="AG894" i="1"/>
  <c r="AH894" i="1"/>
  <c r="AI894" i="1"/>
  <c r="AJ894" i="1"/>
  <c r="AL894" i="1" s="1"/>
  <c r="AK894" i="1"/>
  <c r="AN894" i="1"/>
  <c r="AC895" i="1"/>
  <c r="AD895" i="1"/>
  <c r="AE895" i="1"/>
  <c r="AF895" i="1"/>
  <c r="AG895" i="1"/>
  <c r="AH895" i="1"/>
  <c r="AI895" i="1"/>
  <c r="AL895" i="1" s="1"/>
  <c r="AJ895" i="1"/>
  <c r="AK895" i="1"/>
  <c r="AC896" i="1"/>
  <c r="AD896" i="1"/>
  <c r="AE896" i="1"/>
  <c r="AF896" i="1"/>
  <c r="AG896" i="1"/>
  <c r="AH896" i="1"/>
  <c r="AI896" i="1"/>
  <c r="AL896" i="1" s="1"/>
  <c r="AJ896" i="1"/>
  <c r="AK896" i="1"/>
  <c r="AC897" i="1"/>
  <c r="AD897" i="1"/>
  <c r="AE897" i="1"/>
  <c r="AF897" i="1"/>
  <c r="AG897" i="1"/>
  <c r="AH897" i="1"/>
  <c r="AI897" i="1"/>
  <c r="AJ897" i="1"/>
  <c r="AK897" i="1"/>
  <c r="AL897" i="1"/>
  <c r="AO897" i="1" s="1"/>
  <c r="AC898" i="1"/>
  <c r="AD898" i="1"/>
  <c r="AE898" i="1"/>
  <c r="AF898" i="1"/>
  <c r="AG898" i="1"/>
  <c r="AH898" i="1"/>
  <c r="AI898" i="1"/>
  <c r="AJ898" i="1"/>
  <c r="AK898" i="1"/>
  <c r="AC899" i="1"/>
  <c r="AD899" i="1"/>
  <c r="AE899" i="1"/>
  <c r="AF899" i="1"/>
  <c r="AG899" i="1"/>
  <c r="AH899" i="1"/>
  <c r="AI899" i="1"/>
  <c r="AJ899" i="1"/>
  <c r="AK899" i="1"/>
  <c r="AC900" i="1"/>
  <c r="AD900" i="1"/>
  <c r="AE900" i="1"/>
  <c r="AF900" i="1"/>
  <c r="AG900" i="1"/>
  <c r="AH900" i="1"/>
  <c r="AI900" i="1"/>
  <c r="AL900" i="1" s="1"/>
  <c r="AJ900" i="1"/>
  <c r="AK900" i="1"/>
  <c r="AC901" i="1"/>
  <c r="AD901" i="1"/>
  <c r="AE901" i="1"/>
  <c r="AF901" i="1"/>
  <c r="AG901" i="1"/>
  <c r="AH901" i="1"/>
  <c r="AI901" i="1"/>
  <c r="AJ901" i="1"/>
  <c r="AK901" i="1"/>
  <c r="AL901" i="1"/>
  <c r="AO901" i="1" s="1"/>
  <c r="AC902" i="1"/>
  <c r="AD902" i="1"/>
  <c r="AE902" i="1"/>
  <c r="AF902" i="1"/>
  <c r="AG902" i="1"/>
  <c r="AH902" i="1"/>
  <c r="AI902" i="1"/>
  <c r="AJ902" i="1"/>
  <c r="AK902" i="1"/>
  <c r="AC903" i="1"/>
  <c r="AD903" i="1"/>
  <c r="AE903" i="1"/>
  <c r="AF903" i="1"/>
  <c r="AG903" i="1"/>
  <c r="AH903" i="1"/>
  <c r="AI903" i="1"/>
  <c r="AJ903" i="1"/>
  <c r="AK903" i="1"/>
  <c r="AC904" i="1"/>
  <c r="AD904" i="1"/>
  <c r="AE904" i="1"/>
  <c r="AF904" i="1"/>
  <c r="AG904" i="1"/>
  <c r="AH904" i="1"/>
  <c r="AI904" i="1"/>
  <c r="AL904" i="1" s="1"/>
  <c r="AJ904" i="1"/>
  <c r="AK904" i="1"/>
  <c r="AC905" i="1"/>
  <c r="AD905" i="1"/>
  <c r="AE905" i="1"/>
  <c r="AF905" i="1"/>
  <c r="AG905" i="1"/>
  <c r="AH905" i="1"/>
  <c r="AI905" i="1"/>
  <c r="AJ905" i="1"/>
  <c r="AK905" i="1"/>
  <c r="AL905" i="1"/>
  <c r="AO905" i="1" s="1"/>
  <c r="AC906" i="1"/>
  <c r="AD906" i="1"/>
  <c r="AE906" i="1"/>
  <c r="AF906" i="1"/>
  <c r="AG906" i="1"/>
  <c r="AH906" i="1"/>
  <c r="AI906" i="1"/>
  <c r="AJ906" i="1"/>
  <c r="AK906" i="1"/>
  <c r="AC907" i="1"/>
  <c r="AD907" i="1"/>
  <c r="AE907" i="1"/>
  <c r="AF907" i="1"/>
  <c r="AG907" i="1"/>
  <c r="AH907" i="1"/>
  <c r="AI907" i="1"/>
  <c r="AJ907" i="1"/>
  <c r="AK907" i="1"/>
  <c r="AC908" i="1"/>
  <c r="AD908" i="1"/>
  <c r="AE908" i="1"/>
  <c r="AF908" i="1"/>
  <c r="AG908" i="1"/>
  <c r="AH908" i="1"/>
  <c r="AI908" i="1"/>
  <c r="AL908" i="1" s="1"/>
  <c r="AJ908" i="1"/>
  <c r="AK908" i="1"/>
  <c r="AC909" i="1"/>
  <c r="AD909" i="1"/>
  <c r="AE909" i="1"/>
  <c r="AF909" i="1"/>
  <c r="AG909" i="1"/>
  <c r="AH909" i="1"/>
  <c r="AI909" i="1"/>
  <c r="AJ909" i="1"/>
  <c r="AK909" i="1"/>
  <c r="AL909" i="1"/>
  <c r="AO909" i="1" s="1"/>
  <c r="AC910" i="1"/>
  <c r="AD910" i="1"/>
  <c r="AE910" i="1"/>
  <c r="AF910" i="1"/>
  <c r="AG910" i="1"/>
  <c r="AH910" i="1"/>
  <c r="AI910" i="1"/>
  <c r="AJ910" i="1"/>
  <c r="AK910" i="1"/>
  <c r="AC911" i="1"/>
  <c r="AD911" i="1"/>
  <c r="AE911" i="1"/>
  <c r="AF911" i="1"/>
  <c r="AG911" i="1"/>
  <c r="AH911" i="1"/>
  <c r="AI911" i="1"/>
  <c r="AJ911" i="1"/>
  <c r="AK911" i="1"/>
  <c r="AC912" i="1"/>
  <c r="AD912" i="1"/>
  <c r="AE912" i="1"/>
  <c r="AF912" i="1"/>
  <c r="AG912" i="1"/>
  <c r="AH912" i="1"/>
  <c r="AI912" i="1"/>
  <c r="AL912" i="1" s="1"/>
  <c r="AJ912" i="1"/>
  <c r="AK912" i="1"/>
  <c r="AC913" i="1"/>
  <c r="AD913" i="1"/>
  <c r="AE913" i="1"/>
  <c r="AF913" i="1"/>
  <c r="AG913" i="1"/>
  <c r="AH913" i="1"/>
  <c r="AI913" i="1"/>
  <c r="AJ913" i="1"/>
  <c r="AK913" i="1"/>
  <c r="AL913" i="1"/>
  <c r="AO913" i="1" s="1"/>
  <c r="AC914" i="1"/>
  <c r="AD914" i="1"/>
  <c r="AE914" i="1"/>
  <c r="AF914" i="1"/>
  <c r="AG914" i="1"/>
  <c r="AH914" i="1"/>
  <c r="AI914" i="1"/>
  <c r="AJ914" i="1"/>
  <c r="AK914" i="1"/>
  <c r="AC915" i="1"/>
  <c r="AD915" i="1"/>
  <c r="AE915" i="1"/>
  <c r="AF915" i="1"/>
  <c r="AG915" i="1"/>
  <c r="AH915" i="1"/>
  <c r="AI915" i="1"/>
  <c r="AJ915" i="1"/>
  <c r="AK915" i="1"/>
  <c r="AC916" i="1"/>
  <c r="AD916" i="1"/>
  <c r="AE916" i="1"/>
  <c r="AF916" i="1"/>
  <c r="AG916" i="1"/>
  <c r="AH916" i="1"/>
  <c r="AI916" i="1"/>
  <c r="AL916" i="1" s="1"/>
  <c r="AJ916" i="1"/>
  <c r="AK916" i="1"/>
  <c r="AC917" i="1"/>
  <c r="AD917" i="1"/>
  <c r="AE917" i="1"/>
  <c r="AF917" i="1"/>
  <c r="AG917" i="1"/>
  <c r="AH917" i="1"/>
  <c r="AI917" i="1"/>
  <c r="AJ917" i="1"/>
  <c r="AK917" i="1"/>
  <c r="AL917" i="1"/>
  <c r="AO917" i="1" s="1"/>
  <c r="AC918" i="1"/>
  <c r="AD918" i="1"/>
  <c r="AE918" i="1"/>
  <c r="AF918" i="1"/>
  <c r="AG918" i="1"/>
  <c r="AH918" i="1"/>
  <c r="AI918" i="1"/>
  <c r="AJ918" i="1"/>
  <c r="AK918" i="1"/>
  <c r="AC919" i="1"/>
  <c r="AD919" i="1"/>
  <c r="AE919" i="1"/>
  <c r="AF919" i="1"/>
  <c r="AG919" i="1"/>
  <c r="AH919" i="1"/>
  <c r="AI919" i="1"/>
  <c r="AJ919" i="1"/>
  <c r="AK919" i="1"/>
  <c r="AC920" i="1"/>
  <c r="AD920" i="1"/>
  <c r="AE920" i="1"/>
  <c r="AF920" i="1"/>
  <c r="AG920" i="1"/>
  <c r="AH920" i="1"/>
  <c r="AI920" i="1"/>
  <c r="AL920" i="1" s="1"/>
  <c r="AJ920" i="1"/>
  <c r="AK920" i="1"/>
  <c r="AC921" i="1"/>
  <c r="AD921" i="1"/>
  <c r="AE921" i="1"/>
  <c r="AF921" i="1"/>
  <c r="AG921" i="1"/>
  <c r="AH921" i="1"/>
  <c r="AI921" i="1"/>
  <c r="AJ921" i="1"/>
  <c r="AK921" i="1"/>
  <c r="AL921" i="1"/>
  <c r="AO921" i="1" s="1"/>
  <c r="AC922" i="1"/>
  <c r="AD922" i="1"/>
  <c r="AE922" i="1"/>
  <c r="AF922" i="1"/>
  <c r="AG922" i="1"/>
  <c r="AH922" i="1"/>
  <c r="AI922" i="1"/>
  <c r="AJ922" i="1"/>
  <c r="AK922" i="1"/>
  <c r="AC923" i="1"/>
  <c r="AD923" i="1"/>
  <c r="AE923" i="1"/>
  <c r="AF923" i="1"/>
  <c r="AG923" i="1"/>
  <c r="AH923" i="1"/>
  <c r="AI923" i="1"/>
  <c r="AJ923" i="1"/>
  <c r="AK923" i="1"/>
  <c r="AC924" i="1"/>
  <c r="AD924" i="1"/>
  <c r="AE924" i="1"/>
  <c r="AF924" i="1"/>
  <c r="AG924" i="1"/>
  <c r="AH924" i="1"/>
  <c r="AI924" i="1"/>
  <c r="AL924" i="1" s="1"/>
  <c r="AJ924" i="1"/>
  <c r="AK924" i="1"/>
  <c r="AC925" i="1"/>
  <c r="AD925" i="1"/>
  <c r="AE925" i="1"/>
  <c r="AF925" i="1"/>
  <c r="AG925" i="1"/>
  <c r="AH925" i="1"/>
  <c r="AI925" i="1"/>
  <c r="AJ925" i="1"/>
  <c r="AK925" i="1"/>
  <c r="AL925" i="1"/>
  <c r="AO925" i="1" s="1"/>
  <c r="AC926" i="1"/>
  <c r="AD926" i="1"/>
  <c r="AE926" i="1"/>
  <c r="AF926" i="1"/>
  <c r="AG926" i="1"/>
  <c r="AH926" i="1"/>
  <c r="AI926" i="1"/>
  <c r="AJ926" i="1"/>
  <c r="AK926" i="1"/>
  <c r="AC927" i="1"/>
  <c r="AD927" i="1"/>
  <c r="AE927" i="1"/>
  <c r="AF927" i="1"/>
  <c r="AG927" i="1"/>
  <c r="AH927" i="1"/>
  <c r="AI927" i="1"/>
  <c r="AJ927" i="1"/>
  <c r="AK927" i="1"/>
  <c r="AC928" i="1"/>
  <c r="AD928" i="1"/>
  <c r="AE928" i="1"/>
  <c r="AF928" i="1"/>
  <c r="AG928" i="1"/>
  <c r="AH928" i="1"/>
  <c r="AI928" i="1"/>
  <c r="AL928" i="1" s="1"/>
  <c r="AJ928" i="1"/>
  <c r="AK928" i="1"/>
  <c r="AC929" i="1"/>
  <c r="AD929" i="1"/>
  <c r="AE929" i="1"/>
  <c r="AF929" i="1"/>
  <c r="AG929" i="1"/>
  <c r="AH929" i="1"/>
  <c r="AI929" i="1"/>
  <c r="AJ929" i="1"/>
  <c r="AK929" i="1"/>
  <c r="AO929" i="1" s="1"/>
  <c r="AL929" i="1"/>
  <c r="AC930" i="1"/>
  <c r="AD930" i="1"/>
  <c r="AE930" i="1"/>
  <c r="AF930" i="1"/>
  <c r="AG930" i="1"/>
  <c r="AH930" i="1"/>
  <c r="AI930" i="1"/>
  <c r="AJ930" i="1"/>
  <c r="AK930" i="1"/>
  <c r="AC931" i="1"/>
  <c r="AD931" i="1"/>
  <c r="AE931" i="1"/>
  <c r="AF931" i="1"/>
  <c r="AG931" i="1"/>
  <c r="AH931" i="1"/>
  <c r="AI931" i="1"/>
  <c r="AJ931" i="1"/>
  <c r="AK931" i="1"/>
  <c r="AC932" i="1"/>
  <c r="AD932" i="1"/>
  <c r="AE932" i="1"/>
  <c r="AF932" i="1"/>
  <c r="AG932" i="1"/>
  <c r="AH932" i="1"/>
  <c r="AI932" i="1"/>
  <c r="AL932" i="1" s="1"/>
  <c r="AJ932" i="1"/>
  <c r="AK932" i="1"/>
  <c r="AC933" i="1"/>
  <c r="AD933" i="1"/>
  <c r="AE933" i="1"/>
  <c r="AF933" i="1"/>
  <c r="AG933" i="1"/>
  <c r="AH933" i="1"/>
  <c r="AI933" i="1"/>
  <c r="AJ933" i="1"/>
  <c r="AK933" i="1"/>
  <c r="AO933" i="1" s="1"/>
  <c r="AL933" i="1"/>
  <c r="AC934" i="1"/>
  <c r="AD934" i="1"/>
  <c r="AE934" i="1"/>
  <c r="AF934" i="1"/>
  <c r="AG934" i="1"/>
  <c r="AH934" i="1"/>
  <c r="AI934" i="1"/>
  <c r="AJ934" i="1"/>
  <c r="AK934" i="1"/>
  <c r="AC935" i="1"/>
  <c r="AD935" i="1"/>
  <c r="AE935" i="1"/>
  <c r="AF935" i="1"/>
  <c r="AG935" i="1"/>
  <c r="AH935" i="1"/>
  <c r="AI935" i="1"/>
  <c r="AJ935" i="1"/>
  <c r="AK935" i="1"/>
  <c r="AC936" i="1"/>
  <c r="AD936" i="1"/>
  <c r="AE936" i="1"/>
  <c r="AF936" i="1"/>
  <c r="AG936" i="1"/>
  <c r="AH936" i="1"/>
  <c r="AI936" i="1"/>
  <c r="AL936" i="1" s="1"/>
  <c r="AJ936" i="1"/>
  <c r="AK936" i="1"/>
  <c r="AC937" i="1"/>
  <c r="AD937" i="1"/>
  <c r="AE937" i="1"/>
  <c r="AF937" i="1"/>
  <c r="AG937" i="1"/>
  <c r="AH937" i="1"/>
  <c r="AI937" i="1"/>
  <c r="AJ937" i="1"/>
  <c r="AK937" i="1"/>
  <c r="AO937" i="1" s="1"/>
  <c r="AL937" i="1"/>
  <c r="AC938" i="1"/>
  <c r="AD938" i="1"/>
  <c r="AE938" i="1"/>
  <c r="AF938" i="1"/>
  <c r="AG938" i="1"/>
  <c r="AH938" i="1"/>
  <c r="AI938" i="1"/>
  <c r="AJ938" i="1"/>
  <c r="AK938" i="1"/>
  <c r="AL938" i="1" s="1"/>
  <c r="AC939" i="1"/>
  <c r="AD939" i="1"/>
  <c r="AE939" i="1"/>
  <c r="AF939" i="1"/>
  <c r="AG939" i="1"/>
  <c r="AH939" i="1"/>
  <c r="AI939" i="1"/>
  <c r="AL939" i="1" s="1"/>
  <c r="AJ939" i="1"/>
  <c r="AK939" i="1"/>
  <c r="AO939" i="1" s="1"/>
  <c r="AN939" i="1"/>
  <c r="AC940" i="1"/>
  <c r="AD940" i="1"/>
  <c r="AE940" i="1"/>
  <c r="AF940" i="1"/>
  <c r="AG940" i="1"/>
  <c r="AH940" i="1"/>
  <c r="AI940" i="1"/>
  <c r="AL940" i="1" s="1"/>
  <c r="AJ940" i="1"/>
  <c r="AK940" i="1"/>
  <c r="AC941" i="1"/>
  <c r="AD941" i="1"/>
  <c r="AE941" i="1"/>
  <c r="AF941" i="1"/>
  <c r="AG941" i="1"/>
  <c r="AH941" i="1"/>
  <c r="AI941" i="1"/>
  <c r="AL941" i="1" s="1"/>
  <c r="AJ941" i="1"/>
  <c r="AK941" i="1"/>
  <c r="AO941" i="1" s="1"/>
  <c r="AC942" i="1"/>
  <c r="AD942" i="1"/>
  <c r="AE942" i="1"/>
  <c r="AF942" i="1"/>
  <c r="AG942" i="1"/>
  <c r="AH942" i="1"/>
  <c r="AI942" i="1"/>
  <c r="AJ942" i="1"/>
  <c r="AK942" i="1"/>
  <c r="AL942" i="1" s="1"/>
  <c r="AC943" i="1"/>
  <c r="AD943" i="1"/>
  <c r="AE943" i="1"/>
  <c r="AF943" i="1"/>
  <c r="AG943" i="1"/>
  <c r="AH943" i="1"/>
  <c r="AI943" i="1"/>
  <c r="AL943" i="1" s="1"/>
  <c r="AJ943" i="1"/>
  <c r="AK943" i="1"/>
  <c r="AO943" i="1" s="1"/>
  <c r="AN943" i="1"/>
  <c r="AC944" i="1"/>
  <c r="AD944" i="1"/>
  <c r="AE944" i="1"/>
  <c r="AF944" i="1"/>
  <c r="AG944" i="1"/>
  <c r="AH944" i="1"/>
  <c r="AI944" i="1"/>
  <c r="AL944" i="1" s="1"/>
  <c r="AJ944" i="1"/>
  <c r="AK944" i="1"/>
  <c r="AC945" i="1"/>
  <c r="AD945" i="1"/>
  <c r="AE945" i="1"/>
  <c r="AF945" i="1"/>
  <c r="AG945" i="1"/>
  <c r="AH945" i="1"/>
  <c r="AI945" i="1"/>
  <c r="AL945" i="1" s="1"/>
  <c r="AJ945" i="1"/>
  <c r="AK945" i="1"/>
  <c r="AC946" i="1"/>
  <c r="AD946" i="1"/>
  <c r="AE946" i="1"/>
  <c r="AF946" i="1"/>
  <c r="AG946" i="1"/>
  <c r="AH946" i="1"/>
  <c r="AI946" i="1"/>
  <c r="AJ946" i="1"/>
  <c r="AK946" i="1"/>
  <c r="AL946" i="1" s="1"/>
  <c r="AC947" i="1"/>
  <c r="AD947" i="1"/>
  <c r="AE947" i="1"/>
  <c r="AF947" i="1"/>
  <c r="AG947" i="1"/>
  <c r="AH947" i="1"/>
  <c r="AI947" i="1"/>
  <c r="AL947" i="1" s="1"/>
  <c r="AJ947" i="1"/>
  <c r="AK947" i="1"/>
  <c r="AO947" i="1" s="1"/>
  <c r="AN947" i="1"/>
  <c r="AC948" i="1"/>
  <c r="AD948" i="1"/>
  <c r="AE948" i="1"/>
  <c r="AF948" i="1"/>
  <c r="AG948" i="1"/>
  <c r="AH948" i="1"/>
  <c r="AI948" i="1"/>
  <c r="AL948" i="1" s="1"/>
  <c r="AJ948" i="1"/>
  <c r="AK948" i="1"/>
  <c r="AC949" i="1"/>
  <c r="AD949" i="1"/>
  <c r="AE949" i="1"/>
  <c r="AF949" i="1"/>
  <c r="AG949" i="1"/>
  <c r="AH949" i="1"/>
  <c r="AI949" i="1"/>
  <c r="AL949" i="1" s="1"/>
  <c r="AJ949" i="1"/>
  <c r="AK949" i="1"/>
  <c r="AC950" i="1"/>
  <c r="AD950" i="1"/>
  <c r="AE950" i="1"/>
  <c r="AF950" i="1"/>
  <c r="AG950" i="1"/>
  <c r="AH950" i="1"/>
  <c r="AI950" i="1"/>
  <c r="AJ950" i="1"/>
  <c r="AK950" i="1"/>
  <c r="AL950" i="1" s="1"/>
  <c r="AC951" i="1"/>
  <c r="AD951" i="1"/>
  <c r="AE951" i="1"/>
  <c r="AF951" i="1"/>
  <c r="AG951" i="1"/>
  <c r="AH951" i="1"/>
  <c r="AI951" i="1"/>
  <c r="AL951" i="1" s="1"/>
  <c r="AJ951" i="1"/>
  <c r="AK951" i="1"/>
  <c r="AO951" i="1" s="1"/>
  <c r="AN951" i="1"/>
  <c r="AC952" i="1"/>
  <c r="AD952" i="1"/>
  <c r="AE952" i="1"/>
  <c r="AF952" i="1"/>
  <c r="AG952" i="1"/>
  <c r="AH952" i="1"/>
  <c r="AI952" i="1"/>
  <c r="AL952" i="1" s="1"/>
  <c r="AJ952" i="1"/>
  <c r="AK952" i="1"/>
  <c r="AC953" i="1"/>
  <c r="AD953" i="1"/>
  <c r="AE953" i="1"/>
  <c r="AF953" i="1"/>
  <c r="AG953" i="1"/>
  <c r="AH953" i="1"/>
  <c r="AI953" i="1"/>
  <c r="AL953" i="1" s="1"/>
  <c r="AJ953" i="1"/>
  <c r="AK953" i="1"/>
  <c r="AO953" i="1" s="1"/>
  <c r="AC954" i="1"/>
  <c r="AD954" i="1"/>
  <c r="AE954" i="1"/>
  <c r="AF954" i="1"/>
  <c r="AG954" i="1"/>
  <c r="AH954" i="1"/>
  <c r="AI954" i="1"/>
  <c r="AL954" i="1" s="1"/>
  <c r="AJ954" i="1"/>
  <c r="AK954" i="1"/>
  <c r="AC955" i="1"/>
  <c r="AD955" i="1"/>
  <c r="AE955" i="1"/>
  <c r="AF955" i="1"/>
  <c r="AG955" i="1"/>
  <c r="AH955" i="1"/>
  <c r="AI955" i="1"/>
  <c r="AJ955" i="1"/>
  <c r="AK955" i="1"/>
  <c r="AL955" i="1"/>
  <c r="AO955" i="1" s="1"/>
  <c r="AC956" i="1"/>
  <c r="AD956" i="1"/>
  <c r="AE956" i="1"/>
  <c r="AF956" i="1"/>
  <c r="AG956" i="1"/>
  <c r="AH956" i="1"/>
  <c r="AI956" i="1"/>
  <c r="AL956" i="1" s="1"/>
  <c r="AJ956" i="1"/>
  <c r="AK956" i="1"/>
  <c r="AC957" i="1"/>
  <c r="AD957" i="1"/>
  <c r="AE957" i="1"/>
  <c r="AF957" i="1"/>
  <c r="AG957" i="1"/>
  <c r="AH957" i="1"/>
  <c r="AI957" i="1"/>
  <c r="AJ957" i="1"/>
  <c r="AL957" i="1" s="1"/>
  <c r="AK957" i="1"/>
  <c r="AC958" i="1"/>
  <c r="AD958" i="1"/>
  <c r="AE958" i="1"/>
  <c r="AF958" i="1"/>
  <c r="AG958" i="1"/>
  <c r="AH958" i="1"/>
  <c r="AI958" i="1"/>
  <c r="AL958" i="1" s="1"/>
  <c r="AJ958" i="1"/>
  <c r="AK958" i="1"/>
  <c r="AC959" i="1"/>
  <c r="AD959" i="1"/>
  <c r="AE959" i="1"/>
  <c r="AF959" i="1"/>
  <c r="AG959" i="1"/>
  <c r="AH959" i="1"/>
  <c r="AI959" i="1"/>
  <c r="AJ959" i="1"/>
  <c r="AK959" i="1"/>
  <c r="AL959" i="1"/>
  <c r="AO959" i="1" s="1"/>
  <c r="AC960" i="1"/>
  <c r="AD960" i="1"/>
  <c r="AE960" i="1"/>
  <c r="AF960" i="1"/>
  <c r="AG960" i="1"/>
  <c r="AH960" i="1"/>
  <c r="AI960" i="1"/>
  <c r="AL960" i="1" s="1"/>
  <c r="AJ960" i="1"/>
  <c r="AK960" i="1"/>
  <c r="AC961" i="1"/>
  <c r="AD961" i="1"/>
  <c r="AE961" i="1"/>
  <c r="AF961" i="1"/>
  <c r="AG961" i="1"/>
  <c r="AH961" i="1"/>
  <c r="AI961" i="1"/>
  <c r="AJ961" i="1"/>
  <c r="AL961" i="1" s="1"/>
  <c r="AK961" i="1"/>
  <c r="AC962" i="1"/>
  <c r="AD962" i="1"/>
  <c r="AE962" i="1"/>
  <c r="AF962" i="1"/>
  <c r="AG962" i="1"/>
  <c r="AH962" i="1"/>
  <c r="AI962" i="1"/>
  <c r="AL962" i="1" s="1"/>
  <c r="AJ962" i="1"/>
  <c r="AK962" i="1"/>
  <c r="AC963" i="1"/>
  <c r="AD963" i="1"/>
  <c r="AE963" i="1"/>
  <c r="AF963" i="1"/>
  <c r="AG963" i="1"/>
  <c r="AH963" i="1"/>
  <c r="AI963" i="1"/>
  <c r="AJ963" i="1"/>
  <c r="AK963" i="1"/>
  <c r="AL963" i="1"/>
  <c r="AO963" i="1" s="1"/>
  <c r="AC964" i="1"/>
  <c r="AD964" i="1"/>
  <c r="AE964" i="1"/>
  <c r="AF964" i="1"/>
  <c r="AG964" i="1"/>
  <c r="AH964" i="1"/>
  <c r="AI964" i="1"/>
  <c r="AL964" i="1" s="1"/>
  <c r="AJ964" i="1"/>
  <c r="AK964" i="1"/>
  <c r="AC965" i="1"/>
  <c r="AD965" i="1"/>
  <c r="AE965" i="1"/>
  <c r="AF965" i="1"/>
  <c r="AG965" i="1"/>
  <c r="AH965" i="1"/>
  <c r="AI965" i="1"/>
  <c r="AJ965" i="1"/>
  <c r="AL965" i="1" s="1"/>
  <c r="AK965" i="1"/>
  <c r="AC966" i="1"/>
  <c r="AD966" i="1"/>
  <c r="AE966" i="1"/>
  <c r="AF966" i="1"/>
  <c r="AG966" i="1"/>
  <c r="AH966" i="1"/>
  <c r="AI966" i="1"/>
  <c r="AL966" i="1" s="1"/>
  <c r="AJ966" i="1"/>
  <c r="AK966" i="1"/>
  <c r="AC967" i="1"/>
  <c r="AD967" i="1"/>
  <c r="AE967" i="1"/>
  <c r="AF967" i="1"/>
  <c r="AG967" i="1"/>
  <c r="AH967" i="1"/>
  <c r="AI967" i="1"/>
  <c r="AJ967" i="1"/>
  <c r="AK967" i="1"/>
  <c r="AL967" i="1"/>
  <c r="AO967" i="1" s="1"/>
  <c r="AC968" i="1"/>
  <c r="AD968" i="1"/>
  <c r="AE968" i="1"/>
  <c r="AF968" i="1"/>
  <c r="AG968" i="1"/>
  <c r="AH968" i="1"/>
  <c r="AI968" i="1"/>
  <c r="AL968" i="1" s="1"/>
  <c r="AJ968" i="1"/>
  <c r="AK968" i="1"/>
  <c r="AC969" i="1"/>
  <c r="AD969" i="1"/>
  <c r="AE969" i="1"/>
  <c r="AF969" i="1"/>
  <c r="AG969" i="1"/>
  <c r="AH969" i="1"/>
  <c r="AI969" i="1"/>
  <c r="AJ969" i="1"/>
  <c r="AL969" i="1" s="1"/>
  <c r="AK969" i="1"/>
  <c r="AC970" i="1"/>
  <c r="AD970" i="1"/>
  <c r="AE970" i="1"/>
  <c r="AF970" i="1"/>
  <c r="AG970" i="1"/>
  <c r="AH970" i="1"/>
  <c r="AI970" i="1"/>
  <c r="AL970" i="1" s="1"/>
  <c r="AJ970" i="1"/>
  <c r="AK970" i="1"/>
  <c r="AC971" i="1"/>
  <c r="AD971" i="1"/>
  <c r="AE971" i="1"/>
  <c r="AF971" i="1"/>
  <c r="AG971" i="1"/>
  <c r="AH971" i="1"/>
  <c r="AI971" i="1"/>
  <c r="AJ971" i="1"/>
  <c r="AK971" i="1"/>
  <c r="AL971" i="1"/>
  <c r="AO971" i="1" s="1"/>
  <c r="AC972" i="1"/>
  <c r="AD972" i="1"/>
  <c r="AE972" i="1"/>
  <c r="AF972" i="1"/>
  <c r="AG972" i="1"/>
  <c r="AH972" i="1"/>
  <c r="AI972" i="1"/>
  <c r="AL972" i="1" s="1"/>
  <c r="AJ972" i="1"/>
  <c r="AK972" i="1"/>
  <c r="AC973" i="1"/>
  <c r="AD973" i="1"/>
  <c r="AE973" i="1"/>
  <c r="AF973" i="1"/>
  <c r="AG973" i="1"/>
  <c r="AH973" i="1"/>
  <c r="AI973" i="1"/>
  <c r="AJ973" i="1"/>
  <c r="AL973" i="1" s="1"/>
  <c r="AK973" i="1"/>
  <c r="AC974" i="1"/>
  <c r="AD974" i="1"/>
  <c r="AE974" i="1"/>
  <c r="AF974" i="1"/>
  <c r="AG974" i="1"/>
  <c r="AH974" i="1"/>
  <c r="AI974" i="1"/>
  <c r="AL974" i="1" s="1"/>
  <c r="AJ974" i="1"/>
  <c r="AK974" i="1"/>
  <c r="AC975" i="1"/>
  <c r="AD975" i="1"/>
  <c r="AE975" i="1"/>
  <c r="AF975" i="1"/>
  <c r="AG975" i="1"/>
  <c r="AH975" i="1"/>
  <c r="AI975" i="1"/>
  <c r="AJ975" i="1"/>
  <c r="AK975" i="1"/>
  <c r="AL975" i="1"/>
  <c r="AO975" i="1" s="1"/>
  <c r="AC976" i="1"/>
  <c r="AD976" i="1"/>
  <c r="AE976" i="1"/>
  <c r="AF976" i="1"/>
  <c r="AG976" i="1"/>
  <c r="AH976" i="1"/>
  <c r="AI976" i="1"/>
  <c r="AL976" i="1" s="1"/>
  <c r="AJ976" i="1"/>
  <c r="AK976" i="1"/>
  <c r="AC977" i="1"/>
  <c r="AD977" i="1"/>
  <c r="AE977" i="1"/>
  <c r="AF977" i="1"/>
  <c r="AG977" i="1"/>
  <c r="AH977" i="1"/>
  <c r="AI977" i="1"/>
  <c r="AJ977" i="1"/>
  <c r="AL977" i="1" s="1"/>
  <c r="AK977" i="1"/>
  <c r="AC978" i="1"/>
  <c r="AD978" i="1"/>
  <c r="AE978" i="1"/>
  <c r="AF978" i="1"/>
  <c r="AG978" i="1"/>
  <c r="AH978" i="1"/>
  <c r="AI978" i="1"/>
  <c r="AL978" i="1" s="1"/>
  <c r="AJ978" i="1"/>
  <c r="AK978" i="1"/>
  <c r="AC979" i="1"/>
  <c r="AD979" i="1"/>
  <c r="AE979" i="1"/>
  <c r="AF979" i="1"/>
  <c r="AG979" i="1"/>
  <c r="AH979" i="1"/>
  <c r="AI979" i="1"/>
  <c r="AJ979" i="1"/>
  <c r="AK979" i="1"/>
  <c r="AL979" i="1"/>
  <c r="AO979" i="1" s="1"/>
  <c r="AC980" i="1"/>
  <c r="AD980" i="1"/>
  <c r="AE980" i="1"/>
  <c r="AF980" i="1"/>
  <c r="AG980" i="1"/>
  <c r="AH980" i="1"/>
  <c r="AI980" i="1"/>
  <c r="AL980" i="1" s="1"/>
  <c r="AJ980" i="1"/>
  <c r="AK980" i="1"/>
  <c r="AC981" i="1"/>
  <c r="AD981" i="1"/>
  <c r="AE981" i="1"/>
  <c r="AF981" i="1"/>
  <c r="AG981" i="1"/>
  <c r="AH981" i="1"/>
  <c r="AI981" i="1"/>
  <c r="AJ981" i="1"/>
  <c r="AL981" i="1" s="1"/>
  <c r="AK981" i="1"/>
  <c r="AC982" i="1"/>
  <c r="AD982" i="1"/>
  <c r="AE982" i="1"/>
  <c r="AF982" i="1"/>
  <c r="AG982" i="1"/>
  <c r="AH982" i="1"/>
  <c r="AI982" i="1"/>
  <c r="AL982" i="1" s="1"/>
  <c r="AJ982" i="1"/>
  <c r="AK982" i="1"/>
  <c r="AC983" i="1"/>
  <c r="AD983" i="1"/>
  <c r="AE983" i="1"/>
  <c r="AF983" i="1"/>
  <c r="AG983" i="1"/>
  <c r="AH983" i="1"/>
  <c r="AI983" i="1"/>
  <c r="AJ983" i="1"/>
  <c r="AK983" i="1"/>
  <c r="AL983" i="1"/>
  <c r="AO983" i="1" s="1"/>
  <c r="AC984" i="1"/>
  <c r="AD984" i="1"/>
  <c r="AE984" i="1"/>
  <c r="AF984" i="1"/>
  <c r="AG984" i="1"/>
  <c r="AH984" i="1"/>
  <c r="AI984" i="1"/>
  <c r="AL984" i="1" s="1"/>
  <c r="AJ984" i="1"/>
  <c r="AK984" i="1"/>
  <c r="AC985" i="1"/>
  <c r="AD985" i="1"/>
  <c r="AE985" i="1"/>
  <c r="AF985" i="1"/>
  <c r="AG985" i="1"/>
  <c r="AH985" i="1"/>
  <c r="AI985" i="1"/>
  <c r="AJ985" i="1"/>
  <c r="AL985" i="1" s="1"/>
  <c r="AK985" i="1"/>
  <c r="AC986" i="1"/>
  <c r="AD986" i="1"/>
  <c r="AE986" i="1"/>
  <c r="AF986" i="1"/>
  <c r="AG986" i="1"/>
  <c r="AH986" i="1"/>
  <c r="AI986" i="1"/>
  <c r="AL986" i="1" s="1"/>
  <c r="AJ986" i="1"/>
  <c r="AK986" i="1"/>
  <c r="AC987" i="1"/>
  <c r="AD987" i="1"/>
  <c r="AE987" i="1"/>
  <c r="AF987" i="1"/>
  <c r="AG987" i="1"/>
  <c r="AH987" i="1"/>
  <c r="AI987" i="1"/>
  <c r="AJ987" i="1"/>
  <c r="AK987" i="1"/>
  <c r="AL987" i="1"/>
  <c r="AO987" i="1" s="1"/>
  <c r="AC988" i="1"/>
  <c r="AD988" i="1"/>
  <c r="AE988" i="1"/>
  <c r="AF988" i="1"/>
  <c r="AG988" i="1"/>
  <c r="AH988" i="1"/>
  <c r="AI988" i="1"/>
  <c r="AL988" i="1" s="1"/>
  <c r="AJ988" i="1"/>
  <c r="AK988" i="1"/>
  <c r="AC989" i="1"/>
  <c r="AD989" i="1"/>
  <c r="AE989" i="1"/>
  <c r="AF989" i="1"/>
  <c r="AG989" i="1"/>
  <c r="AH989" i="1"/>
  <c r="AI989" i="1"/>
  <c r="AJ989" i="1"/>
  <c r="AL989" i="1" s="1"/>
  <c r="AK989" i="1"/>
  <c r="AC990" i="1"/>
  <c r="AD990" i="1"/>
  <c r="AE990" i="1"/>
  <c r="AF990" i="1"/>
  <c r="AG990" i="1"/>
  <c r="AH990" i="1"/>
  <c r="AI990" i="1"/>
  <c r="AL990" i="1" s="1"/>
  <c r="AJ990" i="1"/>
  <c r="AK990" i="1"/>
  <c r="AC991" i="1"/>
  <c r="AD991" i="1"/>
  <c r="AE991" i="1"/>
  <c r="AF991" i="1"/>
  <c r="AG991" i="1"/>
  <c r="AH991" i="1"/>
  <c r="AI991" i="1"/>
  <c r="AJ991" i="1"/>
  <c r="AK991" i="1"/>
  <c r="AL991" i="1"/>
  <c r="AO991" i="1" s="1"/>
  <c r="AC992" i="1"/>
  <c r="AD992" i="1"/>
  <c r="AE992" i="1"/>
  <c r="AF992" i="1"/>
  <c r="AG992" i="1"/>
  <c r="AH992" i="1"/>
  <c r="AI992" i="1"/>
  <c r="AL992" i="1" s="1"/>
  <c r="AJ992" i="1"/>
  <c r="AK992" i="1"/>
  <c r="AC993" i="1"/>
  <c r="AD993" i="1"/>
  <c r="AE993" i="1"/>
  <c r="AF993" i="1"/>
  <c r="AG993" i="1"/>
  <c r="AH993" i="1"/>
  <c r="AI993" i="1"/>
  <c r="AJ993" i="1"/>
  <c r="AL993" i="1" s="1"/>
  <c r="AK993" i="1"/>
  <c r="AC994" i="1"/>
  <c r="AD994" i="1"/>
  <c r="AE994" i="1"/>
  <c r="AF994" i="1"/>
  <c r="AG994" i="1"/>
  <c r="AH994" i="1"/>
  <c r="AI994" i="1"/>
  <c r="AL994" i="1" s="1"/>
  <c r="AJ994" i="1"/>
  <c r="AK994" i="1"/>
  <c r="AC995" i="1"/>
  <c r="AD995" i="1"/>
  <c r="AE995" i="1"/>
  <c r="AF995" i="1"/>
  <c r="AG995" i="1"/>
  <c r="AH995" i="1"/>
  <c r="AI995" i="1"/>
  <c r="AJ995" i="1"/>
  <c r="AK995" i="1"/>
  <c r="AL995" i="1"/>
  <c r="AO995" i="1" s="1"/>
  <c r="AC996" i="1"/>
  <c r="AD996" i="1"/>
  <c r="AE996" i="1"/>
  <c r="AF996" i="1"/>
  <c r="AG996" i="1"/>
  <c r="AH996" i="1"/>
  <c r="AI996" i="1"/>
  <c r="AL996" i="1" s="1"/>
  <c r="AJ996" i="1"/>
  <c r="AK996" i="1"/>
  <c r="AC997" i="1"/>
  <c r="AD997" i="1"/>
  <c r="AE997" i="1"/>
  <c r="AF997" i="1"/>
  <c r="AG997" i="1"/>
  <c r="AH997" i="1"/>
  <c r="AI997" i="1"/>
  <c r="AJ997" i="1"/>
  <c r="AL997" i="1" s="1"/>
  <c r="AK997" i="1"/>
  <c r="AC998" i="1"/>
  <c r="AD998" i="1"/>
  <c r="AE998" i="1"/>
  <c r="AF998" i="1"/>
  <c r="AG998" i="1"/>
  <c r="AH998" i="1"/>
  <c r="AI998" i="1"/>
  <c r="AL998" i="1" s="1"/>
  <c r="AJ998" i="1"/>
  <c r="AK998" i="1"/>
  <c r="AC999" i="1"/>
  <c r="AD999" i="1"/>
  <c r="AE999" i="1"/>
  <c r="AF999" i="1"/>
  <c r="AG999" i="1"/>
  <c r="AH999" i="1"/>
  <c r="AI999" i="1"/>
  <c r="AJ999" i="1"/>
  <c r="AK999" i="1"/>
  <c r="AL999" i="1"/>
  <c r="AO999" i="1" s="1"/>
  <c r="AC1000" i="1"/>
  <c r="AD1000" i="1"/>
  <c r="AE1000" i="1"/>
  <c r="AF1000" i="1"/>
  <c r="AG1000" i="1"/>
  <c r="AH1000" i="1"/>
  <c r="AI1000" i="1"/>
  <c r="AL1000" i="1" s="1"/>
  <c r="AJ1000" i="1"/>
  <c r="AK1000" i="1"/>
  <c r="AC1001" i="1"/>
  <c r="AD1001" i="1"/>
  <c r="AE1001" i="1"/>
  <c r="AF1001" i="1"/>
  <c r="AG1001" i="1"/>
  <c r="AH1001" i="1"/>
  <c r="AI1001" i="1"/>
  <c r="AJ1001" i="1"/>
  <c r="AL1001" i="1" s="1"/>
  <c r="AK1001" i="1"/>
  <c r="AC1002" i="1"/>
  <c r="AD1002" i="1"/>
  <c r="AE1002" i="1"/>
  <c r="AF1002" i="1"/>
  <c r="AG1002" i="1"/>
  <c r="AH1002" i="1"/>
  <c r="AI1002" i="1"/>
  <c r="AL1002" i="1" s="1"/>
  <c r="AJ1002" i="1"/>
  <c r="AK1002" i="1"/>
  <c r="AC1003" i="1"/>
  <c r="AD1003" i="1"/>
  <c r="AE1003" i="1"/>
  <c r="AF1003" i="1"/>
  <c r="AG1003" i="1"/>
  <c r="AH1003" i="1"/>
  <c r="AI1003" i="1"/>
  <c r="AJ1003" i="1"/>
  <c r="AK1003" i="1"/>
  <c r="AL1003" i="1"/>
  <c r="AO1003" i="1" s="1"/>
  <c r="AC1004" i="1"/>
  <c r="AD1004" i="1"/>
  <c r="AE1004" i="1"/>
  <c r="AF1004" i="1"/>
  <c r="AG1004" i="1"/>
  <c r="AH1004" i="1"/>
  <c r="AI1004" i="1"/>
  <c r="AL1004" i="1" s="1"/>
  <c r="AJ1004" i="1"/>
  <c r="AK1004" i="1"/>
  <c r="AC1005" i="1"/>
  <c r="AD1005" i="1"/>
  <c r="AE1005" i="1"/>
  <c r="AF1005" i="1"/>
  <c r="AG1005" i="1"/>
  <c r="AH1005" i="1"/>
  <c r="AI1005" i="1"/>
  <c r="AJ1005" i="1"/>
  <c r="AL1005" i="1" s="1"/>
  <c r="AK1005" i="1"/>
  <c r="AC1006" i="1"/>
  <c r="AD1006" i="1"/>
  <c r="AE1006" i="1"/>
  <c r="AF1006" i="1"/>
  <c r="AG1006" i="1"/>
  <c r="AH1006" i="1"/>
  <c r="AI1006" i="1"/>
  <c r="AL1006" i="1" s="1"/>
  <c r="AJ1006" i="1"/>
  <c r="AK1006" i="1"/>
  <c r="AC1007" i="1"/>
  <c r="AD1007" i="1"/>
  <c r="AE1007" i="1"/>
  <c r="AF1007" i="1"/>
  <c r="AG1007" i="1"/>
  <c r="AH1007" i="1"/>
  <c r="AI1007" i="1"/>
  <c r="AJ1007" i="1"/>
  <c r="AK1007" i="1"/>
  <c r="AL1007" i="1"/>
  <c r="AO1007" i="1" s="1"/>
  <c r="AC1008" i="1"/>
  <c r="AD1008" i="1"/>
  <c r="AE1008" i="1"/>
  <c r="AF1008" i="1"/>
  <c r="AG1008" i="1"/>
  <c r="AH1008" i="1"/>
  <c r="AI1008" i="1"/>
  <c r="AL1008" i="1" s="1"/>
  <c r="AJ1008" i="1"/>
  <c r="AK1008" i="1"/>
  <c r="AC1009" i="1"/>
  <c r="AD1009" i="1"/>
  <c r="AE1009" i="1"/>
  <c r="AF1009" i="1"/>
  <c r="AG1009" i="1"/>
  <c r="AH1009" i="1"/>
  <c r="AI1009" i="1"/>
  <c r="AJ1009" i="1"/>
  <c r="AL1009" i="1" s="1"/>
  <c r="AK1009" i="1"/>
  <c r="AC1010" i="1"/>
  <c r="AD1010" i="1"/>
  <c r="AE1010" i="1"/>
  <c r="AF1010" i="1"/>
  <c r="AG1010" i="1"/>
  <c r="AH1010" i="1"/>
  <c r="AI1010" i="1"/>
  <c r="AL1010" i="1" s="1"/>
  <c r="AJ1010" i="1"/>
  <c r="AK1010" i="1"/>
  <c r="AC1011" i="1"/>
  <c r="AD1011" i="1"/>
  <c r="AE1011" i="1"/>
  <c r="AF1011" i="1"/>
  <c r="AG1011" i="1"/>
  <c r="AH1011" i="1"/>
  <c r="AI1011" i="1"/>
  <c r="AJ1011" i="1"/>
  <c r="AK1011" i="1"/>
  <c r="AL1011" i="1"/>
  <c r="AO1011" i="1" s="1"/>
  <c r="AC1012" i="1"/>
  <c r="AD1012" i="1"/>
  <c r="AE1012" i="1"/>
  <c r="AF1012" i="1"/>
  <c r="AG1012" i="1"/>
  <c r="AH1012" i="1"/>
  <c r="AI1012" i="1"/>
  <c r="AL1012" i="1" s="1"/>
  <c r="AJ1012" i="1"/>
  <c r="AK1012" i="1"/>
  <c r="AC1013" i="1"/>
  <c r="AD1013" i="1"/>
  <c r="AE1013" i="1"/>
  <c r="AF1013" i="1"/>
  <c r="AG1013" i="1"/>
  <c r="AH1013" i="1"/>
  <c r="AI1013" i="1"/>
  <c r="AJ1013" i="1"/>
  <c r="AL1013" i="1" s="1"/>
  <c r="AK1013" i="1"/>
  <c r="AC1014" i="1"/>
  <c r="AD1014" i="1"/>
  <c r="AE1014" i="1"/>
  <c r="AF1014" i="1"/>
  <c r="AG1014" i="1"/>
  <c r="AH1014" i="1"/>
  <c r="AI1014" i="1"/>
  <c r="AL1014" i="1" s="1"/>
  <c r="AJ1014" i="1"/>
  <c r="AK1014" i="1"/>
  <c r="AC1015" i="1"/>
  <c r="AD1015" i="1"/>
  <c r="AE1015" i="1"/>
  <c r="AF1015" i="1"/>
  <c r="AG1015" i="1"/>
  <c r="AH1015" i="1"/>
  <c r="AI1015" i="1"/>
  <c r="AJ1015" i="1"/>
  <c r="AK1015" i="1"/>
  <c r="AL1015" i="1"/>
  <c r="AO1015" i="1" s="1"/>
  <c r="AC1016" i="1"/>
  <c r="AD1016" i="1"/>
  <c r="AE1016" i="1"/>
  <c r="AF1016" i="1"/>
  <c r="AG1016" i="1"/>
  <c r="AH1016" i="1"/>
  <c r="AI1016" i="1"/>
  <c r="AL1016" i="1" s="1"/>
  <c r="AJ1016" i="1"/>
  <c r="AK1016" i="1"/>
  <c r="AC1017" i="1"/>
  <c r="AD1017" i="1"/>
  <c r="AE1017" i="1"/>
  <c r="AF1017" i="1"/>
  <c r="AG1017" i="1"/>
  <c r="AH1017" i="1"/>
  <c r="AI1017" i="1"/>
  <c r="AJ1017" i="1"/>
  <c r="AL1017" i="1" s="1"/>
  <c r="AK1017" i="1"/>
  <c r="AC1018" i="1"/>
  <c r="AD1018" i="1"/>
  <c r="AE1018" i="1"/>
  <c r="AF1018" i="1"/>
  <c r="AG1018" i="1"/>
  <c r="AH1018" i="1"/>
  <c r="AI1018" i="1"/>
  <c r="AL1018" i="1" s="1"/>
  <c r="AJ1018" i="1"/>
  <c r="AK1018" i="1"/>
  <c r="AC1019" i="1"/>
  <c r="AD1019" i="1"/>
  <c r="AE1019" i="1"/>
  <c r="AF1019" i="1"/>
  <c r="AG1019" i="1"/>
  <c r="AH1019" i="1"/>
  <c r="AI1019" i="1"/>
  <c r="AJ1019" i="1"/>
  <c r="AK1019" i="1"/>
  <c r="AL1019" i="1"/>
  <c r="AO1019" i="1" s="1"/>
  <c r="AC1020" i="1"/>
  <c r="AD1020" i="1"/>
  <c r="AE1020" i="1"/>
  <c r="AF1020" i="1"/>
  <c r="AG1020" i="1"/>
  <c r="AH1020" i="1"/>
  <c r="AI1020" i="1"/>
  <c r="AL1020" i="1" s="1"/>
  <c r="AJ1020" i="1"/>
  <c r="AK1020" i="1"/>
  <c r="AC1021" i="1"/>
  <c r="AD1021" i="1"/>
  <c r="AE1021" i="1"/>
  <c r="AF1021" i="1"/>
  <c r="AG1021" i="1"/>
  <c r="AH1021" i="1"/>
  <c r="AI1021" i="1"/>
  <c r="AJ1021" i="1"/>
  <c r="AL1021" i="1" s="1"/>
  <c r="AK1021" i="1"/>
  <c r="AC1022" i="1"/>
  <c r="AD1022" i="1"/>
  <c r="AE1022" i="1"/>
  <c r="AF1022" i="1"/>
  <c r="AG1022" i="1"/>
  <c r="AH1022" i="1"/>
  <c r="AI1022" i="1"/>
  <c r="AL1022" i="1" s="1"/>
  <c r="AJ1022" i="1"/>
  <c r="AK1022" i="1"/>
  <c r="AC1023" i="1"/>
  <c r="AD1023" i="1"/>
  <c r="AE1023" i="1"/>
  <c r="AF1023" i="1"/>
  <c r="AG1023" i="1"/>
  <c r="AH1023" i="1"/>
  <c r="AI1023" i="1"/>
  <c r="AJ1023" i="1"/>
  <c r="AK1023" i="1"/>
  <c r="AL1023" i="1"/>
  <c r="AO1023" i="1" s="1"/>
  <c r="AC1024" i="1"/>
  <c r="AD1024" i="1"/>
  <c r="AE1024" i="1"/>
  <c r="AF1024" i="1"/>
  <c r="AG1024" i="1"/>
  <c r="AH1024" i="1"/>
  <c r="AI1024" i="1"/>
  <c r="AL1024" i="1" s="1"/>
  <c r="AJ1024" i="1"/>
  <c r="AK1024" i="1"/>
  <c r="AC1025" i="1"/>
  <c r="AD1025" i="1"/>
  <c r="AE1025" i="1"/>
  <c r="AF1025" i="1"/>
  <c r="AG1025" i="1"/>
  <c r="AH1025" i="1"/>
  <c r="AI1025" i="1"/>
  <c r="AJ1025" i="1"/>
  <c r="AL1025" i="1" s="1"/>
  <c r="AK1025" i="1"/>
  <c r="AC1026" i="1"/>
  <c r="AD1026" i="1"/>
  <c r="AE1026" i="1"/>
  <c r="AF1026" i="1"/>
  <c r="AG1026" i="1"/>
  <c r="AH1026" i="1"/>
  <c r="AI1026" i="1"/>
  <c r="AL1026" i="1" s="1"/>
  <c r="AJ1026" i="1"/>
  <c r="AK1026" i="1"/>
  <c r="AC1027" i="1"/>
  <c r="AD1027" i="1"/>
  <c r="AE1027" i="1"/>
  <c r="AF1027" i="1"/>
  <c r="AG1027" i="1"/>
  <c r="AH1027" i="1"/>
  <c r="AI1027" i="1"/>
  <c r="AJ1027" i="1"/>
  <c r="AK1027" i="1"/>
  <c r="AL1027" i="1"/>
  <c r="AO1027" i="1" s="1"/>
  <c r="AC1028" i="1"/>
  <c r="AD1028" i="1"/>
  <c r="AE1028" i="1"/>
  <c r="AF1028" i="1"/>
  <c r="AG1028" i="1"/>
  <c r="AH1028" i="1"/>
  <c r="AI1028" i="1"/>
  <c r="AL1028" i="1" s="1"/>
  <c r="AJ1028" i="1"/>
  <c r="AK1028" i="1"/>
  <c r="AC1029" i="1"/>
  <c r="AD1029" i="1"/>
  <c r="AE1029" i="1"/>
  <c r="AF1029" i="1"/>
  <c r="AG1029" i="1"/>
  <c r="AH1029" i="1"/>
  <c r="AI1029" i="1"/>
  <c r="AJ1029" i="1"/>
  <c r="AL1029" i="1" s="1"/>
  <c r="AK1029" i="1"/>
  <c r="AC1030" i="1"/>
  <c r="AD1030" i="1"/>
  <c r="AE1030" i="1"/>
  <c r="AF1030" i="1"/>
  <c r="AG1030" i="1"/>
  <c r="AH1030" i="1"/>
  <c r="AI1030" i="1"/>
  <c r="AL1030" i="1" s="1"/>
  <c r="AJ1030" i="1"/>
  <c r="AK1030" i="1"/>
  <c r="AC1031" i="1"/>
  <c r="AD1031" i="1"/>
  <c r="AE1031" i="1"/>
  <c r="AF1031" i="1"/>
  <c r="AG1031" i="1"/>
  <c r="AH1031" i="1"/>
  <c r="AI1031" i="1"/>
  <c r="AJ1031" i="1"/>
  <c r="AK1031" i="1"/>
  <c r="AL1031" i="1"/>
  <c r="AO1031" i="1" s="1"/>
  <c r="AC1032" i="1"/>
  <c r="AD1032" i="1"/>
  <c r="AE1032" i="1"/>
  <c r="AF1032" i="1"/>
  <c r="AG1032" i="1"/>
  <c r="AH1032" i="1"/>
  <c r="AI1032" i="1"/>
  <c r="AL1032" i="1" s="1"/>
  <c r="AJ1032" i="1"/>
  <c r="AK1032" i="1"/>
  <c r="AC1033" i="1"/>
  <c r="AD1033" i="1"/>
  <c r="AE1033" i="1"/>
  <c r="AF1033" i="1"/>
  <c r="AG1033" i="1"/>
  <c r="AH1033" i="1"/>
  <c r="AI1033" i="1"/>
  <c r="AJ1033" i="1"/>
  <c r="AL1033" i="1" s="1"/>
  <c r="AK1033" i="1"/>
  <c r="AC1034" i="1"/>
  <c r="AD1034" i="1"/>
  <c r="AE1034" i="1"/>
  <c r="AF1034" i="1"/>
  <c r="AG1034" i="1"/>
  <c r="AH1034" i="1"/>
  <c r="AI1034" i="1"/>
  <c r="AL1034" i="1" s="1"/>
  <c r="AJ1034" i="1"/>
  <c r="AK1034" i="1"/>
  <c r="AC1035" i="1"/>
  <c r="AD1035" i="1"/>
  <c r="AE1035" i="1"/>
  <c r="AF1035" i="1"/>
  <c r="AG1035" i="1"/>
  <c r="AH1035" i="1"/>
  <c r="AI1035" i="1"/>
  <c r="AJ1035" i="1"/>
  <c r="AK1035" i="1"/>
  <c r="AL1035" i="1"/>
  <c r="AO1035" i="1" s="1"/>
  <c r="AC1036" i="1"/>
  <c r="AD1036" i="1"/>
  <c r="AE1036" i="1"/>
  <c r="AF1036" i="1"/>
  <c r="AG1036" i="1"/>
  <c r="AH1036" i="1"/>
  <c r="AI1036" i="1"/>
  <c r="AL1036" i="1" s="1"/>
  <c r="AJ1036" i="1"/>
  <c r="AK1036" i="1"/>
  <c r="AC1037" i="1"/>
  <c r="AD1037" i="1"/>
  <c r="AE1037" i="1"/>
  <c r="AF1037" i="1"/>
  <c r="AG1037" i="1"/>
  <c r="AH1037" i="1"/>
  <c r="AI1037" i="1"/>
  <c r="AJ1037" i="1"/>
  <c r="AL1037" i="1" s="1"/>
  <c r="AK1037" i="1"/>
  <c r="AC1038" i="1"/>
  <c r="AD1038" i="1"/>
  <c r="AE1038" i="1"/>
  <c r="AF1038" i="1"/>
  <c r="AG1038" i="1"/>
  <c r="AH1038" i="1"/>
  <c r="AI1038" i="1"/>
  <c r="AL1038" i="1" s="1"/>
  <c r="AJ1038" i="1"/>
  <c r="AK1038" i="1"/>
  <c r="AC1039" i="1"/>
  <c r="AD1039" i="1"/>
  <c r="AE1039" i="1"/>
  <c r="AF1039" i="1"/>
  <c r="AG1039" i="1"/>
  <c r="AH1039" i="1"/>
  <c r="AI1039" i="1"/>
  <c r="AJ1039" i="1"/>
  <c r="AK1039" i="1"/>
  <c r="AL1039" i="1"/>
  <c r="AO1039" i="1" s="1"/>
  <c r="AC1040" i="1"/>
  <c r="AD1040" i="1"/>
  <c r="AE1040" i="1"/>
  <c r="AF1040" i="1"/>
  <c r="AG1040" i="1"/>
  <c r="AH1040" i="1"/>
  <c r="AI1040" i="1"/>
  <c r="AL1040" i="1" s="1"/>
  <c r="AJ1040" i="1"/>
  <c r="AK1040" i="1"/>
  <c r="AC1041" i="1"/>
  <c r="AD1041" i="1"/>
  <c r="AE1041" i="1"/>
  <c r="AF1041" i="1"/>
  <c r="AG1041" i="1"/>
  <c r="AH1041" i="1"/>
  <c r="AI1041" i="1"/>
  <c r="AJ1041" i="1"/>
  <c r="AL1041" i="1" s="1"/>
  <c r="AK1041" i="1"/>
  <c r="AC1042" i="1"/>
  <c r="AD1042" i="1"/>
  <c r="AE1042" i="1"/>
  <c r="AF1042" i="1"/>
  <c r="AG1042" i="1"/>
  <c r="AH1042" i="1"/>
  <c r="AI1042" i="1"/>
  <c r="AL1042" i="1" s="1"/>
  <c r="AJ1042" i="1"/>
  <c r="AK1042" i="1"/>
  <c r="AC1043" i="1"/>
  <c r="AD1043" i="1"/>
  <c r="AE1043" i="1"/>
  <c r="AF1043" i="1"/>
  <c r="AG1043" i="1"/>
  <c r="AH1043" i="1"/>
  <c r="AI1043" i="1"/>
  <c r="AJ1043" i="1"/>
  <c r="AK1043" i="1"/>
  <c r="AL1043" i="1"/>
  <c r="AO1043" i="1" s="1"/>
  <c r="AC1044" i="1"/>
  <c r="AD1044" i="1"/>
  <c r="AE1044" i="1"/>
  <c r="AF1044" i="1"/>
  <c r="AG1044" i="1"/>
  <c r="AH1044" i="1"/>
  <c r="AI1044" i="1"/>
  <c r="AL1044" i="1" s="1"/>
  <c r="AJ1044" i="1"/>
  <c r="AK1044" i="1"/>
  <c r="AC1045" i="1"/>
  <c r="AD1045" i="1"/>
  <c r="AE1045" i="1"/>
  <c r="AF1045" i="1"/>
  <c r="AG1045" i="1"/>
  <c r="AH1045" i="1"/>
  <c r="AI1045" i="1"/>
  <c r="AJ1045" i="1"/>
  <c r="AL1045" i="1" s="1"/>
  <c r="AK1045" i="1"/>
  <c r="AC1046" i="1"/>
  <c r="AD1046" i="1"/>
  <c r="AE1046" i="1"/>
  <c r="AF1046" i="1"/>
  <c r="AG1046" i="1"/>
  <c r="AH1046" i="1"/>
  <c r="AI1046" i="1"/>
  <c r="AL1046" i="1" s="1"/>
  <c r="AJ1046" i="1"/>
  <c r="AK1046" i="1"/>
  <c r="AC1047" i="1"/>
  <c r="AD1047" i="1"/>
  <c r="AE1047" i="1"/>
  <c r="AF1047" i="1"/>
  <c r="AG1047" i="1"/>
  <c r="AH1047" i="1"/>
  <c r="AI1047" i="1"/>
  <c r="AJ1047" i="1"/>
  <c r="AK1047" i="1"/>
  <c r="AL1047" i="1"/>
  <c r="AO1047" i="1" s="1"/>
  <c r="AC1048" i="1"/>
  <c r="AD1048" i="1"/>
  <c r="AE1048" i="1"/>
  <c r="AF1048" i="1"/>
  <c r="AG1048" i="1"/>
  <c r="AH1048" i="1"/>
  <c r="AI1048" i="1"/>
  <c r="AL1048" i="1" s="1"/>
  <c r="AJ1048" i="1"/>
  <c r="AK1048" i="1"/>
  <c r="AC1049" i="1"/>
  <c r="AD1049" i="1"/>
  <c r="AE1049" i="1"/>
  <c r="AF1049" i="1"/>
  <c r="AG1049" i="1"/>
  <c r="AH1049" i="1"/>
  <c r="AI1049" i="1"/>
  <c r="AJ1049" i="1"/>
  <c r="AL1049" i="1" s="1"/>
  <c r="AK1049" i="1"/>
  <c r="AC1050" i="1"/>
  <c r="AD1050" i="1"/>
  <c r="AE1050" i="1"/>
  <c r="AF1050" i="1"/>
  <c r="AG1050" i="1"/>
  <c r="AH1050" i="1"/>
  <c r="AI1050" i="1"/>
  <c r="AL1050" i="1" s="1"/>
  <c r="AJ1050" i="1"/>
  <c r="AK1050" i="1"/>
  <c r="AC1051" i="1"/>
  <c r="AD1051" i="1"/>
  <c r="AE1051" i="1"/>
  <c r="AF1051" i="1"/>
  <c r="AG1051" i="1"/>
  <c r="AH1051" i="1"/>
  <c r="AI1051" i="1"/>
  <c r="AJ1051" i="1"/>
  <c r="AK1051" i="1"/>
  <c r="AL1051" i="1"/>
  <c r="AO1051" i="1" s="1"/>
  <c r="AC1052" i="1"/>
  <c r="AD1052" i="1"/>
  <c r="AE1052" i="1"/>
  <c r="AF1052" i="1"/>
  <c r="AG1052" i="1"/>
  <c r="AH1052" i="1"/>
  <c r="AI1052" i="1"/>
  <c r="AL1052" i="1" s="1"/>
  <c r="AJ1052" i="1"/>
  <c r="AK1052" i="1"/>
  <c r="AC1053" i="1"/>
  <c r="AD1053" i="1"/>
  <c r="AE1053" i="1"/>
  <c r="AF1053" i="1"/>
  <c r="AG1053" i="1"/>
  <c r="AH1053" i="1"/>
  <c r="AI1053" i="1"/>
  <c r="AJ1053" i="1"/>
  <c r="AL1053" i="1" s="1"/>
  <c r="AK1053" i="1"/>
  <c r="AC1054" i="1"/>
  <c r="AD1054" i="1"/>
  <c r="AE1054" i="1"/>
  <c r="AF1054" i="1"/>
  <c r="AG1054" i="1"/>
  <c r="AH1054" i="1"/>
  <c r="AI1054" i="1"/>
  <c r="AL1054" i="1" s="1"/>
  <c r="AJ1054" i="1"/>
  <c r="AK1054" i="1"/>
  <c r="AC1055" i="1"/>
  <c r="AD1055" i="1"/>
  <c r="AE1055" i="1"/>
  <c r="AF1055" i="1"/>
  <c r="AG1055" i="1"/>
  <c r="AH1055" i="1"/>
  <c r="AI1055" i="1"/>
  <c r="AJ1055" i="1"/>
  <c r="AK1055" i="1"/>
  <c r="AL1055" i="1"/>
  <c r="AO1055" i="1" s="1"/>
  <c r="AC1056" i="1"/>
  <c r="AD1056" i="1"/>
  <c r="AE1056" i="1"/>
  <c r="AF1056" i="1"/>
  <c r="AG1056" i="1"/>
  <c r="AH1056" i="1"/>
  <c r="AI1056" i="1"/>
  <c r="AL1056" i="1" s="1"/>
  <c r="AJ1056" i="1"/>
  <c r="AK1056" i="1"/>
  <c r="AC1057" i="1"/>
  <c r="AD1057" i="1"/>
  <c r="AE1057" i="1"/>
  <c r="AF1057" i="1"/>
  <c r="AG1057" i="1"/>
  <c r="AH1057" i="1"/>
  <c r="AI1057" i="1"/>
  <c r="AJ1057" i="1"/>
  <c r="AL1057" i="1" s="1"/>
  <c r="AK1057" i="1"/>
  <c r="AC1058" i="1"/>
  <c r="AD1058" i="1"/>
  <c r="AE1058" i="1"/>
  <c r="AF1058" i="1"/>
  <c r="AG1058" i="1"/>
  <c r="AH1058" i="1"/>
  <c r="AI1058" i="1"/>
  <c r="AL1058" i="1" s="1"/>
  <c r="AJ1058" i="1"/>
  <c r="AK1058" i="1"/>
  <c r="AC1059" i="1"/>
  <c r="AD1059" i="1"/>
  <c r="AE1059" i="1"/>
  <c r="AF1059" i="1"/>
  <c r="AG1059" i="1"/>
  <c r="AH1059" i="1"/>
  <c r="AI1059" i="1"/>
  <c r="AJ1059" i="1"/>
  <c r="AK1059" i="1"/>
  <c r="AL1059" i="1"/>
  <c r="AO1059" i="1" s="1"/>
  <c r="AC1060" i="1"/>
  <c r="AD1060" i="1"/>
  <c r="AE1060" i="1"/>
  <c r="AF1060" i="1"/>
  <c r="AG1060" i="1"/>
  <c r="AH1060" i="1"/>
  <c r="AI1060" i="1"/>
  <c r="AL1060" i="1" s="1"/>
  <c r="AJ1060" i="1"/>
  <c r="AK1060" i="1"/>
  <c r="AC1061" i="1"/>
  <c r="AD1061" i="1"/>
  <c r="AE1061" i="1"/>
  <c r="AF1061" i="1"/>
  <c r="AG1061" i="1"/>
  <c r="AH1061" i="1"/>
  <c r="AI1061" i="1"/>
  <c r="AJ1061" i="1"/>
  <c r="AL1061" i="1" s="1"/>
  <c r="AK1061" i="1"/>
  <c r="AC1062" i="1"/>
  <c r="AD1062" i="1"/>
  <c r="AE1062" i="1"/>
  <c r="AF1062" i="1"/>
  <c r="AG1062" i="1"/>
  <c r="AH1062" i="1"/>
  <c r="AI1062" i="1"/>
  <c r="AL1062" i="1" s="1"/>
  <c r="AJ1062" i="1"/>
  <c r="AK1062" i="1"/>
  <c r="AC1063" i="1"/>
  <c r="AD1063" i="1"/>
  <c r="AE1063" i="1"/>
  <c r="AF1063" i="1"/>
  <c r="AG1063" i="1"/>
  <c r="AH1063" i="1"/>
  <c r="AI1063" i="1"/>
  <c r="AJ1063" i="1"/>
  <c r="AK1063" i="1"/>
  <c r="AL1063" i="1"/>
  <c r="AO1063" i="1" s="1"/>
  <c r="AC1064" i="1"/>
  <c r="AD1064" i="1"/>
  <c r="AE1064" i="1"/>
  <c r="AF1064" i="1"/>
  <c r="AG1064" i="1"/>
  <c r="AH1064" i="1"/>
  <c r="AI1064" i="1"/>
  <c r="AL1064" i="1" s="1"/>
  <c r="AJ1064" i="1"/>
  <c r="AK1064" i="1"/>
  <c r="AC1065" i="1"/>
  <c r="AD1065" i="1"/>
  <c r="AE1065" i="1"/>
  <c r="AF1065" i="1"/>
  <c r="AG1065" i="1"/>
  <c r="AH1065" i="1"/>
  <c r="AI1065" i="1"/>
  <c r="AJ1065" i="1"/>
  <c r="AL1065" i="1" s="1"/>
  <c r="AK1065" i="1"/>
  <c r="AC1066" i="1"/>
  <c r="AD1066" i="1"/>
  <c r="AE1066" i="1"/>
  <c r="AF1066" i="1"/>
  <c r="AG1066" i="1"/>
  <c r="AH1066" i="1"/>
  <c r="AI1066" i="1"/>
  <c r="AL1066" i="1" s="1"/>
  <c r="AJ1066" i="1"/>
  <c r="AK1066" i="1"/>
  <c r="AC1067" i="1"/>
  <c r="AD1067" i="1"/>
  <c r="AE1067" i="1"/>
  <c r="AF1067" i="1"/>
  <c r="AG1067" i="1"/>
  <c r="AH1067" i="1"/>
  <c r="AI1067" i="1"/>
  <c r="AJ1067" i="1"/>
  <c r="AK1067" i="1"/>
  <c r="AL1067" i="1"/>
  <c r="AO1067" i="1" s="1"/>
  <c r="AC1068" i="1"/>
  <c r="AD1068" i="1"/>
  <c r="AE1068" i="1"/>
  <c r="AF1068" i="1"/>
  <c r="AG1068" i="1"/>
  <c r="AH1068" i="1"/>
  <c r="AI1068" i="1"/>
  <c r="AL1068" i="1" s="1"/>
  <c r="AJ1068" i="1"/>
  <c r="AK1068" i="1"/>
  <c r="AC1069" i="1"/>
  <c r="AD1069" i="1"/>
  <c r="AE1069" i="1"/>
  <c r="AF1069" i="1"/>
  <c r="AG1069" i="1"/>
  <c r="AH1069" i="1"/>
  <c r="AI1069" i="1"/>
  <c r="AJ1069" i="1"/>
  <c r="AL1069" i="1" s="1"/>
  <c r="AK1069" i="1"/>
  <c r="AC1070" i="1"/>
  <c r="AD1070" i="1"/>
  <c r="AE1070" i="1"/>
  <c r="AF1070" i="1"/>
  <c r="AG1070" i="1"/>
  <c r="AH1070" i="1"/>
  <c r="AI1070" i="1"/>
  <c r="AL1070" i="1" s="1"/>
  <c r="AJ1070" i="1"/>
  <c r="AK1070" i="1"/>
  <c r="AC1071" i="1"/>
  <c r="AD1071" i="1"/>
  <c r="AE1071" i="1"/>
  <c r="AF1071" i="1"/>
  <c r="AG1071" i="1"/>
  <c r="AH1071" i="1"/>
  <c r="AI1071" i="1"/>
  <c r="AJ1071" i="1"/>
  <c r="AK1071" i="1"/>
  <c r="AL1071" i="1"/>
  <c r="AO1071" i="1" s="1"/>
  <c r="AC1072" i="1"/>
  <c r="AD1072" i="1"/>
  <c r="AE1072" i="1"/>
  <c r="AF1072" i="1"/>
  <c r="AG1072" i="1"/>
  <c r="AH1072" i="1"/>
  <c r="AI1072" i="1"/>
  <c r="AL1072" i="1" s="1"/>
  <c r="AJ1072" i="1"/>
  <c r="AK1072" i="1"/>
  <c r="AC1073" i="1"/>
  <c r="AD1073" i="1"/>
  <c r="AE1073" i="1"/>
  <c r="AF1073" i="1"/>
  <c r="AG1073" i="1"/>
  <c r="AH1073" i="1"/>
  <c r="AI1073" i="1"/>
  <c r="AJ1073" i="1"/>
  <c r="AL1073" i="1" s="1"/>
  <c r="AK1073" i="1"/>
  <c r="AC1074" i="1"/>
  <c r="AD1074" i="1"/>
  <c r="AE1074" i="1"/>
  <c r="AF1074" i="1"/>
  <c r="AG1074" i="1"/>
  <c r="AH1074" i="1"/>
  <c r="AI1074" i="1"/>
  <c r="AL1074" i="1" s="1"/>
  <c r="AJ1074" i="1"/>
  <c r="AK1074" i="1"/>
  <c r="AC1075" i="1"/>
  <c r="AD1075" i="1"/>
  <c r="AE1075" i="1"/>
  <c r="AF1075" i="1"/>
  <c r="AG1075" i="1"/>
  <c r="AH1075" i="1"/>
  <c r="AI1075" i="1"/>
  <c r="AJ1075" i="1"/>
  <c r="AK1075" i="1"/>
  <c r="AL1075" i="1"/>
  <c r="AO1075" i="1" s="1"/>
  <c r="AC1076" i="1"/>
  <c r="AD1076" i="1"/>
  <c r="AE1076" i="1"/>
  <c r="AF1076" i="1"/>
  <c r="AG1076" i="1"/>
  <c r="AH1076" i="1"/>
  <c r="AI1076" i="1"/>
  <c r="AL1076" i="1" s="1"/>
  <c r="AJ1076" i="1"/>
  <c r="AK1076" i="1"/>
  <c r="AC1077" i="1"/>
  <c r="AD1077" i="1"/>
  <c r="AE1077" i="1"/>
  <c r="AF1077" i="1"/>
  <c r="AG1077" i="1"/>
  <c r="AH1077" i="1"/>
  <c r="AI1077" i="1"/>
  <c r="AJ1077" i="1"/>
  <c r="AL1077" i="1" s="1"/>
  <c r="AK1077" i="1"/>
  <c r="AC1078" i="1"/>
  <c r="AD1078" i="1"/>
  <c r="AE1078" i="1"/>
  <c r="AF1078" i="1"/>
  <c r="AG1078" i="1"/>
  <c r="AH1078" i="1"/>
  <c r="AI1078" i="1"/>
  <c r="AL1078" i="1" s="1"/>
  <c r="AJ1078" i="1"/>
  <c r="AK1078" i="1"/>
  <c r="AC1079" i="1"/>
  <c r="AD1079" i="1"/>
  <c r="AE1079" i="1"/>
  <c r="AF1079" i="1"/>
  <c r="AG1079" i="1"/>
  <c r="AH1079" i="1"/>
  <c r="AI1079" i="1"/>
  <c r="AJ1079" i="1"/>
  <c r="AK1079" i="1"/>
  <c r="AL1079" i="1"/>
  <c r="AO1079" i="1" s="1"/>
  <c r="AC1080" i="1"/>
  <c r="AD1080" i="1"/>
  <c r="AE1080" i="1"/>
  <c r="AF1080" i="1"/>
  <c r="AG1080" i="1"/>
  <c r="AH1080" i="1"/>
  <c r="AI1080" i="1"/>
  <c r="AL1080" i="1" s="1"/>
  <c r="AJ1080" i="1"/>
  <c r="AK1080" i="1"/>
  <c r="AC1081" i="1"/>
  <c r="AD1081" i="1"/>
  <c r="AE1081" i="1"/>
  <c r="AF1081" i="1"/>
  <c r="AG1081" i="1"/>
  <c r="AH1081" i="1"/>
  <c r="AI1081" i="1"/>
  <c r="AJ1081" i="1"/>
  <c r="AL1081" i="1" s="1"/>
  <c r="AK1081" i="1"/>
  <c r="AC1082" i="1"/>
  <c r="AD1082" i="1"/>
  <c r="AE1082" i="1"/>
  <c r="AF1082" i="1"/>
  <c r="AG1082" i="1"/>
  <c r="AH1082" i="1"/>
  <c r="AI1082" i="1"/>
  <c r="AL1082" i="1" s="1"/>
  <c r="AJ1082" i="1"/>
  <c r="AK1082" i="1"/>
  <c r="AC1083" i="1"/>
  <c r="AD1083" i="1"/>
  <c r="AE1083" i="1"/>
  <c r="AF1083" i="1"/>
  <c r="AG1083" i="1"/>
  <c r="AH1083" i="1"/>
  <c r="AI1083" i="1"/>
  <c r="AJ1083" i="1"/>
  <c r="AK1083" i="1"/>
  <c r="AL1083" i="1"/>
  <c r="AO1083" i="1" s="1"/>
  <c r="AC1084" i="1"/>
  <c r="AD1084" i="1"/>
  <c r="AE1084" i="1"/>
  <c r="AF1084" i="1"/>
  <c r="AG1084" i="1"/>
  <c r="AH1084" i="1"/>
  <c r="AI1084" i="1"/>
  <c r="AL1084" i="1" s="1"/>
  <c r="AJ1084" i="1"/>
  <c r="AK1084" i="1"/>
  <c r="AC1085" i="1"/>
  <c r="AD1085" i="1"/>
  <c r="AE1085" i="1"/>
  <c r="AF1085" i="1"/>
  <c r="AG1085" i="1"/>
  <c r="AH1085" i="1"/>
  <c r="AI1085" i="1"/>
  <c r="AJ1085" i="1"/>
  <c r="AL1085" i="1" s="1"/>
  <c r="AK1085" i="1"/>
  <c r="AC1086" i="1"/>
  <c r="AD1086" i="1"/>
  <c r="AE1086" i="1"/>
  <c r="AF1086" i="1"/>
  <c r="AG1086" i="1"/>
  <c r="AH1086" i="1"/>
  <c r="AI1086" i="1"/>
  <c r="AL1086" i="1" s="1"/>
  <c r="AJ1086" i="1"/>
  <c r="AK1086" i="1"/>
  <c r="AC1087" i="1"/>
  <c r="AD1087" i="1"/>
  <c r="AE1087" i="1"/>
  <c r="AF1087" i="1"/>
  <c r="AG1087" i="1"/>
  <c r="AH1087" i="1"/>
  <c r="AI1087" i="1"/>
  <c r="AJ1087" i="1"/>
  <c r="AK1087" i="1"/>
  <c r="AL1087" i="1"/>
  <c r="AO1087" i="1" s="1"/>
  <c r="AC1088" i="1"/>
  <c r="AD1088" i="1"/>
  <c r="AE1088" i="1"/>
  <c r="AF1088" i="1"/>
  <c r="AG1088" i="1"/>
  <c r="AH1088" i="1"/>
  <c r="AI1088" i="1"/>
  <c r="AL1088" i="1" s="1"/>
  <c r="AJ1088" i="1"/>
  <c r="AK1088" i="1"/>
  <c r="AC1089" i="1"/>
  <c r="AD1089" i="1"/>
  <c r="AE1089" i="1"/>
  <c r="AF1089" i="1"/>
  <c r="AG1089" i="1"/>
  <c r="AH1089" i="1"/>
  <c r="AI1089" i="1"/>
  <c r="AJ1089" i="1"/>
  <c r="AL1089" i="1" s="1"/>
  <c r="AK1089" i="1"/>
  <c r="AC1090" i="1"/>
  <c r="AD1090" i="1"/>
  <c r="AE1090" i="1"/>
  <c r="AF1090" i="1"/>
  <c r="AG1090" i="1"/>
  <c r="AH1090" i="1"/>
  <c r="AI1090" i="1"/>
  <c r="AL1090" i="1" s="1"/>
  <c r="AJ1090" i="1"/>
  <c r="AK1090" i="1"/>
  <c r="AC1091" i="1"/>
  <c r="AD1091" i="1"/>
  <c r="AE1091" i="1"/>
  <c r="AF1091" i="1"/>
  <c r="AG1091" i="1"/>
  <c r="AH1091" i="1"/>
  <c r="AI1091" i="1"/>
  <c r="AJ1091" i="1"/>
  <c r="AK1091" i="1"/>
  <c r="AL1091" i="1"/>
  <c r="AO1091" i="1" s="1"/>
  <c r="AC1092" i="1"/>
  <c r="AD1092" i="1"/>
  <c r="AE1092" i="1"/>
  <c r="AF1092" i="1"/>
  <c r="AG1092" i="1"/>
  <c r="AH1092" i="1"/>
  <c r="AI1092" i="1"/>
  <c r="AL1092" i="1" s="1"/>
  <c r="AJ1092" i="1"/>
  <c r="AK1092" i="1"/>
  <c r="AC1093" i="1"/>
  <c r="AD1093" i="1"/>
  <c r="AE1093" i="1"/>
  <c r="AF1093" i="1"/>
  <c r="AG1093" i="1"/>
  <c r="AH1093" i="1"/>
  <c r="AI1093" i="1"/>
  <c r="AJ1093" i="1"/>
  <c r="AL1093" i="1" s="1"/>
  <c r="AK1093" i="1"/>
  <c r="AC1094" i="1"/>
  <c r="AD1094" i="1"/>
  <c r="AE1094" i="1"/>
  <c r="AF1094" i="1"/>
  <c r="AG1094" i="1"/>
  <c r="AH1094" i="1"/>
  <c r="AI1094" i="1"/>
  <c r="AL1094" i="1" s="1"/>
  <c r="AJ1094" i="1"/>
  <c r="AK1094" i="1"/>
  <c r="AC1095" i="1"/>
  <c r="AD1095" i="1"/>
  <c r="AE1095" i="1"/>
  <c r="AF1095" i="1"/>
  <c r="AG1095" i="1"/>
  <c r="AH1095" i="1"/>
  <c r="AI1095" i="1"/>
  <c r="AJ1095" i="1"/>
  <c r="AK1095" i="1"/>
  <c r="AL1095" i="1"/>
  <c r="AO1095" i="1" s="1"/>
  <c r="AC1096" i="1"/>
  <c r="AD1096" i="1"/>
  <c r="AE1096" i="1"/>
  <c r="AF1096" i="1"/>
  <c r="AG1096" i="1"/>
  <c r="AH1096" i="1"/>
  <c r="AI1096" i="1"/>
  <c r="AL1096" i="1" s="1"/>
  <c r="AJ1096" i="1"/>
  <c r="AK1096" i="1"/>
  <c r="AC1097" i="1"/>
  <c r="AD1097" i="1"/>
  <c r="AE1097" i="1"/>
  <c r="AF1097" i="1"/>
  <c r="AG1097" i="1"/>
  <c r="AH1097" i="1"/>
  <c r="AI1097" i="1"/>
  <c r="AJ1097" i="1"/>
  <c r="AL1097" i="1" s="1"/>
  <c r="AK1097" i="1"/>
  <c r="AC1098" i="1"/>
  <c r="AD1098" i="1"/>
  <c r="AE1098" i="1"/>
  <c r="AF1098" i="1"/>
  <c r="AG1098" i="1"/>
  <c r="AH1098" i="1"/>
  <c r="AI1098" i="1"/>
  <c r="AL1098" i="1" s="1"/>
  <c r="AJ1098" i="1"/>
  <c r="AK1098" i="1"/>
  <c r="AC1099" i="1"/>
  <c r="AD1099" i="1"/>
  <c r="AE1099" i="1"/>
  <c r="AF1099" i="1"/>
  <c r="AG1099" i="1"/>
  <c r="AH1099" i="1"/>
  <c r="AI1099" i="1"/>
  <c r="AJ1099" i="1"/>
  <c r="AK1099" i="1"/>
  <c r="AL1099" i="1"/>
  <c r="AO1099" i="1" s="1"/>
  <c r="AC1100" i="1"/>
  <c r="AD1100" i="1"/>
  <c r="AE1100" i="1"/>
  <c r="AF1100" i="1"/>
  <c r="AG1100" i="1"/>
  <c r="AH1100" i="1"/>
  <c r="AI1100" i="1"/>
  <c r="AL1100" i="1" s="1"/>
  <c r="AJ1100" i="1"/>
  <c r="AK1100" i="1"/>
  <c r="AC1101" i="1"/>
  <c r="AD1101" i="1"/>
  <c r="AE1101" i="1"/>
  <c r="AF1101" i="1"/>
  <c r="AG1101" i="1"/>
  <c r="AH1101" i="1"/>
  <c r="AI1101" i="1"/>
  <c r="AJ1101" i="1"/>
  <c r="AL1101" i="1" s="1"/>
  <c r="AK1101" i="1"/>
  <c r="AC1102" i="1"/>
  <c r="AD1102" i="1"/>
  <c r="AE1102" i="1"/>
  <c r="AF1102" i="1"/>
  <c r="AG1102" i="1"/>
  <c r="AH1102" i="1"/>
  <c r="AI1102" i="1"/>
  <c r="AL1102" i="1" s="1"/>
  <c r="AJ1102" i="1"/>
  <c r="AK1102" i="1"/>
  <c r="AC1103" i="1"/>
  <c r="AD1103" i="1"/>
  <c r="AE1103" i="1"/>
  <c r="AF1103" i="1"/>
  <c r="AG1103" i="1"/>
  <c r="AH1103" i="1"/>
  <c r="AI1103" i="1"/>
  <c r="AJ1103" i="1"/>
  <c r="AK1103" i="1"/>
  <c r="AL1103" i="1"/>
  <c r="AO1103" i="1" s="1"/>
  <c r="AC1104" i="1"/>
  <c r="AD1104" i="1"/>
  <c r="AE1104" i="1"/>
  <c r="AF1104" i="1"/>
  <c r="AG1104" i="1"/>
  <c r="AH1104" i="1"/>
  <c r="AI1104" i="1"/>
  <c r="AL1104" i="1" s="1"/>
  <c r="AJ1104" i="1"/>
  <c r="AK1104" i="1"/>
  <c r="AC1105" i="1"/>
  <c r="AD1105" i="1"/>
  <c r="AE1105" i="1"/>
  <c r="AF1105" i="1"/>
  <c r="AG1105" i="1"/>
  <c r="AH1105" i="1"/>
  <c r="AI1105" i="1"/>
  <c r="AJ1105" i="1"/>
  <c r="AL1105" i="1" s="1"/>
  <c r="AK1105" i="1"/>
  <c r="AC1106" i="1"/>
  <c r="AD1106" i="1"/>
  <c r="AE1106" i="1"/>
  <c r="AF1106" i="1"/>
  <c r="AG1106" i="1"/>
  <c r="AH1106" i="1"/>
  <c r="AI1106" i="1"/>
  <c r="AL1106" i="1" s="1"/>
  <c r="AJ1106" i="1"/>
  <c r="AK1106" i="1"/>
  <c r="AC1107" i="1"/>
  <c r="AD1107" i="1"/>
  <c r="AE1107" i="1"/>
  <c r="AF1107" i="1"/>
  <c r="AG1107" i="1"/>
  <c r="AH1107" i="1"/>
  <c r="AI1107" i="1"/>
  <c r="AJ1107" i="1"/>
  <c r="AK1107" i="1"/>
  <c r="AL1107" i="1"/>
  <c r="AO1107" i="1" s="1"/>
  <c r="AC1108" i="1"/>
  <c r="AD1108" i="1"/>
  <c r="AE1108" i="1"/>
  <c r="AF1108" i="1"/>
  <c r="AG1108" i="1"/>
  <c r="AH1108" i="1"/>
  <c r="AI1108" i="1"/>
  <c r="AL1108" i="1" s="1"/>
  <c r="AJ1108" i="1"/>
  <c r="AK1108" i="1"/>
  <c r="AC1109" i="1"/>
  <c r="AD1109" i="1"/>
  <c r="AE1109" i="1"/>
  <c r="AF1109" i="1"/>
  <c r="AG1109" i="1"/>
  <c r="AH1109" i="1"/>
  <c r="AI1109" i="1"/>
  <c r="AJ1109" i="1"/>
  <c r="AL1109" i="1" s="1"/>
  <c r="AK1109" i="1"/>
  <c r="AC1110" i="1"/>
  <c r="AD1110" i="1"/>
  <c r="AE1110" i="1"/>
  <c r="AF1110" i="1"/>
  <c r="AG1110" i="1"/>
  <c r="AH1110" i="1"/>
  <c r="AI1110" i="1"/>
  <c r="AL1110" i="1" s="1"/>
  <c r="AJ1110" i="1"/>
  <c r="AK1110" i="1"/>
  <c r="AC1111" i="1"/>
  <c r="AD1111" i="1"/>
  <c r="AE1111" i="1"/>
  <c r="AF1111" i="1"/>
  <c r="AG1111" i="1"/>
  <c r="AH1111" i="1"/>
  <c r="AI1111" i="1"/>
  <c r="AJ1111" i="1"/>
  <c r="AK1111" i="1"/>
  <c r="AL1111" i="1"/>
  <c r="AO1111" i="1" s="1"/>
  <c r="AC1112" i="1"/>
  <c r="AD1112" i="1"/>
  <c r="AE1112" i="1"/>
  <c r="AF1112" i="1"/>
  <c r="AG1112" i="1"/>
  <c r="AH1112" i="1"/>
  <c r="AI1112" i="1"/>
  <c r="AL1112" i="1" s="1"/>
  <c r="AJ1112" i="1"/>
  <c r="AK1112" i="1"/>
  <c r="AC1113" i="1"/>
  <c r="AD1113" i="1"/>
  <c r="AE1113" i="1"/>
  <c r="AF1113" i="1"/>
  <c r="AG1113" i="1"/>
  <c r="AH1113" i="1"/>
  <c r="AI1113" i="1"/>
  <c r="AJ1113" i="1"/>
  <c r="AL1113" i="1" s="1"/>
  <c r="AK1113" i="1"/>
  <c r="AC1114" i="1"/>
  <c r="AD1114" i="1"/>
  <c r="AE1114" i="1"/>
  <c r="AF1114" i="1"/>
  <c r="AG1114" i="1"/>
  <c r="AH1114" i="1"/>
  <c r="AI1114" i="1"/>
  <c r="AL1114" i="1" s="1"/>
  <c r="AJ1114" i="1"/>
  <c r="AK1114" i="1"/>
  <c r="AC1115" i="1"/>
  <c r="AD1115" i="1"/>
  <c r="AE1115" i="1"/>
  <c r="AF1115" i="1"/>
  <c r="AG1115" i="1"/>
  <c r="AH1115" i="1"/>
  <c r="AI1115" i="1"/>
  <c r="AJ1115" i="1"/>
  <c r="AK1115" i="1"/>
  <c r="AL1115" i="1"/>
  <c r="AO1115" i="1" s="1"/>
  <c r="AC1116" i="1"/>
  <c r="AD1116" i="1"/>
  <c r="AE1116" i="1"/>
  <c r="AF1116" i="1"/>
  <c r="AG1116" i="1"/>
  <c r="AH1116" i="1"/>
  <c r="AI1116" i="1"/>
  <c r="AL1116" i="1" s="1"/>
  <c r="AJ1116" i="1"/>
  <c r="AK1116" i="1"/>
  <c r="AC1117" i="1"/>
  <c r="AD1117" i="1"/>
  <c r="AE1117" i="1"/>
  <c r="AF1117" i="1"/>
  <c r="AG1117" i="1"/>
  <c r="AH1117" i="1"/>
  <c r="AI1117" i="1"/>
  <c r="AJ1117" i="1"/>
  <c r="AL1117" i="1" s="1"/>
  <c r="AK1117" i="1"/>
  <c r="AC1118" i="1"/>
  <c r="AD1118" i="1"/>
  <c r="AE1118" i="1"/>
  <c r="AF1118" i="1"/>
  <c r="AG1118" i="1"/>
  <c r="AH1118" i="1"/>
  <c r="AI1118" i="1"/>
  <c r="AL1118" i="1" s="1"/>
  <c r="AJ1118" i="1"/>
  <c r="AK1118" i="1"/>
  <c r="AC1119" i="1"/>
  <c r="AD1119" i="1"/>
  <c r="AE1119" i="1"/>
  <c r="AF1119" i="1"/>
  <c r="AG1119" i="1"/>
  <c r="AH1119" i="1"/>
  <c r="AI1119" i="1"/>
  <c r="AJ1119" i="1"/>
  <c r="AK1119" i="1"/>
  <c r="AL1119" i="1"/>
  <c r="AC1120" i="1"/>
  <c r="AD1120" i="1"/>
  <c r="AE1120" i="1"/>
  <c r="AF1120" i="1"/>
  <c r="AG1120" i="1"/>
  <c r="AH1120" i="1"/>
  <c r="AI1120" i="1"/>
  <c r="AJ1120" i="1"/>
  <c r="AK1120" i="1"/>
  <c r="AC1121" i="1"/>
  <c r="AD1121" i="1"/>
  <c r="AE1121" i="1"/>
  <c r="AF1121" i="1"/>
  <c r="AG1121" i="1"/>
  <c r="AH1121" i="1"/>
  <c r="AI1121" i="1"/>
  <c r="AJ1121" i="1"/>
  <c r="AL1121" i="1" s="1"/>
  <c r="AK1121" i="1"/>
  <c r="AC1122" i="1"/>
  <c r="AD1122" i="1"/>
  <c r="AE1122" i="1"/>
  <c r="AF1122" i="1"/>
  <c r="AG1122" i="1"/>
  <c r="AH1122" i="1"/>
  <c r="AI1122" i="1"/>
  <c r="AL1122" i="1" s="1"/>
  <c r="AJ1122" i="1"/>
  <c r="AK1122" i="1"/>
  <c r="AC1123" i="1"/>
  <c r="AD1123" i="1"/>
  <c r="AE1123" i="1"/>
  <c r="AF1123" i="1"/>
  <c r="AG1123" i="1"/>
  <c r="AH1123" i="1"/>
  <c r="AI1123" i="1"/>
  <c r="AJ1123" i="1"/>
  <c r="AK1123" i="1"/>
  <c r="AL1123" i="1"/>
  <c r="AC1124" i="1"/>
  <c r="AD1124" i="1"/>
  <c r="AE1124" i="1"/>
  <c r="AF1124" i="1"/>
  <c r="AG1124" i="1"/>
  <c r="AH1124" i="1"/>
  <c r="AI1124" i="1"/>
  <c r="AJ1124" i="1"/>
  <c r="AK1124" i="1"/>
  <c r="AC1125" i="1"/>
  <c r="AD1125" i="1"/>
  <c r="AE1125" i="1"/>
  <c r="AF1125" i="1"/>
  <c r="AG1125" i="1"/>
  <c r="AH1125" i="1"/>
  <c r="AI1125" i="1"/>
  <c r="AJ1125" i="1"/>
  <c r="AL1125" i="1" s="1"/>
  <c r="AK1125" i="1"/>
  <c r="AC1126" i="1"/>
  <c r="AD1126" i="1"/>
  <c r="AE1126" i="1"/>
  <c r="AF1126" i="1"/>
  <c r="AG1126" i="1"/>
  <c r="AH1126" i="1"/>
  <c r="AI1126" i="1"/>
  <c r="AL1126" i="1" s="1"/>
  <c r="AJ1126" i="1"/>
  <c r="AK1126" i="1"/>
  <c r="AC1127" i="1"/>
  <c r="AD1127" i="1"/>
  <c r="AE1127" i="1"/>
  <c r="AF1127" i="1"/>
  <c r="AG1127" i="1"/>
  <c r="AH1127" i="1"/>
  <c r="AI1127" i="1"/>
  <c r="AJ1127" i="1"/>
  <c r="AK1127" i="1"/>
  <c r="AL1127" i="1"/>
  <c r="AC1128" i="1"/>
  <c r="AD1128" i="1"/>
  <c r="AE1128" i="1"/>
  <c r="AF1128" i="1"/>
  <c r="AG1128" i="1"/>
  <c r="AH1128" i="1"/>
  <c r="AI1128" i="1"/>
  <c r="AJ1128" i="1"/>
  <c r="AK1128" i="1"/>
  <c r="AC1129" i="1"/>
  <c r="AD1129" i="1"/>
  <c r="AE1129" i="1"/>
  <c r="AF1129" i="1"/>
  <c r="AG1129" i="1"/>
  <c r="AH1129" i="1"/>
  <c r="AI1129" i="1"/>
  <c r="AJ1129" i="1"/>
  <c r="AL1129" i="1" s="1"/>
  <c r="AK1129" i="1"/>
  <c r="AC1130" i="1"/>
  <c r="AD1130" i="1"/>
  <c r="AE1130" i="1"/>
  <c r="AF1130" i="1"/>
  <c r="AG1130" i="1"/>
  <c r="AH1130" i="1"/>
  <c r="AI1130" i="1"/>
  <c r="AL1130" i="1" s="1"/>
  <c r="AJ1130" i="1"/>
  <c r="AK1130" i="1"/>
  <c r="AM1130" i="1"/>
  <c r="AC1131" i="1"/>
  <c r="AD1131" i="1"/>
  <c r="AE1131" i="1"/>
  <c r="AF1131" i="1"/>
  <c r="AG1131" i="1"/>
  <c r="AH1131" i="1"/>
  <c r="AI1131" i="1"/>
  <c r="AJ1131" i="1"/>
  <c r="AK1131" i="1"/>
  <c r="AL1131" i="1"/>
  <c r="AC1132" i="1"/>
  <c r="AD1132" i="1"/>
  <c r="AE1132" i="1"/>
  <c r="AF1132" i="1"/>
  <c r="AG1132" i="1"/>
  <c r="AH1132" i="1"/>
  <c r="AI1132" i="1"/>
  <c r="AJ1132" i="1"/>
  <c r="AK1132" i="1"/>
  <c r="AL1132" i="1" s="1"/>
  <c r="AC1133" i="1"/>
  <c r="AD1133" i="1"/>
  <c r="AE1133" i="1"/>
  <c r="AF1133" i="1"/>
  <c r="AG1133" i="1"/>
  <c r="AH1133" i="1"/>
  <c r="AI1133" i="1"/>
  <c r="AJ1133" i="1"/>
  <c r="AL1133" i="1" s="1"/>
  <c r="AK1133" i="1"/>
  <c r="AC1134" i="1"/>
  <c r="AD1134" i="1"/>
  <c r="AE1134" i="1"/>
  <c r="AF1134" i="1"/>
  <c r="AG1134" i="1"/>
  <c r="AH1134" i="1"/>
  <c r="AI1134" i="1"/>
  <c r="AL1134" i="1" s="1"/>
  <c r="AJ1134" i="1"/>
  <c r="AK1134" i="1"/>
  <c r="AM1134" i="1"/>
  <c r="AC1135" i="1"/>
  <c r="AD1135" i="1"/>
  <c r="AE1135" i="1"/>
  <c r="AF1135" i="1"/>
  <c r="AG1135" i="1"/>
  <c r="AH1135" i="1"/>
  <c r="AI1135" i="1"/>
  <c r="AJ1135" i="1"/>
  <c r="AK1135" i="1"/>
  <c r="AL1135" i="1"/>
  <c r="AC1136" i="1"/>
  <c r="AD1136" i="1"/>
  <c r="AE1136" i="1"/>
  <c r="AF1136" i="1"/>
  <c r="AG1136" i="1"/>
  <c r="AH1136" i="1"/>
  <c r="AI1136" i="1"/>
  <c r="AJ1136" i="1"/>
  <c r="AK1136" i="1"/>
  <c r="AL1136" i="1" s="1"/>
  <c r="AC1137" i="1"/>
  <c r="AD1137" i="1"/>
  <c r="AE1137" i="1"/>
  <c r="AF1137" i="1"/>
  <c r="AG1137" i="1"/>
  <c r="AH1137" i="1"/>
  <c r="AI1137" i="1"/>
  <c r="AJ1137" i="1"/>
  <c r="AL1137" i="1" s="1"/>
  <c r="AK1137" i="1"/>
  <c r="AC1138" i="1"/>
  <c r="AD1138" i="1"/>
  <c r="AE1138" i="1"/>
  <c r="AF1138" i="1"/>
  <c r="AG1138" i="1"/>
  <c r="AH1138" i="1"/>
  <c r="AI1138" i="1"/>
  <c r="AL1138" i="1" s="1"/>
  <c r="AJ1138" i="1"/>
  <c r="AK1138" i="1"/>
  <c r="AM1138" i="1"/>
  <c r="AC1139" i="1"/>
  <c r="AD1139" i="1"/>
  <c r="AE1139" i="1"/>
  <c r="AF1139" i="1"/>
  <c r="AG1139" i="1"/>
  <c r="AH1139" i="1"/>
  <c r="AI1139" i="1"/>
  <c r="AJ1139" i="1"/>
  <c r="AK1139" i="1"/>
  <c r="AL1139" i="1"/>
  <c r="AC1140" i="1"/>
  <c r="AD1140" i="1"/>
  <c r="AE1140" i="1"/>
  <c r="AF1140" i="1"/>
  <c r="AG1140" i="1"/>
  <c r="AH1140" i="1"/>
  <c r="AI1140" i="1"/>
  <c r="AJ1140" i="1"/>
  <c r="AK1140" i="1"/>
  <c r="AL1140" i="1" s="1"/>
  <c r="AC1141" i="1"/>
  <c r="AD1141" i="1"/>
  <c r="AE1141" i="1"/>
  <c r="AF1141" i="1"/>
  <c r="AG1141" i="1"/>
  <c r="AH1141" i="1"/>
  <c r="AI1141" i="1"/>
  <c r="AJ1141" i="1"/>
  <c r="AL1141" i="1" s="1"/>
  <c r="AK1141" i="1"/>
  <c r="AC1142" i="1"/>
  <c r="AD1142" i="1"/>
  <c r="AE1142" i="1"/>
  <c r="AF1142" i="1"/>
  <c r="AG1142" i="1"/>
  <c r="AH1142" i="1"/>
  <c r="AI1142" i="1"/>
  <c r="AL1142" i="1" s="1"/>
  <c r="AJ1142" i="1"/>
  <c r="AK1142" i="1"/>
  <c r="AM1142" i="1"/>
  <c r="AC1143" i="1"/>
  <c r="AD1143" i="1"/>
  <c r="AE1143" i="1"/>
  <c r="AF1143" i="1"/>
  <c r="AG1143" i="1"/>
  <c r="AH1143" i="1"/>
  <c r="AI1143" i="1"/>
  <c r="AJ1143" i="1"/>
  <c r="AK1143" i="1"/>
  <c r="AL1143" i="1"/>
  <c r="AC1144" i="1"/>
  <c r="AD1144" i="1"/>
  <c r="AE1144" i="1"/>
  <c r="AF1144" i="1"/>
  <c r="AG1144" i="1"/>
  <c r="AH1144" i="1"/>
  <c r="AI1144" i="1"/>
  <c r="AJ1144" i="1"/>
  <c r="AK1144" i="1"/>
  <c r="AL1144" i="1" s="1"/>
  <c r="AC1145" i="1"/>
  <c r="AD1145" i="1"/>
  <c r="AE1145" i="1"/>
  <c r="AF1145" i="1"/>
  <c r="AG1145" i="1"/>
  <c r="AH1145" i="1"/>
  <c r="AI1145" i="1"/>
  <c r="AJ1145" i="1"/>
  <c r="AL1145" i="1" s="1"/>
  <c r="AK1145" i="1"/>
  <c r="AC1146" i="1"/>
  <c r="AD1146" i="1"/>
  <c r="AE1146" i="1"/>
  <c r="AF1146" i="1"/>
  <c r="AG1146" i="1"/>
  <c r="AH1146" i="1"/>
  <c r="AI1146" i="1"/>
  <c r="AL1146" i="1" s="1"/>
  <c r="AJ1146" i="1"/>
  <c r="AK1146" i="1"/>
  <c r="AM1146" i="1"/>
  <c r="AC1147" i="1"/>
  <c r="AD1147" i="1"/>
  <c r="AE1147" i="1"/>
  <c r="AF1147" i="1"/>
  <c r="AG1147" i="1"/>
  <c r="AH1147" i="1"/>
  <c r="AI1147" i="1"/>
  <c r="AJ1147" i="1"/>
  <c r="AK1147" i="1"/>
  <c r="AL1147" i="1"/>
  <c r="AC1148" i="1"/>
  <c r="AD1148" i="1"/>
  <c r="AE1148" i="1"/>
  <c r="AF1148" i="1"/>
  <c r="AG1148" i="1"/>
  <c r="AH1148" i="1"/>
  <c r="AI1148" i="1"/>
  <c r="AJ1148" i="1"/>
  <c r="AK1148" i="1"/>
  <c r="AL1148" i="1" s="1"/>
  <c r="AC1149" i="1"/>
  <c r="AD1149" i="1"/>
  <c r="AE1149" i="1"/>
  <c r="AF1149" i="1"/>
  <c r="AG1149" i="1"/>
  <c r="AH1149" i="1"/>
  <c r="AI1149" i="1"/>
  <c r="AJ1149" i="1"/>
  <c r="AL1149" i="1" s="1"/>
  <c r="AK1149" i="1"/>
  <c r="AN1149" i="1"/>
  <c r="AC1150" i="1"/>
  <c r="AD1150" i="1"/>
  <c r="AE1150" i="1"/>
  <c r="AF1150" i="1"/>
  <c r="AG1150" i="1"/>
  <c r="AH1150" i="1"/>
  <c r="AI1150" i="1"/>
  <c r="AL1150" i="1" s="1"/>
  <c r="AJ1150" i="1"/>
  <c r="AK1150" i="1"/>
  <c r="AM1150" i="1"/>
  <c r="AC1151" i="1"/>
  <c r="AD1151" i="1"/>
  <c r="AE1151" i="1"/>
  <c r="AF1151" i="1"/>
  <c r="AG1151" i="1"/>
  <c r="AH1151" i="1"/>
  <c r="AI1151" i="1"/>
  <c r="AJ1151" i="1"/>
  <c r="AK1151" i="1"/>
  <c r="AL1151" i="1"/>
  <c r="AC1152" i="1"/>
  <c r="AD1152" i="1"/>
  <c r="AE1152" i="1"/>
  <c r="AF1152" i="1"/>
  <c r="AG1152" i="1"/>
  <c r="AH1152" i="1"/>
  <c r="AI1152" i="1"/>
  <c r="AJ1152" i="1"/>
  <c r="AK1152" i="1"/>
  <c r="AL1152" i="1" s="1"/>
  <c r="AC1153" i="1"/>
  <c r="AD1153" i="1"/>
  <c r="AE1153" i="1"/>
  <c r="AF1153" i="1"/>
  <c r="AG1153" i="1"/>
  <c r="AH1153" i="1"/>
  <c r="AI1153" i="1"/>
  <c r="AJ1153" i="1"/>
  <c r="AL1153" i="1" s="1"/>
  <c r="AK1153" i="1"/>
  <c r="AC1154" i="1"/>
  <c r="AD1154" i="1"/>
  <c r="AE1154" i="1"/>
  <c r="AF1154" i="1"/>
  <c r="AG1154" i="1"/>
  <c r="AH1154" i="1"/>
  <c r="AI1154" i="1"/>
  <c r="AL1154" i="1" s="1"/>
  <c r="AJ1154" i="1"/>
  <c r="AK1154" i="1"/>
  <c r="AM1154" i="1"/>
  <c r="AC1155" i="1"/>
  <c r="AD1155" i="1"/>
  <c r="AE1155" i="1"/>
  <c r="AF1155" i="1"/>
  <c r="AG1155" i="1"/>
  <c r="AH1155" i="1"/>
  <c r="AI1155" i="1"/>
  <c r="AJ1155" i="1"/>
  <c r="AK1155" i="1"/>
  <c r="AL1155" i="1"/>
  <c r="AC1156" i="1"/>
  <c r="AD1156" i="1"/>
  <c r="AE1156" i="1"/>
  <c r="AF1156" i="1"/>
  <c r="AG1156" i="1"/>
  <c r="AH1156" i="1"/>
  <c r="AI1156" i="1"/>
  <c r="AJ1156" i="1"/>
  <c r="AK1156" i="1"/>
  <c r="AL1156" i="1" s="1"/>
  <c r="AC1157" i="1"/>
  <c r="AD1157" i="1"/>
  <c r="AE1157" i="1"/>
  <c r="AF1157" i="1"/>
  <c r="AG1157" i="1"/>
  <c r="AH1157" i="1"/>
  <c r="AI1157" i="1"/>
  <c r="AJ1157" i="1"/>
  <c r="AL1157" i="1" s="1"/>
  <c r="AK1157" i="1"/>
  <c r="AC1158" i="1"/>
  <c r="AD1158" i="1"/>
  <c r="AE1158" i="1"/>
  <c r="AF1158" i="1"/>
  <c r="AG1158" i="1"/>
  <c r="AH1158" i="1"/>
  <c r="AI1158" i="1"/>
  <c r="AL1158" i="1" s="1"/>
  <c r="AJ1158" i="1"/>
  <c r="AK1158" i="1"/>
  <c r="AM1158" i="1"/>
  <c r="AC1159" i="1"/>
  <c r="AD1159" i="1"/>
  <c r="AE1159" i="1"/>
  <c r="AF1159" i="1"/>
  <c r="AG1159" i="1"/>
  <c r="AH1159" i="1"/>
  <c r="AI1159" i="1"/>
  <c r="AL1159" i="1" s="1"/>
  <c r="AJ1159" i="1"/>
  <c r="AK1159" i="1"/>
  <c r="AC1160" i="1"/>
  <c r="AD1160" i="1"/>
  <c r="AE1160" i="1"/>
  <c r="AF1160" i="1"/>
  <c r="AG1160" i="1"/>
  <c r="AH1160" i="1"/>
  <c r="AI1160" i="1"/>
  <c r="AJ1160" i="1"/>
  <c r="AK1160" i="1"/>
  <c r="AL1160" i="1" s="1"/>
  <c r="AC1161" i="1"/>
  <c r="AD1161" i="1"/>
  <c r="AE1161" i="1"/>
  <c r="AF1161" i="1"/>
  <c r="AG1161" i="1"/>
  <c r="AH1161" i="1"/>
  <c r="AI1161" i="1"/>
  <c r="AJ1161" i="1"/>
  <c r="AK1161" i="1"/>
  <c r="AC1162" i="1"/>
  <c r="AD1162" i="1"/>
  <c r="AE1162" i="1"/>
  <c r="AF1162" i="1"/>
  <c r="AG1162" i="1"/>
  <c r="AH1162" i="1"/>
  <c r="AI1162" i="1"/>
  <c r="AL1162" i="1" s="1"/>
  <c r="AO1162" i="1" s="1"/>
  <c r="AJ1162" i="1"/>
  <c r="AK1162" i="1"/>
  <c r="AM1162" i="1"/>
  <c r="AN1162" i="1"/>
  <c r="AC1163" i="1"/>
  <c r="AD1163" i="1"/>
  <c r="AE1163" i="1"/>
  <c r="AF1163" i="1"/>
  <c r="AG1163" i="1"/>
  <c r="AH1163" i="1"/>
  <c r="AI1163" i="1"/>
  <c r="AL1163" i="1" s="1"/>
  <c r="AJ1163" i="1"/>
  <c r="AK1163" i="1"/>
  <c r="AC1164" i="1"/>
  <c r="AD1164" i="1"/>
  <c r="AE1164" i="1"/>
  <c r="AF1164" i="1"/>
  <c r="AG1164" i="1"/>
  <c r="AH1164" i="1"/>
  <c r="AI1164" i="1"/>
  <c r="AJ1164" i="1"/>
  <c r="AK1164" i="1"/>
  <c r="AL1164" i="1" s="1"/>
  <c r="AC1165" i="1"/>
  <c r="AD1165" i="1"/>
  <c r="AE1165" i="1"/>
  <c r="AF1165" i="1"/>
  <c r="AG1165" i="1"/>
  <c r="AH1165" i="1"/>
  <c r="AI1165" i="1"/>
  <c r="AJ1165" i="1"/>
  <c r="AK1165" i="1"/>
  <c r="AC1166" i="1"/>
  <c r="AD1166" i="1"/>
  <c r="AE1166" i="1"/>
  <c r="AF1166" i="1"/>
  <c r="AG1166" i="1"/>
  <c r="AH1166" i="1"/>
  <c r="AI1166" i="1"/>
  <c r="AL1166" i="1" s="1"/>
  <c r="AO1166" i="1" s="1"/>
  <c r="AJ1166" i="1"/>
  <c r="AK1166" i="1"/>
  <c r="AM1166" i="1"/>
  <c r="AN1166" i="1"/>
  <c r="AC1167" i="1"/>
  <c r="AD1167" i="1"/>
  <c r="AE1167" i="1"/>
  <c r="AF1167" i="1"/>
  <c r="AG1167" i="1"/>
  <c r="AH1167" i="1"/>
  <c r="AI1167" i="1"/>
  <c r="AL1167" i="1" s="1"/>
  <c r="AJ1167" i="1"/>
  <c r="AK1167" i="1"/>
  <c r="AC1168" i="1"/>
  <c r="AD1168" i="1"/>
  <c r="AE1168" i="1"/>
  <c r="AF1168" i="1"/>
  <c r="AG1168" i="1"/>
  <c r="AH1168" i="1"/>
  <c r="AI1168" i="1"/>
  <c r="AJ1168" i="1"/>
  <c r="AK1168" i="1"/>
  <c r="AL1168" i="1" s="1"/>
  <c r="AC1169" i="1"/>
  <c r="AD1169" i="1"/>
  <c r="AE1169" i="1"/>
  <c r="AF1169" i="1"/>
  <c r="AG1169" i="1"/>
  <c r="AH1169" i="1"/>
  <c r="AI1169" i="1"/>
  <c r="AJ1169" i="1"/>
  <c r="AK1169" i="1"/>
  <c r="AC1170" i="1"/>
  <c r="AD1170" i="1"/>
  <c r="AE1170" i="1"/>
  <c r="AF1170" i="1"/>
  <c r="AG1170" i="1"/>
  <c r="AH1170" i="1"/>
  <c r="AI1170" i="1"/>
  <c r="AL1170" i="1" s="1"/>
  <c r="AO1170" i="1" s="1"/>
  <c r="AJ1170" i="1"/>
  <c r="AK1170" i="1"/>
  <c r="AM1170" i="1"/>
  <c r="AN1170" i="1"/>
  <c r="AC1171" i="1"/>
  <c r="AD1171" i="1"/>
  <c r="AE1171" i="1"/>
  <c r="AF1171" i="1"/>
  <c r="AG1171" i="1"/>
  <c r="AH1171" i="1"/>
  <c r="AI1171" i="1"/>
  <c r="AL1171" i="1" s="1"/>
  <c r="AJ1171" i="1"/>
  <c r="AK1171" i="1"/>
  <c r="AC1172" i="1"/>
  <c r="AD1172" i="1"/>
  <c r="AE1172" i="1"/>
  <c r="AF1172" i="1"/>
  <c r="AG1172" i="1"/>
  <c r="AH1172" i="1"/>
  <c r="AI1172" i="1"/>
  <c r="AJ1172" i="1"/>
  <c r="AK1172" i="1"/>
  <c r="AL1172" i="1" s="1"/>
  <c r="AC1173" i="1"/>
  <c r="AD1173" i="1"/>
  <c r="AE1173" i="1"/>
  <c r="AF1173" i="1"/>
  <c r="AG1173" i="1"/>
  <c r="AH1173" i="1"/>
  <c r="AI1173" i="1"/>
  <c r="AJ1173" i="1"/>
  <c r="AK1173" i="1"/>
  <c r="AC1174" i="1"/>
  <c r="AD1174" i="1"/>
  <c r="AE1174" i="1"/>
  <c r="AF1174" i="1"/>
  <c r="AG1174" i="1"/>
  <c r="AH1174" i="1"/>
  <c r="AI1174" i="1"/>
  <c r="AL1174" i="1" s="1"/>
  <c r="AO1174" i="1" s="1"/>
  <c r="AJ1174" i="1"/>
  <c r="AK1174" i="1"/>
  <c r="AM1174" i="1"/>
  <c r="AN1174" i="1"/>
  <c r="AC1175" i="1"/>
  <c r="AD1175" i="1"/>
  <c r="AE1175" i="1"/>
  <c r="AF1175" i="1"/>
  <c r="AG1175" i="1"/>
  <c r="AH1175" i="1"/>
  <c r="AI1175" i="1"/>
  <c r="AL1175" i="1" s="1"/>
  <c r="AJ1175" i="1"/>
  <c r="AK1175" i="1"/>
  <c r="AC1176" i="1"/>
  <c r="AD1176" i="1"/>
  <c r="AE1176" i="1"/>
  <c r="AF1176" i="1"/>
  <c r="AG1176" i="1"/>
  <c r="AH1176" i="1"/>
  <c r="AI1176" i="1"/>
  <c r="AJ1176" i="1"/>
  <c r="AK1176" i="1"/>
  <c r="AL1176" i="1" s="1"/>
  <c r="AC1177" i="1"/>
  <c r="AD1177" i="1"/>
  <c r="AE1177" i="1"/>
  <c r="AF1177" i="1"/>
  <c r="AG1177" i="1"/>
  <c r="AH1177" i="1"/>
  <c r="AI1177" i="1"/>
  <c r="AJ1177" i="1"/>
  <c r="AK1177" i="1"/>
  <c r="AC1178" i="1"/>
  <c r="AD1178" i="1"/>
  <c r="AE1178" i="1"/>
  <c r="AF1178" i="1"/>
  <c r="AG1178" i="1"/>
  <c r="AH1178" i="1"/>
  <c r="AI1178" i="1"/>
  <c r="AL1178" i="1" s="1"/>
  <c r="AJ1178" i="1"/>
  <c r="AK1178" i="1"/>
  <c r="AO1178" i="1" s="1"/>
  <c r="AM1178" i="1"/>
  <c r="AN1178" i="1"/>
  <c r="AC1179" i="1"/>
  <c r="AD1179" i="1"/>
  <c r="AE1179" i="1"/>
  <c r="AF1179" i="1"/>
  <c r="AG1179" i="1"/>
  <c r="AH1179" i="1"/>
  <c r="AI1179" i="1"/>
  <c r="AJ1179" i="1"/>
  <c r="AK1179" i="1"/>
  <c r="AL1179" i="1"/>
  <c r="AO1179" i="1" s="1"/>
  <c r="AC1180" i="1"/>
  <c r="AD1180" i="1"/>
  <c r="AE1180" i="1"/>
  <c r="AF1180" i="1"/>
  <c r="AG1180" i="1"/>
  <c r="AH1180" i="1"/>
  <c r="AI1180" i="1"/>
  <c r="AJ1180" i="1"/>
  <c r="AK1180" i="1"/>
  <c r="AO1180" i="1" s="1"/>
  <c r="AL1180" i="1"/>
  <c r="AN1180" i="1" s="1"/>
  <c r="AC1181" i="1"/>
  <c r="AD1181" i="1"/>
  <c r="AE1181" i="1"/>
  <c r="AF1181" i="1"/>
  <c r="AG1181" i="1"/>
  <c r="AH1181" i="1"/>
  <c r="AI1181" i="1"/>
  <c r="AJ1181" i="1"/>
  <c r="AK1181" i="1"/>
  <c r="AO1181" i="1" s="1"/>
  <c r="AL1181" i="1"/>
  <c r="AM1181" i="1" s="1"/>
  <c r="AC1182" i="1"/>
  <c r="AD1182" i="1"/>
  <c r="AE1182" i="1"/>
  <c r="AF1182" i="1"/>
  <c r="AG1182" i="1"/>
  <c r="AH1182" i="1"/>
  <c r="AI1182" i="1"/>
  <c r="AJ1182" i="1"/>
  <c r="AK1182" i="1"/>
  <c r="AC1183" i="1"/>
  <c r="AD1183" i="1"/>
  <c r="AE1183" i="1"/>
  <c r="AF1183" i="1"/>
  <c r="AG1183" i="1"/>
  <c r="AH1183" i="1"/>
  <c r="AI1183" i="1"/>
  <c r="AJ1183" i="1"/>
  <c r="AK1183" i="1"/>
  <c r="AL1183" i="1"/>
  <c r="AO1183" i="1" s="1"/>
  <c r="AC1184" i="1"/>
  <c r="AD1184" i="1"/>
  <c r="AE1184" i="1"/>
  <c r="AF1184" i="1"/>
  <c r="AG1184" i="1"/>
  <c r="AH1184" i="1"/>
  <c r="AI1184" i="1"/>
  <c r="AJ1184" i="1"/>
  <c r="AK1184" i="1"/>
  <c r="AO1184" i="1" s="1"/>
  <c r="AL1184" i="1"/>
  <c r="AN1184" i="1" s="1"/>
  <c r="AC1185" i="1"/>
  <c r="AD1185" i="1"/>
  <c r="AE1185" i="1"/>
  <c r="AF1185" i="1"/>
  <c r="AG1185" i="1"/>
  <c r="AH1185" i="1"/>
  <c r="AI1185" i="1"/>
  <c r="AJ1185" i="1"/>
  <c r="AK1185" i="1"/>
  <c r="AO1185" i="1" s="1"/>
  <c r="AL1185" i="1"/>
  <c r="AM1185" i="1" s="1"/>
  <c r="AC1186" i="1"/>
  <c r="AD1186" i="1"/>
  <c r="AE1186" i="1"/>
  <c r="AF1186" i="1"/>
  <c r="AG1186" i="1"/>
  <c r="AH1186" i="1"/>
  <c r="AI1186" i="1"/>
  <c r="AJ1186" i="1"/>
  <c r="AK1186" i="1"/>
  <c r="AC1187" i="1"/>
  <c r="AD1187" i="1"/>
  <c r="AE1187" i="1"/>
  <c r="AF1187" i="1"/>
  <c r="AG1187" i="1"/>
  <c r="AH1187" i="1"/>
  <c r="AI1187" i="1"/>
  <c r="AJ1187" i="1"/>
  <c r="AK1187" i="1"/>
  <c r="AL1187" i="1"/>
  <c r="AO1187" i="1" s="1"/>
  <c r="AC1188" i="1"/>
  <c r="AD1188" i="1"/>
  <c r="AE1188" i="1"/>
  <c r="AF1188" i="1"/>
  <c r="AG1188" i="1"/>
  <c r="AH1188" i="1"/>
  <c r="AI1188" i="1"/>
  <c r="AJ1188" i="1"/>
  <c r="AK1188" i="1"/>
  <c r="AO1188" i="1" s="1"/>
  <c r="AL1188" i="1"/>
  <c r="AN1188" i="1" s="1"/>
  <c r="AC1189" i="1"/>
  <c r="AD1189" i="1"/>
  <c r="AE1189" i="1"/>
  <c r="AF1189" i="1"/>
  <c r="AG1189" i="1"/>
  <c r="AH1189" i="1"/>
  <c r="AI1189" i="1"/>
  <c r="AJ1189" i="1"/>
  <c r="AK1189" i="1"/>
  <c r="AO1189" i="1" s="1"/>
  <c r="AL1189" i="1"/>
  <c r="AM1189" i="1" s="1"/>
  <c r="AC1190" i="1"/>
  <c r="AD1190" i="1"/>
  <c r="AE1190" i="1"/>
  <c r="AF1190" i="1"/>
  <c r="AG1190" i="1"/>
  <c r="AH1190" i="1"/>
  <c r="AI1190" i="1"/>
  <c r="AJ1190" i="1"/>
  <c r="AK1190" i="1"/>
  <c r="AC1191" i="1"/>
  <c r="AD1191" i="1"/>
  <c r="AE1191" i="1"/>
  <c r="AF1191" i="1"/>
  <c r="AG1191" i="1"/>
  <c r="AH1191" i="1"/>
  <c r="AI1191" i="1"/>
  <c r="AJ1191" i="1"/>
  <c r="AK1191" i="1"/>
  <c r="AL1191" i="1"/>
  <c r="AO1191" i="1" s="1"/>
  <c r="AC1192" i="1"/>
  <c r="AD1192" i="1"/>
  <c r="AE1192" i="1"/>
  <c r="AF1192" i="1"/>
  <c r="AG1192" i="1"/>
  <c r="AH1192" i="1"/>
  <c r="AI1192" i="1"/>
  <c r="AJ1192" i="1"/>
  <c r="AK1192" i="1"/>
  <c r="AO1192" i="1" s="1"/>
  <c r="AL1192" i="1"/>
  <c r="AN1192" i="1" s="1"/>
  <c r="AC1193" i="1"/>
  <c r="AD1193" i="1"/>
  <c r="AE1193" i="1"/>
  <c r="AF1193" i="1"/>
  <c r="AG1193" i="1"/>
  <c r="AH1193" i="1"/>
  <c r="AI1193" i="1"/>
  <c r="AJ1193" i="1"/>
  <c r="AK1193" i="1"/>
  <c r="AL1193" i="1"/>
  <c r="AM1193" i="1" s="1"/>
  <c r="AC1194" i="1"/>
  <c r="AD1194" i="1"/>
  <c r="AE1194" i="1"/>
  <c r="AF1194" i="1"/>
  <c r="AG1194" i="1"/>
  <c r="AH1194" i="1"/>
  <c r="AI1194" i="1"/>
  <c r="AJ1194" i="1"/>
  <c r="AL1194" i="1" s="1"/>
  <c r="AK1194" i="1"/>
  <c r="AC1195" i="1"/>
  <c r="AD1195" i="1"/>
  <c r="AE1195" i="1"/>
  <c r="AF1195" i="1"/>
  <c r="AG1195" i="1"/>
  <c r="AH1195" i="1"/>
  <c r="AI1195" i="1"/>
  <c r="AL1195" i="1" s="1"/>
  <c r="AJ1195" i="1"/>
  <c r="AK1195" i="1"/>
  <c r="AC1196" i="1"/>
  <c r="AD1196" i="1"/>
  <c r="AE1196" i="1"/>
  <c r="AF1196" i="1"/>
  <c r="AG1196" i="1"/>
  <c r="AH1196" i="1"/>
  <c r="AI1196" i="1"/>
  <c r="AL1196" i="1" s="1"/>
  <c r="AJ1196" i="1"/>
  <c r="AK1196" i="1"/>
  <c r="AC1197" i="1"/>
  <c r="AD1197" i="1"/>
  <c r="AE1197" i="1"/>
  <c r="AF1197" i="1"/>
  <c r="AG1197" i="1"/>
  <c r="AH1197" i="1"/>
  <c r="AI1197" i="1"/>
  <c r="AJ1197" i="1"/>
  <c r="AK1197" i="1"/>
  <c r="AL1197" i="1"/>
  <c r="AM1197" i="1" s="1"/>
  <c r="AC1198" i="1"/>
  <c r="AD1198" i="1"/>
  <c r="AE1198" i="1"/>
  <c r="AF1198" i="1"/>
  <c r="AG1198" i="1"/>
  <c r="AH1198" i="1"/>
  <c r="AI1198" i="1"/>
  <c r="AJ1198" i="1"/>
  <c r="AL1198" i="1" s="1"/>
  <c r="AK1198" i="1"/>
  <c r="AC1199" i="1"/>
  <c r="AD1199" i="1"/>
  <c r="AE1199" i="1"/>
  <c r="AF1199" i="1"/>
  <c r="AG1199" i="1"/>
  <c r="AH1199" i="1"/>
  <c r="AI1199" i="1"/>
  <c r="AL1199" i="1" s="1"/>
  <c r="AJ1199" i="1"/>
  <c r="AK1199" i="1"/>
  <c r="AC1200" i="1"/>
  <c r="AD1200" i="1"/>
  <c r="AE1200" i="1"/>
  <c r="AF1200" i="1"/>
  <c r="AG1200" i="1"/>
  <c r="AH1200" i="1"/>
  <c r="AI1200" i="1"/>
  <c r="AL1200" i="1" s="1"/>
  <c r="AJ1200" i="1"/>
  <c r="AK1200" i="1"/>
  <c r="AC1201" i="1"/>
  <c r="AD1201" i="1"/>
  <c r="AE1201" i="1"/>
  <c r="AF1201" i="1"/>
  <c r="AG1201" i="1"/>
  <c r="AH1201" i="1"/>
  <c r="AI1201" i="1"/>
  <c r="AJ1201" i="1"/>
  <c r="AK1201" i="1"/>
  <c r="AL1201" i="1"/>
  <c r="AM1201" i="1" s="1"/>
  <c r="AC1202" i="1"/>
  <c r="AD1202" i="1"/>
  <c r="AE1202" i="1"/>
  <c r="AF1202" i="1"/>
  <c r="AG1202" i="1"/>
  <c r="AH1202" i="1"/>
  <c r="AI1202" i="1"/>
  <c r="AJ1202" i="1"/>
  <c r="AL1202" i="1" s="1"/>
  <c r="AK1202" i="1"/>
  <c r="AC1203" i="1"/>
  <c r="AD1203" i="1"/>
  <c r="AE1203" i="1"/>
  <c r="AF1203" i="1"/>
  <c r="AG1203" i="1"/>
  <c r="AH1203" i="1"/>
  <c r="AI1203" i="1"/>
  <c r="AL1203" i="1" s="1"/>
  <c r="AJ1203" i="1"/>
  <c r="AK1203" i="1"/>
  <c r="AC1204" i="1"/>
  <c r="AD1204" i="1"/>
  <c r="AE1204" i="1"/>
  <c r="AF1204" i="1"/>
  <c r="AG1204" i="1"/>
  <c r="AH1204" i="1"/>
  <c r="AI1204" i="1"/>
  <c r="AL1204" i="1" s="1"/>
  <c r="AJ1204" i="1"/>
  <c r="AK1204" i="1"/>
  <c r="AC1205" i="1"/>
  <c r="AD1205" i="1"/>
  <c r="AE1205" i="1"/>
  <c r="AF1205" i="1"/>
  <c r="AG1205" i="1"/>
  <c r="AH1205" i="1"/>
  <c r="AI1205" i="1"/>
  <c r="AJ1205" i="1"/>
  <c r="AK1205" i="1"/>
  <c r="AL1205" i="1"/>
  <c r="AM1205" i="1" s="1"/>
  <c r="AC1206" i="1"/>
  <c r="AD1206" i="1"/>
  <c r="AE1206" i="1"/>
  <c r="AF1206" i="1"/>
  <c r="AG1206" i="1"/>
  <c r="AH1206" i="1"/>
  <c r="AI1206" i="1"/>
  <c r="AJ1206" i="1"/>
  <c r="AL1206" i="1" s="1"/>
  <c r="AK1206" i="1"/>
  <c r="AC1207" i="1"/>
  <c r="AD1207" i="1"/>
  <c r="AE1207" i="1"/>
  <c r="AF1207" i="1"/>
  <c r="AG1207" i="1"/>
  <c r="AH1207" i="1"/>
  <c r="AI1207" i="1"/>
  <c r="AL1207" i="1" s="1"/>
  <c r="AJ1207" i="1"/>
  <c r="AK1207" i="1"/>
  <c r="AC1208" i="1"/>
  <c r="AD1208" i="1"/>
  <c r="AE1208" i="1"/>
  <c r="AF1208" i="1"/>
  <c r="AG1208" i="1"/>
  <c r="AH1208" i="1"/>
  <c r="AI1208" i="1"/>
  <c r="AL1208" i="1" s="1"/>
  <c r="AJ1208" i="1"/>
  <c r="AK1208" i="1"/>
  <c r="AC1209" i="1"/>
  <c r="AD1209" i="1"/>
  <c r="AE1209" i="1"/>
  <c r="AF1209" i="1"/>
  <c r="AG1209" i="1"/>
  <c r="AH1209" i="1"/>
  <c r="AI1209" i="1"/>
  <c r="AJ1209" i="1"/>
  <c r="AK1209" i="1"/>
  <c r="AL1209" i="1"/>
  <c r="AM1209" i="1" s="1"/>
  <c r="AC1210" i="1"/>
  <c r="AD1210" i="1"/>
  <c r="AE1210" i="1"/>
  <c r="AF1210" i="1"/>
  <c r="AG1210" i="1"/>
  <c r="AH1210" i="1"/>
  <c r="AI1210" i="1"/>
  <c r="AJ1210" i="1"/>
  <c r="AL1210" i="1" s="1"/>
  <c r="AK1210" i="1"/>
  <c r="AC1211" i="1"/>
  <c r="AD1211" i="1"/>
  <c r="AE1211" i="1"/>
  <c r="AF1211" i="1"/>
  <c r="AG1211" i="1"/>
  <c r="AH1211" i="1"/>
  <c r="AI1211" i="1"/>
  <c r="AL1211" i="1" s="1"/>
  <c r="AJ1211" i="1"/>
  <c r="AK1211" i="1"/>
  <c r="AC1212" i="1"/>
  <c r="AD1212" i="1"/>
  <c r="AE1212" i="1"/>
  <c r="AF1212" i="1"/>
  <c r="AG1212" i="1"/>
  <c r="AH1212" i="1"/>
  <c r="AI1212" i="1"/>
  <c r="AL1212" i="1" s="1"/>
  <c r="AJ1212" i="1"/>
  <c r="AK1212" i="1"/>
  <c r="AC1213" i="1"/>
  <c r="AD1213" i="1"/>
  <c r="AE1213" i="1"/>
  <c r="AF1213" i="1"/>
  <c r="AG1213" i="1"/>
  <c r="AH1213" i="1"/>
  <c r="AI1213" i="1"/>
  <c r="AJ1213" i="1"/>
  <c r="AK1213" i="1"/>
  <c r="AL1213" i="1"/>
  <c r="AM1213" i="1" s="1"/>
  <c r="AC1214" i="1"/>
  <c r="AD1214" i="1"/>
  <c r="AE1214" i="1"/>
  <c r="AF1214" i="1"/>
  <c r="AG1214" i="1"/>
  <c r="AH1214" i="1"/>
  <c r="AI1214" i="1"/>
  <c r="AJ1214" i="1"/>
  <c r="AL1214" i="1" s="1"/>
  <c r="AK1214" i="1"/>
  <c r="AC1215" i="1"/>
  <c r="AD1215" i="1"/>
  <c r="AE1215" i="1"/>
  <c r="AF1215" i="1"/>
  <c r="AG1215" i="1"/>
  <c r="AH1215" i="1"/>
  <c r="AI1215" i="1"/>
  <c r="AL1215" i="1" s="1"/>
  <c r="AJ1215" i="1"/>
  <c r="AK1215" i="1"/>
  <c r="AC1216" i="1"/>
  <c r="AD1216" i="1"/>
  <c r="AE1216" i="1"/>
  <c r="AF1216" i="1"/>
  <c r="AG1216" i="1"/>
  <c r="AH1216" i="1"/>
  <c r="AI1216" i="1"/>
  <c r="AL1216" i="1" s="1"/>
  <c r="AJ1216" i="1"/>
  <c r="AK1216" i="1"/>
  <c r="AC1217" i="1"/>
  <c r="AD1217" i="1"/>
  <c r="AE1217" i="1"/>
  <c r="AF1217" i="1"/>
  <c r="AG1217" i="1"/>
  <c r="AH1217" i="1"/>
  <c r="AI1217" i="1"/>
  <c r="AJ1217" i="1"/>
  <c r="AK1217" i="1"/>
  <c r="AL1217" i="1"/>
  <c r="AM1217" i="1" s="1"/>
  <c r="AC1218" i="1"/>
  <c r="AD1218" i="1"/>
  <c r="AE1218" i="1"/>
  <c r="AF1218" i="1"/>
  <c r="AG1218" i="1"/>
  <c r="AH1218" i="1"/>
  <c r="AI1218" i="1"/>
  <c r="AJ1218" i="1"/>
  <c r="AL1218" i="1" s="1"/>
  <c r="AK1218" i="1"/>
  <c r="AC1219" i="1"/>
  <c r="AD1219" i="1"/>
  <c r="AE1219" i="1"/>
  <c r="AF1219" i="1"/>
  <c r="AG1219" i="1"/>
  <c r="AH1219" i="1"/>
  <c r="AI1219" i="1"/>
  <c r="AL1219" i="1" s="1"/>
  <c r="AJ1219" i="1"/>
  <c r="AK1219" i="1"/>
  <c r="AC1220" i="1"/>
  <c r="AD1220" i="1"/>
  <c r="AE1220" i="1"/>
  <c r="AF1220" i="1"/>
  <c r="AG1220" i="1"/>
  <c r="AH1220" i="1"/>
  <c r="AI1220" i="1"/>
  <c r="AL1220" i="1" s="1"/>
  <c r="AJ1220" i="1"/>
  <c r="AK1220" i="1"/>
  <c r="AC1221" i="1"/>
  <c r="AD1221" i="1"/>
  <c r="AE1221" i="1"/>
  <c r="AF1221" i="1"/>
  <c r="AG1221" i="1"/>
  <c r="AH1221" i="1"/>
  <c r="AI1221" i="1"/>
  <c r="AJ1221" i="1"/>
  <c r="AK1221" i="1"/>
  <c r="AL1221" i="1"/>
  <c r="AM1221" i="1" s="1"/>
  <c r="AC1222" i="1"/>
  <c r="AD1222" i="1"/>
  <c r="AE1222" i="1"/>
  <c r="AF1222" i="1"/>
  <c r="AG1222" i="1"/>
  <c r="AH1222" i="1"/>
  <c r="AI1222" i="1"/>
  <c r="AJ1222" i="1"/>
  <c r="AL1222" i="1" s="1"/>
  <c r="AK1222" i="1"/>
  <c r="AC1223" i="1"/>
  <c r="AD1223" i="1"/>
  <c r="AE1223" i="1"/>
  <c r="AF1223" i="1"/>
  <c r="AG1223" i="1"/>
  <c r="AH1223" i="1"/>
  <c r="AI1223" i="1"/>
  <c r="AL1223" i="1" s="1"/>
  <c r="AJ1223" i="1"/>
  <c r="AK1223" i="1"/>
  <c r="AC1224" i="1"/>
  <c r="AD1224" i="1"/>
  <c r="AE1224" i="1"/>
  <c r="AF1224" i="1"/>
  <c r="AG1224" i="1"/>
  <c r="AH1224" i="1"/>
  <c r="AI1224" i="1"/>
  <c r="AL1224" i="1" s="1"/>
  <c r="AJ1224" i="1"/>
  <c r="AK1224" i="1"/>
  <c r="AC1225" i="1"/>
  <c r="AD1225" i="1"/>
  <c r="AE1225" i="1"/>
  <c r="AF1225" i="1"/>
  <c r="AG1225" i="1"/>
  <c r="AH1225" i="1"/>
  <c r="AI1225" i="1"/>
  <c r="AJ1225" i="1"/>
  <c r="AK1225" i="1"/>
  <c r="AL1225" i="1"/>
  <c r="AM1225" i="1" s="1"/>
  <c r="AC1226" i="1"/>
  <c r="AD1226" i="1"/>
  <c r="AE1226" i="1"/>
  <c r="AF1226" i="1"/>
  <c r="AG1226" i="1"/>
  <c r="AH1226" i="1"/>
  <c r="AI1226" i="1"/>
  <c r="AJ1226" i="1"/>
  <c r="AL1226" i="1" s="1"/>
  <c r="AK1226" i="1"/>
  <c r="AC1227" i="1"/>
  <c r="AD1227" i="1"/>
  <c r="AE1227" i="1"/>
  <c r="AF1227" i="1"/>
  <c r="AG1227" i="1"/>
  <c r="AH1227" i="1"/>
  <c r="AI1227" i="1"/>
  <c r="AL1227" i="1" s="1"/>
  <c r="AJ1227" i="1"/>
  <c r="AK1227" i="1"/>
  <c r="AC1228" i="1"/>
  <c r="AD1228" i="1"/>
  <c r="AE1228" i="1"/>
  <c r="AF1228" i="1"/>
  <c r="AG1228" i="1"/>
  <c r="AH1228" i="1"/>
  <c r="AI1228" i="1"/>
  <c r="AL1228" i="1" s="1"/>
  <c r="AJ1228" i="1"/>
  <c r="AK1228" i="1"/>
  <c r="AC1229" i="1"/>
  <c r="AD1229" i="1"/>
  <c r="AE1229" i="1"/>
  <c r="AF1229" i="1"/>
  <c r="AG1229" i="1"/>
  <c r="AH1229" i="1"/>
  <c r="AI1229" i="1"/>
  <c r="AJ1229" i="1"/>
  <c r="AK1229" i="1"/>
  <c r="AL1229" i="1"/>
  <c r="AM1229" i="1" s="1"/>
  <c r="AC1230" i="1"/>
  <c r="AD1230" i="1"/>
  <c r="AE1230" i="1"/>
  <c r="AF1230" i="1"/>
  <c r="AG1230" i="1"/>
  <c r="AH1230" i="1"/>
  <c r="AI1230" i="1"/>
  <c r="AJ1230" i="1"/>
  <c r="AL1230" i="1" s="1"/>
  <c r="AK1230" i="1"/>
  <c r="AC1231" i="1"/>
  <c r="AD1231" i="1"/>
  <c r="AE1231" i="1"/>
  <c r="AF1231" i="1"/>
  <c r="AG1231" i="1"/>
  <c r="AH1231" i="1"/>
  <c r="AI1231" i="1"/>
  <c r="AL1231" i="1" s="1"/>
  <c r="AJ1231" i="1"/>
  <c r="AK1231" i="1"/>
  <c r="AC1232" i="1"/>
  <c r="AD1232" i="1"/>
  <c r="AE1232" i="1"/>
  <c r="AF1232" i="1"/>
  <c r="AG1232" i="1"/>
  <c r="AH1232" i="1"/>
  <c r="AI1232" i="1"/>
  <c r="AL1232" i="1" s="1"/>
  <c r="AJ1232" i="1"/>
  <c r="AK1232" i="1"/>
  <c r="AC1233" i="1"/>
  <c r="AD1233" i="1"/>
  <c r="AE1233" i="1"/>
  <c r="AF1233" i="1"/>
  <c r="AG1233" i="1"/>
  <c r="AH1233" i="1"/>
  <c r="AI1233" i="1"/>
  <c r="AJ1233" i="1"/>
  <c r="AK1233" i="1"/>
  <c r="AL1233" i="1"/>
  <c r="AM1233" i="1" s="1"/>
  <c r="AC1234" i="1"/>
  <c r="AD1234" i="1"/>
  <c r="AE1234" i="1"/>
  <c r="AF1234" i="1"/>
  <c r="AG1234" i="1"/>
  <c r="AH1234" i="1"/>
  <c r="AI1234" i="1"/>
  <c r="AJ1234" i="1"/>
  <c r="AL1234" i="1" s="1"/>
  <c r="AK1234" i="1"/>
  <c r="AC1235" i="1"/>
  <c r="AD1235" i="1"/>
  <c r="AE1235" i="1"/>
  <c r="AF1235" i="1"/>
  <c r="AG1235" i="1"/>
  <c r="AH1235" i="1"/>
  <c r="AI1235" i="1"/>
  <c r="AL1235" i="1" s="1"/>
  <c r="AJ1235" i="1"/>
  <c r="AK1235" i="1"/>
  <c r="AC1236" i="1"/>
  <c r="AD1236" i="1"/>
  <c r="AE1236" i="1"/>
  <c r="AF1236" i="1"/>
  <c r="AG1236" i="1"/>
  <c r="AH1236" i="1"/>
  <c r="AI1236" i="1"/>
  <c r="AL1236" i="1" s="1"/>
  <c r="AJ1236" i="1"/>
  <c r="AK1236" i="1"/>
  <c r="AC1237" i="1"/>
  <c r="AD1237" i="1"/>
  <c r="AE1237" i="1"/>
  <c r="AF1237" i="1"/>
  <c r="AG1237" i="1"/>
  <c r="AH1237" i="1"/>
  <c r="AI1237" i="1"/>
  <c r="AJ1237" i="1"/>
  <c r="AK1237" i="1"/>
  <c r="AL1237" i="1"/>
  <c r="AM1237" i="1" s="1"/>
  <c r="AC1238" i="1"/>
  <c r="AD1238" i="1"/>
  <c r="AE1238" i="1"/>
  <c r="AF1238" i="1"/>
  <c r="AG1238" i="1"/>
  <c r="AH1238" i="1"/>
  <c r="AI1238" i="1"/>
  <c r="AJ1238" i="1"/>
  <c r="AL1238" i="1" s="1"/>
  <c r="AK1238" i="1"/>
  <c r="AC1239" i="1"/>
  <c r="AD1239" i="1"/>
  <c r="AE1239" i="1"/>
  <c r="AF1239" i="1"/>
  <c r="AG1239" i="1"/>
  <c r="AH1239" i="1"/>
  <c r="AI1239" i="1"/>
  <c r="AL1239" i="1" s="1"/>
  <c r="AJ1239" i="1"/>
  <c r="AK1239" i="1"/>
  <c r="AC1240" i="1"/>
  <c r="AD1240" i="1"/>
  <c r="AE1240" i="1"/>
  <c r="AF1240" i="1"/>
  <c r="AG1240" i="1"/>
  <c r="AH1240" i="1"/>
  <c r="AI1240" i="1"/>
  <c r="AL1240" i="1" s="1"/>
  <c r="AJ1240" i="1"/>
  <c r="AK1240" i="1"/>
  <c r="AC1241" i="1"/>
  <c r="AD1241" i="1"/>
  <c r="AE1241" i="1"/>
  <c r="AF1241" i="1"/>
  <c r="AG1241" i="1"/>
  <c r="AH1241" i="1"/>
  <c r="AI1241" i="1"/>
  <c r="AJ1241" i="1"/>
  <c r="AK1241" i="1"/>
  <c r="AL1241" i="1"/>
  <c r="AM1241" i="1" s="1"/>
  <c r="AC1242" i="1"/>
  <c r="AD1242" i="1"/>
  <c r="AE1242" i="1"/>
  <c r="AF1242" i="1"/>
  <c r="AG1242" i="1"/>
  <c r="AH1242" i="1"/>
  <c r="AI1242" i="1"/>
  <c r="AJ1242" i="1"/>
  <c r="AL1242" i="1" s="1"/>
  <c r="AK1242" i="1"/>
  <c r="AC1243" i="1"/>
  <c r="AD1243" i="1"/>
  <c r="AE1243" i="1"/>
  <c r="AF1243" i="1"/>
  <c r="AG1243" i="1"/>
  <c r="AH1243" i="1"/>
  <c r="AI1243" i="1"/>
  <c r="AL1243" i="1" s="1"/>
  <c r="AJ1243" i="1"/>
  <c r="AK1243" i="1"/>
  <c r="AC1244" i="1"/>
  <c r="AD1244" i="1"/>
  <c r="AE1244" i="1"/>
  <c r="AF1244" i="1"/>
  <c r="AG1244" i="1"/>
  <c r="AH1244" i="1"/>
  <c r="AI1244" i="1"/>
  <c r="AL1244" i="1" s="1"/>
  <c r="AJ1244" i="1"/>
  <c r="AK1244" i="1"/>
  <c r="AC1245" i="1"/>
  <c r="AD1245" i="1"/>
  <c r="AE1245" i="1"/>
  <c r="AF1245" i="1"/>
  <c r="AG1245" i="1"/>
  <c r="AH1245" i="1"/>
  <c r="AI1245" i="1"/>
  <c r="AJ1245" i="1"/>
  <c r="AK1245" i="1"/>
  <c r="AL1245" i="1"/>
  <c r="AM1245" i="1" s="1"/>
  <c r="AC1246" i="1"/>
  <c r="AD1246" i="1"/>
  <c r="AE1246" i="1"/>
  <c r="AF1246" i="1"/>
  <c r="AG1246" i="1"/>
  <c r="AH1246" i="1"/>
  <c r="AI1246" i="1"/>
  <c r="AJ1246" i="1"/>
  <c r="AL1246" i="1" s="1"/>
  <c r="AK1246" i="1"/>
  <c r="AC1247" i="1"/>
  <c r="AD1247" i="1"/>
  <c r="AE1247" i="1"/>
  <c r="AF1247" i="1"/>
  <c r="AG1247" i="1"/>
  <c r="AH1247" i="1"/>
  <c r="AI1247" i="1"/>
  <c r="AL1247" i="1" s="1"/>
  <c r="AJ1247" i="1"/>
  <c r="AK1247" i="1"/>
  <c r="AC1248" i="1"/>
  <c r="AD1248" i="1"/>
  <c r="AE1248" i="1"/>
  <c r="AF1248" i="1"/>
  <c r="AG1248" i="1"/>
  <c r="AH1248" i="1"/>
  <c r="AI1248" i="1"/>
  <c r="AJ1248" i="1"/>
  <c r="AK1248" i="1"/>
  <c r="AC1249" i="1"/>
  <c r="AD1249" i="1"/>
  <c r="AE1249" i="1"/>
  <c r="AF1249" i="1"/>
  <c r="AG1249" i="1"/>
  <c r="AH1249" i="1"/>
  <c r="AI1249" i="1"/>
  <c r="AJ1249" i="1"/>
  <c r="AK1249" i="1"/>
  <c r="AL1249" i="1"/>
  <c r="AM1249" i="1" s="1"/>
  <c r="AC1250" i="1"/>
  <c r="AD1250" i="1"/>
  <c r="AE1250" i="1"/>
  <c r="AF1250" i="1"/>
  <c r="AG1250" i="1"/>
  <c r="AH1250" i="1"/>
  <c r="AI1250" i="1"/>
  <c r="AJ1250" i="1"/>
  <c r="AL1250" i="1" s="1"/>
  <c r="AK1250" i="1"/>
  <c r="AC1251" i="1"/>
  <c r="AD1251" i="1"/>
  <c r="AE1251" i="1"/>
  <c r="AF1251" i="1"/>
  <c r="AG1251" i="1"/>
  <c r="AH1251" i="1"/>
  <c r="AI1251" i="1"/>
  <c r="AL1251" i="1" s="1"/>
  <c r="AJ1251" i="1"/>
  <c r="AK1251" i="1"/>
  <c r="AC1252" i="1"/>
  <c r="AD1252" i="1"/>
  <c r="AE1252" i="1"/>
  <c r="AF1252" i="1"/>
  <c r="AG1252" i="1"/>
  <c r="AH1252" i="1"/>
  <c r="AI1252" i="1"/>
  <c r="AL1252" i="1" s="1"/>
  <c r="AJ1252" i="1"/>
  <c r="AK1252" i="1"/>
  <c r="AC1253" i="1"/>
  <c r="AD1253" i="1"/>
  <c r="AE1253" i="1"/>
  <c r="AF1253" i="1"/>
  <c r="AG1253" i="1"/>
  <c r="AH1253" i="1"/>
  <c r="AI1253" i="1"/>
  <c r="AJ1253" i="1"/>
  <c r="AK1253" i="1"/>
  <c r="AL1253" i="1"/>
  <c r="AM1253" i="1" s="1"/>
  <c r="AC1254" i="1"/>
  <c r="AD1254" i="1"/>
  <c r="AE1254" i="1"/>
  <c r="AF1254" i="1"/>
  <c r="AG1254" i="1"/>
  <c r="AH1254" i="1"/>
  <c r="AI1254" i="1"/>
  <c r="AJ1254" i="1"/>
  <c r="AL1254" i="1" s="1"/>
  <c r="AK1254" i="1"/>
  <c r="AO1254" i="1" s="1"/>
  <c r="AC1255" i="1"/>
  <c r="AD1255" i="1"/>
  <c r="AE1255" i="1"/>
  <c r="AF1255" i="1"/>
  <c r="AG1255" i="1"/>
  <c r="AH1255" i="1"/>
  <c r="AI1255" i="1"/>
  <c r="AL1255" i="1" s="1"/>
  <c r="AJ1255" i="1"/>
  <c r="AN1255" i="1" s="1"/>
  <c r="AK1255" i="1"/>
  <c r="AC1256" i="1"/>
  <c r="AD1256" i="1"/>
  <c r="AE1256" i="1"/>
  <c r="AF1256" i="1"/>
  <c r="AG1256" i="1"/>
  <c r="AH1256" i="1"/>
  <c r="AI1256" i="1"/>
  <c r="AL1256" i="1" s="1"/>
  <c r="AJ1256" i="1"/>
  <c r="AK1256" i="1"/>
  <c r="AC1257" i="1"/>
  <c r="AD1257" i="1"/>
  <c r="AE1257" i="1"/>
  <c r="AF1257" i="1"/>
  <c r="AG1257" i="1"/>
  <c r="AH1257" i="1"/>
  <c r="AI1257" i="1"/>
  <c r="AJ1257" i="1"/>
  <c r="AK1257" i="1"/>
  <c r="AL1257" i="1"/>
  <c r="AM1257" i="1" s="1"/>
  <c r="AC1258" i="1"/>
  <c r="AD1258" i="1"/>
  <c r="AE1258" i="1"/>
  <c r="AF1258" i="1"/>
  <c r="AG1258" i="1"/>
  <c r="AH1258" i="1"/>
  <c r="AI1258" i="1"/>
  <c r="AJ1258" i="1"/>
  <c r="AL1258" i="1" s="1"/>
  <c r="AK1258" i="1"/>
  <c r="AO1258" i="1" s="1"/>
  <c r="AC1259" i="1"/>
  <c r="AD1259" i="1"/>
  <c r="AE1259" i="1"/>
  <c r="AF1259" i="1"/>
  <c r="AG1259" i="1"/>
  <c r="AH1259" i="1"/>
  <c r="AI1259" i="1"/>
  <c r="AL1259" i="1" s="1"/>
  <c r="AJ1259" i="1"/>
  <c r="AN1259" i="1" s="1"/>
  <c r="AK1259" i="1"/>
  <c r="AC1260" i="1"/>
  <c r="AD1260" i="1"/>
  <c r="AE1260" i="1"/>
  <c r="AF1260" i="1"/>
  <c r="AG1260" i="1"/>
  <c r="AH1260" i="1"/>
  <c r="AI1260" i="1"/>
  <c r="AJ1260" i="1"/>
  <c r="AK1260" i="1"/>
  <c r="AC1261" i="1"/>
  <c r="AD1261" i="1"/>
  <c r="AE1261" i="1"/>
  <c r="AF1261" i="1"/>
  <c r="AG1261" i="1"/>
  <c r="AH1261" i="1"/>
  <c r="AI1261" i="1"/>
  <c r="AJ1261" i="1"/>
  <c r="AK1261" i="1"/>
  <c r="AL1261" i="1"/>
  <c r="AM1261" i="1" s="1"/>
  <c r="AC1262" i="1"/>
  <c r="AD1262" i="1"/>
  <c r="AE1262" i="1"/>
  <c r="AF1262" i="1"/>
  <c r="AG1262" i="1"/>
  <c r="AH1262" i="1"/>
  <c r="AI1262" i="1"/>
  <c r="AJ1262" i="1"/>
  <c r="AL1262" i="1" s="1"/>
  <c r="AK1262" i="1"/>
  <c r="AC1263" i="1"/>
  <c r="AD1263" i="1"/>
  <c r="AE1263" i="1"/>
  <c r="AF1263" i="1"/>
  <c r="AG1263" i="1"/>
  <c r="AH1263" i="1"/>
  <c r="AI1263" i="1"/>
  <c r="AL1263" i="1" s="1"/>
  <c r="AJ1263" i="1"/>
  <c r="AK1263" i="1"/>
  <c r="AC1264" i="1"/>
  <c r="AD1264" i="1"/>
  <c r="AE1264" i="1"/>
  <c r="AF1264" i="1"/>
  <c r="AG1264" i="1"/>
  <c r="AH1264" i="1"/>
  <c r="AI1264" i="1"/>
  <c r="AL1264" i="1" s="1"/>
  <c r="AJ1264" i="1"/>
  <c r="AK1264" i="1"/>
  <c r="AC1265" i="1"/>
  <c r="AD1265" i="1"/>
  <c r="AE1265" i="1"/>
  <c r="AF1265" i="1"/>
  <c r="AG1265" i="1"/>
  <c r="AH1265" i="1"/>
  <c r="AI1265" i="1"/>
  <c r="AJ1265" i="1"/>
  <c r="AK1265" i="1"/>
  <c r="AL1265" i="1"/>
  <c r="AM1265" i="1" s="1"/>
  <c r="AC1266" i="1"/>
  <c r="AD1266" i="1"/>
  <c r="AE1266" i="1"/>
  <c r="AF1266" i="1"/>
  <c r="AG1266" i="1"/>
  <c r="AH1266" i="1"/>
  <c r="AI1266" i="1"/>
  <c r="AJ1266" i="1"/>
  <c r="AL1266" i="1" s="1"/>
  <c r="AK1266" i="1"/>
  <c r="AC1267" i="1"/>
  <c r="AD1267" i="1"/>
  <c r="AE1267" i="1"/>
  <c r="AF1267" i="1"/>
  <c r="AG1267" i="1"/>
  <c r="AH1267" i="1"/>
  <c r="AI1267" i="1"/>
  <c r="AL1267" i="1" s="1"/>
  <c r="AJ1267" i="1"/>
  <c r="AK1267" i="1"/>
  <c r="AC1268" i="1"/>
  <c r="AD1268" i="1"/>
  <c r="AE1268" i="1"/>
  <c r="AF1268" i="1"/>
  <c r="AG1268" i="1"/>
  <c r="AH1268" i="1"/>
  <c r="AI1268" i="1"/>
  <c r="AL1268" i="1" s="1"/>
  <c r="AJ1268" i="1"/>
  <c r="AK1268" i="1"/>
  <c r="AC1269" i="1"/>
  <c r="AD1269" i="1"/>
  <c r="AE1269" i="1"/>
  <c r="AF1269" i="1"/>
  <c r="AG1269" i="1"/>
  <c r="AH1269" i="1"/>
  <c r="AI1269" i="1"/>
  <c r="AJ1269" i="1"/>
  <c r="AK1269" i="1"/>
  <c r="AL1269" i="1"/>
  <c r="AM1269" i="1" s="1"/>
  <c r="AC1270" i="1"/>
  <c r="AD1270" i="1"/>
  <c r="AE1270" i="1"/>
  <c r="AF1270" i="1"/>
  <c r="AG1270" i="1"/>
  <c r="AH1270" i="1"/>
  <c r="AI1270" i="1"/>
  <c r="AJ1270" i="1"/>
  <c r="AL1270" i="1" s="1"/>
  <c r="AK1270" i="1"/>
  <c r="AO1270" i="1" s="1"/>
  <c r="AC1271" i="1"/>
  <c r="AD1271" i="1"/>
  <c r="AE1271" i="1"/>
  <c r="AF1271" i="1"/>
  <c r="AG1271" i="1"/>
  <c r="AH1271" i="1"/>
  <c r="AI1271" i="1"/>
  <c r="AL1271" i="1" s="1"/>
  <c r="AJ1271" i="1"/>
  <c r="AN1271" i="1" s="1"/>
  <c r="AK1271" i="1"/>
  <c r="AC1272" i="1"/>
  <c r="AD1272" i="1"/>
  <c r="AE1272" i="1"/>
  <c r="AF1272" i="1"/>
  <c r="AG1272" i="1"/>
  <c r="AH1272" i="1"/>
  <c r="AI1272" i="1"/>
  <c r="AL1272" i="1" s="1"/>
  <c r="AJ1272" i="1"/>
  <c r="AK1272" i="1"/>
  <c r="AC1273" i="1"/>
  <c r="AD1273" i="1"/>
  <c r="AE1273" i="1"/>
  <c r="AF1273" i="1"/>
  <c r="AG1273" i="1"/>
  <c r="AH1273" i="1"/>
  <c r="AI1273" i="1"/>
  <c r="AJ1273" i="1"/>
  <c r="AK1273" i="1"/>
  <c r="AL1273" i="1"/>
  <c r="AM1273" i="1" s="1"/>
  <c r="AC1274" i="1"/>
  <c r="AD1274" i="1"/>
  <c r="AE1274" i="1"/>
  <c r="AF1274" i="1"/>
  <c r="AG1274" i="1"/>
  <c r="AH1274" i="1"/>
  <c r="AI1274" i="1"/>
  <c r="AL1274" i="1" s="1"/>
  <c r="AJ1274" i="1"/>
  <c r="AK1274" i="1"/>
  <c r="AO1274" i="1" s="1"/>
  <c r="AC1275" i="1"/>
  <c r="AD1275" i="1"/>
  <c r="AE1275" i="1"/>
  <c r="AF1275" i="1"/>
  <c r="AG1275" i="1"/>
  <c r="AH1275" i="1"/>
  <c r="AI1275" i="1"/>
  <c r="AL1275" i="1" s="1"/>
  <c r="AJ1275" i="1"/>
  <c r="AN1275" i="1" s="1"/>
  <c r="AK1275" i="1"/>
  <c r="AC1276" i="1"/>
  <c r="AD1276" i="1"/>
  <c r="AE1276" i="1"/>
  <c r="AF1276" i="1"/>
  <c r="AG1276" i="1"/>
  <c r="AH1276" i="1"/>
  <c r="AI1276" i="1"/>
  <c r="AJ1276" i="1"/>
  <c r="AK1276" i="1"/>
  <c r="AC1277" i="1"/>
  <c r="AD1277" i="1"/>
  <c r="AE1277" i="1"/>
  <c r="AF1277" i="1"/>
  <c r="AG1277" i="1"/>
  <c r="AH1277" i="1"/>
  <c r="AI1277" i="1"/>
  <c r="AJ1277" i="1"/>
  <c r="AK1277" i="1"/>
  <c r="AL1277" i="1"/>
  <c r="AM1277" i="1" s="1"/>
  <c r="AC1278" i="1"/>
  <c r="AD1278" i="1"/>
  <c r="AE1278" i="1"/>
  <c r="AF1278" i="1"/>
  <c r="AG1278" i="1"/>
  <c r="AH1278" i="1"/>
  <c r="AI1278" i="1"/>
  <c r="AL1278" i="1" s="1"/>
  <c r="AJ1278" i="1"/>
  <c r="AK1278" i="1"/>
  <c r="AC1279" i="1"/>
  <c r="AD1279" i="1"/>
  <c r="AE1279" i="1"/>
  <c r="AF1279" i="1"/>
  <c r="AG1279" i="1"/>
  <c r="AH1279" i="1"/>
  <c r="AI1279" i="1"/>
  <c r="AL1279" i="1" s="1"/>
  <c r="AJ1279" i="1"/>
  <c r="AK1279" i="1"/>
  <c r="AC1280" i="1"/>
  <c r="AD1280" i="1"/>
  <c r="AE1280" i="1"/>
  <c r="AF1280" i="1"/>
  <c r="AG1280" i="1"/>
  <c r="AH1280" i="1"/>
  <c r="AI1280" i="1"/>
  <c r="AJ1280" i="1"/>
  <c r="AK1280" i="1"/>
  <c r="AC1281" i="1"/>
  <c r="AD1281" i="1"/>
  <c r="AE1281" i="1"/>
  <c r="AF1281" i="1"/>
  <c r="AG1281" i="1"/>
  <c r="AH1281" i="1"/>
  <c r="AI1281" i="1"/>
  <c r="AJ1281" i="1"/>
  <c r="AK1281" i="1"/>
  <c r="AL1281" i="1"/>
  <c r="AM1281" i="1" s="1"/>
  <c r="AC1282" i="1"/>
  <c r="AD1282" i="1"/>
  <c r="AE1282" i="1"/>
  <c r="AF1282" i="1"/>
  <c r="AG1282" i="1"/>
  <c r="AH1282" i="1"/>
  <c r="AI1282" i="1"/>
  <c r="AJ1282" i="1"/>
  <c r="AL1282" i="1" s="1"/>
  <c r="AK1282" i="1"/>
  <c r="AC1283" i="1"/>
  <c r="AD1283" i="1"/>
  <c r="AE1283" i="1"/>
  <c r="AF1283" i="1"/>
  <c r="AG1283" i="1"/>
  <c r="AH1283" i="1"/>
  <c r="AI1283" i="1"/>
  <c r="AL1283" i="1" s="1"/>
  <c r="AJ1283" i="1"/>
  <c r="AK1283" i="1"/>
  <c r="AC1284" i="1"/>
  <c r="AD1284" i="1"/>
  <c r="AE1284" i="1"/>
  <c r="AF1284" i="1"/>
  <c r="AG1284" i="1"/>
  <c r="AH1284" i="1"/>
  <c r="AI1284" i="1"/>
  <c r="AL1284" i="1" s="1"/>
  <c r="AJ1284" i="1"/>
  <c r="AK1284" i="1"/>
  <c r="AC1285" i="1"/>
  <c r="AD1285" i="1"/>
  <c r="AE1285" i="1"/>
  <c r="AF1285" i="1"/>
  <c r="AG1285" i="1"/>
  <c r="AH1285" i="1"/>
  <c r="AI1285" i="1"/>
  <c r="AJ1285" i="1"/>
  <c r="AK1285" i="1"/>
  <c r="AL1285" i="1"/>
  <c r="AM1285" i="1" s="1"/>
  <c r="AC1286" i="1"/>
  <c r="AD1286" i="1"/>
  <c r="AE1286" i="1"/>
  <c r="AF1286" i="1"/>
  <c r="AG1286" i="1"/>
  <c r="AH1286" i="1"/>
  <c r="AI1286" i="1"/>
  <c r="AL1286" i="1" s="1"/>
  <c r="AJ1286" i="1"/>
  <c r="AK1286" i="1"/>
  <c r="AO1286" i="1" s="1"/>
  <c r="AC1287" i="1"/>
  <c r="AD1287" i="1"/>
  <c r="AE1287" i="1"/>
  <c r="AF1287" i="1"/>
  <c r="AG1287" i="1"/>
  <c r="AH1287" i="1"/>
  <c r="AI1287" i="1"/>
  <c r="AL1287" i="1" s="1"/>
  <c r="AJ1287" i="1"/>
  <c r="AN1287" i="1" s="1"/>
  <c r="AK1287" i="1"/>
  <c r="AC1288" i="1"/>
  <c r="AD1288" i="1"/>
  <c r="AE1288" i="1"/>
  <c r="AF1288" i="1"/>
  <c r="AG1288" i="1"/>
  <c r="AH1288" i="1"/>
  <c r="AI1288" i="1"/>
  <c r="AL1288" i="1" s="1"/>
  <c r="AJ1288" i="1"/>
  <c r="AK1288" i="1"/>
  <c r="AC1289" i="1"/>
  <c r="AD1289" i="1"/>
  <c r="AE1289" i="1"/>
  <c r="AF1289" i="1"/>
  <c r="AG1289" i="1"/>
  <c r="AH1289" i="1"/>
  <c r="AI1289" i="1"/>
  <c r="AJ1289" i="1"/>
  <c r="AK1289" i="1"/>
  <c r="AL1289" i="1"/>
  <c r="AM1289" i="1" s="1"/>
  <c r="AC1290" i="1"/>
  <c r="AD1290" i="1"/>
  <c r="AE1290" i="1"/>
  <c r="AF1290" i="1"/>
  <c r="AG1290" i="1"/>
  <c r="AH1290" i="1"/>
  <c r="AI1290" i="1"/>
  <c r="AL1290" i="1" s="1"/>
  <c r="AJ1290" i="1"/>
  <c r="AK1290" i="1"/>
  <c r="AO1290" i="1" s="1"/>
  <c r="AC1291" i="1"/>
  <c r="AD1291" i="1"/>
  <c r="AE1291" i="1"/>
  <c r="AF1291" i="1"/>
  <c r="AG1291" i="1"/>
  <c r="AH1291" i="1"/>
  <c r="AI1291" i="1"/>
  <c r="AL1291" i="1" s="1"/>
  <c r="AJ1291" i="1"/>
  <c r="AN1291" i="1" s="1"/>
  <c r="AK1291" i="1"/>
  <c r="AC1292" i="1"/>
  <c r="AD1292" i="1"/>
  <c r="AE1292" i="1"/>
  <c r="AF1292" i="1"/>
  <c r="AG1292" i="1"/>
  <c r="AH1292" i="1"/>
  <c r="AI1292" i="1"/>
  <c r="AL1292" i="1" s="1"/>
  <c r="AJ1292" i="1"/>
  <c r="AK1292" i="1"/>
  <c r="AC1293" i="1"/>
  <c r="AD1293" i="1"/>
  <c r="AE1293" i="1"/>
  <c r="AF1293" i="1"/>
  <c r="AG1293" i="1"/>
  <c r="AH1293" i="1"/>
  <c r="AI1293" i="1"/>
  <c r="AJ1293" i="1"/>
  <c r="AK1293" i="1"/>
  <c r="AO1293" i="1" s="1"/>
  <c r="AL1293" i="1"/>
  <c r="AM1293" i="1" s="1"/>
  <c r="AC1294" i="1"/>
  <c r="AD1294" i="1"/>
  <c r="AE1294" i="1"/>
  <c r="AF1294" i="1"/>
  <c r="AG1294" i="1"/>
  <c r="AH1294" i="1"/>
  <c r="AI1294" i="1"/>
  <c r="AJ1294" i="1"/>
  <c r="AL1294" i="1" s="1"/>
  <c r="AM1294" i="1" s="1"/>
  <c r="AK1294" i="1"/>
  <c r="AC1295" i="1"/>
  <c r="AD1295" i="1"/>
  <c r="AE1295" i="1"/>
  <c r="AF1295" i="1"/>
  <c r="AG1295" i="1"/>
  <c r="AH1295" i="1"/>
  <c r="AI1295" i="1"/>
  <c r="AJ1295" i="1"/>
  <c r="AK1295" i="1"/>
  <c r="AC1296" i="1"/>
  <c r="AD1296" i="1"/>
  <c r="AE1296" i="1"/>
  <c r="AF1296" i="1"/>
  <c r="AG1296" i="1"/>
  <c r="AH1296" i="1"/>
  <c r="AI1296" i="1"/>
  <c r="AL1296" i="1" s="1"/>
  <c r="AJ1296" i="1"/>
  <c r="AK1296" i="1"/>
  <c r="AC1297" i="1"/>
  <c r="AD1297" i="1"/>
  <c r="AE1297" i="1"/>
  <c r="AF1297" i="1"/>
  <c r="AG1297" i="1"/>
  <c r="AH1297" i="1"/>
  <c r="AI1297" i="1"/>
  <c r="AJ1297" i="1"/>
  <c r="AK1297" i="1"/>
  <c r="AO1297" i="1" s="1"/>
  <c r="AL1297" i="1"/>
  <c r="AM1297" i="1" s="1"/>
  <c r="AC1298" i="1"/>
  <c r="AD1298" i="1"/>
  <c r="AE1298" i="1"/>
  <c r="AF1298" i="1"/>
  <c r="AG1298" i="1"/>
  <c r="AH1298" i="1"/>
  <c r="AI1298" i="1"/>
  <c r="AJ1298" i="1"/>
  <c r="AL1298" i="1" s="1"/>
  <c r="AK1298" i="1"/>
  <c r="AC1299" i="1"/>
  <c r="AD1299" i="1"/>
  <c r="AE1299" i="1"/>
  <c r="AF1299" i="1"/>
  <c r="AG1299" i="1"/>
  <c r="AH1299" i="1"/>
  <c r="AI1299" i="1"/>
  <c r="AJ1299" i="1"/>
  <c r="AK1299" i="1"/>
  <c r="AC1300" i="1"/>
  <c r="AD1300" i="1"/>
  <c r="AE1300" i="1"/>
  <c r="AF1300" i="1"/>
  <c r="AG1300" i="1"/>
  <c r="AH1300" i="1"/>
  <c r="AI1300" i="1"/>
  <c r="AL1300" i="1" s="1"/>
  <c r="AN1300" i="1" s="1"/>
  <c r="AJ1300" i="1"/>
  <c r="AK1300" i="1"/>
  <c r="AO1300" i="1" s="1"/>
  <c r="AK2" i="1"/>
  <c r="AJ2" i="1"/>
  <c r="AL2" i="1" s="1"/>
  <c r="AI2" i="1"/>
  <c r="AH2" i="1"/>
  <c r="AG2" i="1"/>
  <c r="AF2" i="1"/>
  <c r="AE2" i="1"/>
  <c r="AD2" i="1"/>
  <c r="AC2" i="1"/>
  <c r="AN1176" i="1" l="1"/>
  <c r="AM1176" i="1"/>
  <c r="AN1168" i="1"/>
  <c r="AM1168" i="1"/>
  <c r="AO1168" i="1"/>
  <c r="AO1275" i="1"/>
  <c r="AM1275" i="1"/>
  <c r="AN1272" i="1"/>
  <c r="AO1272" i="1"/>
  <c r="AM1258" i="1"/>
  <c r="AN1258" i="1"/>
  <c r="AN1256" i="1"/>
  <c r="AO1256" i="1"/>
  <c r="AM1226" i="1"/>
  <c r="AN1226" i="1"/>
  <c r="AO1226" i="1"/>
  <c r="AN1224" i="1"/>
  <c r="AO1224" i="1"/>
  <c r="AM1224" i="1"/>
  <c r="AO1195" i="1"/>
  <c r="AM1195" i="1"/>
  <c r="AN1195" i="1"/>
  <c r="AO1171" i="1"/>
  <c r="AN1171" i="1"/>
  <c r="AM1171" i="1"/>
  <c r="AM1298" i="1"/>
  <c r="AO1298" i="1"/>
  <c r="AN1296" i="1"/>
  <c r="AO1296" i="1"/>
  <c r="AO1294" i="1"/>
  <c r="AM1286" i="1"/>
  <c r="AN1286" i="1"/>
  <c r="AO1283" i="1"/>
  <c r="AN1283" i="1"/>
  <c r="AM1283" i="1"/>
  <c r="AM1282" i="1"/>
  <c r="AN1282" i="1"/>
  <c r="AN1279" i="1"/>
  <c r="AO1278" i="1"/>
  <c r="AO1267" i="1"/>
  <c r="AM1267" i="1"/>
  <c r="AM1266" i="1"/>
  <c r="AN1266" i="1"/>
  <c r="AN1264" i="1"/>
  <c r="AO1264" i="1"/>
  <c r="AN1263" i="1"/>
  <c r="AO1262" i="1"/>
  <c r="AO1251" i="1"/>
  <c r="AN1251" i="1"/>
  <c r="AM1251" i="1"/>
  <c r="AM1250" i="1"/>
  <c r="AN1250" i="1"/>
  <c r="AN1247" i="1"/>
  <c r="AO1246" i="1"/>
  <c r="AO1235" i="1"/>
  <c r="AM1235" i="1"/>
  <c r="AN1235" i="1"/>
  <c r="AM1234" i="1"/>
  <c r="AN1234" i="1"/>
  <c r="AO1234" i="1"/>
  <c r="AN1232" i="1"/>
  <c r="AO1232" i="1"/>
  <c r="AM1232" i="1"/>
  <c r="AO1219" i="1"/>
  <c r="AM1219" i="1"/>
  <c r="AN1219" i="1"/>
  <c r="AM1218" i="1"/>
  <c r="AN1218" i="1"/>
  <c r="AO1218" i="1"/>
  <c r="AN1216" i="1"/>
  <c r="AO1216" i="1"/>
  <c r="AM1216" i="1"/>
  <c r="AO1203" i="1"/>
  <c r="AM1203" i="1"/>
  <c r="AN1203" i="1"/>
  <c r="AM1202" i="1"/>
  <c r="AN1202" i="1"/>
  <c r="AO1202" i="1"/>
  <c r="AN1200" i="1"/>
  <c r="AO1200" i="1"/>
  <c r="AM1200" i="1"/>
  <c r="AO1175" i="1"/>
  <c r="AN1175" i="1"/>
  <c r="AM1175" i="1"/>
  <c r="AO1167" i="1"/>
  <c r="AN1167" i="1"/>
  <c r="AM1167" i="1"/>
  <c r="AO1159" i="1"/>
  <c r="AN1159" i="1"/>
  <c r="AM1159" i="1"/>
  <c r="AO1231" i="1"/>
  <c r="AM1231" i="1"/>
  <c r="AN1231" i="1"/>
  <c r="AN1228" i="1"/>
  <c r="AO1228" i="1"/>
  <c r="AM1228" i="1"/>
  <c r="AM1214" i="1"/>
  <c r="AN1214" i="1"/>
  <c r="AO1214" i="1"/>
  <c r="AN1212" i="1"/>
  <c r="AO1212" i="1"/>
  <c r="AM1212" i="1"/>
  <c r="AO1263" i="1"/>
  <c r="AM1263" i="1"/>
  <c r="AM1262" i="1"/>
  <c r="AN1262" i="1"/>
  <c r="AO1247" i="1"/>
  <c r="AM1247" i="1"/>
  <c r="AM1246" i="1"/>
  <c r="AN1246" i="1"/>
  <c r="AN1244" i="1"/>
  <c r="AO1244" i="1"/>
  <c r="AM1244" i="1"/>
  <c r="AM1230" i="1"/>
  <c r="AN1230" i="1"/>
  <c r="AO1230" i="1"/>
  <c r="AN1196" i="1"/>
  <c r="AO1196" i="1"/>
  <c r="AM1196" i="1"/>
  <c r="AN1292" i="1"/>
  <c r="AO1292" i="1"/>
  <c r="AO1279" i="1"/>
  <c r="AM1279" i="1"/>
  <c r="AO1215" i="1"/>
  <c r="AM1215" i="1"/>
  <c r="AN1215" i="1"/>
  <c r="AO1199" i="1"/>
  <c r="AM1199" i="1"/>
  <c r="AN1199" i="1"/>
  <c r="AM1198" i="1"/>
  <c r="AN1198" i="1"/>
  <c r="AO1198" i="1"/>
  <c r="AN1160" i="1"/>
  <c r="AM1160" i="1"/>
  <c r="AO1291" i="1"/>
  <c r="AM1291" i="1"/>
  <c r="AN1288" i="1"/>
  <c r="AO1288" i="1"/>
  <c r="AM1278" i="1"/>
  <c r="AN1278" i="1"/>
  <c r="AO1259" i="1"/>
  <c r="AM1259" i="1"/>
  <c r="AO1243" i="1"/>
  <c r="AM1243" i="1"/>
  <c r="AN1243" i="1"/>
  <c r="AM1242" i="1"/>
  <c r="AN1242" i="1"/>
  <c r="AO1242" i="1"/>
  <c r="AN1240" i="1"/>
  <c r="AO1240" i="1"/>
  <c r="AM1240" i="1"/>
  <c r="AO1227" i="1"/>
  <c r="AM1227" i="1"/>
  <c r="AN1227" i="1"/>
  <c r="AO1211" i="1"/>
  <c r="AM1211" i="1"/>
  <c r="AN1211" i="1"/>
  <c r="AM1210" i="1"/>
  <c r="AN1210" i="1"/>
  <c r="AO1210" i="1"/>
  <c r="AN1208" i="1"/>
  <c r="AO1208" i="1"/>
  <c r="AM1208" i="1"/>
  <c r="AM1194" i="1"/>
  <c r="AN1194" i="1"/>
  <c r="AO1194" i="1"/>
  <c r="AO1163" i="1"/>
  <c r="AN1163" i="1"/>
  <c r="AM1163" i="1"/>
  <c r="AM1290" i="1"/>
  <c r="AN1290" i="1"/>
  <c r="AO1287" i="1"/>
  <c r="AM1287" i="1"/>
  <c r="AN1284" i="1"/>
  <c r="AO1284" i="1"/>
  <c r="AO1282" i="1"/>
  <c r="AM1274" i="1"/>
  <c r="AN1274" i="1"/>
  <c r="AO1271" i="1"/>
  <c r="AM1271" i="1"/>
  <c r="AM1270" i="1"/>
  <c r="AN1270" i="1"/>
  <c r="AN1268" i="1"/>
  <c r="AO1268" i="1"/>
  <c r="AN1267" i="1"/>
  <c r="AO1266" i="1"/>
  <c r="AO1255" i="1"/>
  <c r="AM1255" i="1"/>
  <c r="AM1254" i="1"/>
  <c r="AN1254" i="1"/>
  <c r="AN1252" i="1"/>
  <c r="AO1252" i="1"/>
  <c r="AO1250" i="1"/>
  <c r="AO1239" i="1"/>
  <c r="AM1239" i="1"/>
  <c r="AN1239" i="1"/>
  <c r="AM1238" i="1"/>
  <c r="AN1238" i="1"/>
  <c r="AO1238" i="1"/>
  <c r="AN1236" i="1"/>
  <c r="AO1236" i="1"/>
  <c r="AM1236" i="1"/>
  <c r="AO1223" i="1"/>
  <c r="AM1223" i="1"/>
  <c r="AN1223" i="1"/>
  <c r="AM1222" i="1"/>
  <c r="AN1222" i="1"/>
  <c r="AO1222" i="1"/>
  <c r="AN1220" i="1"/>
  <c r="AO1220" i="1"/>
  <c r="AM1220" i="1"/>
  <c r="AO1207" i="1"/>
  <c r="AM1207" i="1"/>
  <c r="AN1207" i="1"/>
  <c r="AM1206" i="1"/>
  <c r="AN1206" i="1"/>
  <c r="AO1206" i="1"/>
  <c r="AN1204" i="1"/>
  <c r="AO1204" i="1"/>
  <c r="AM1204" i="1"/>
  <c r="AN1172" i="1"/>
  <c r="AM1172" i="1"/>
  <c r="AN1164" i="1"/>
  <c r="AM1164" i="1"/>
  <c r="AO1164" i="1"/>
  <c r="AM1296" i="1"/>
  <c r="AM1292" i="1"/>
  <c r="AM1288" i="1"/>
  <c r="AM1264" i="1"/>
  <c r="AM1252" i="1"/>
  <c r="AN1156" i="1"/>
  <c r="AM1156" i="1"/>
  <c r="AN1152" i="1"/>
  <c r="AM1152" i="1"/>
  <c r="AN1148" i="1"/>
  <c r="AM1148" i="1"/>
  <c r="AN1144" i="1"/>
  <c r="AM1144" i="1"/>
  <c r="AN1140" i="1"/>
  <c r="AM1140" i="1"/>
  <c r="AN1136" i="1"/>
  <c r="AM1136" i="1"/>
  <c r="AN1132" i="1"/>
  <c r="AM1132" i="1"/>
  <c r="AN1108" i="1"/>
  <c r="AO1108" i="1"/>
  <c r="AM1108" i="1"/>
  <c r="AM1102" i="1"/>
  <c r="AN1102" i="1"/>
  <c r="AO1102" i="1"/>
  <c r="AM1101" i="1"/>
  <c r="AN1101" i="1"/>
  <c r="AO1101" i="1"/>
  <c r="AN1092" i="1"/>
  <c r="AO1092" i="1"/>
  <c r="AM1092" i="1"/>
  <c r="AM1086" i="1"/>
  <c r="AN1086" i="1"/>
  <c r="AO1086" i="1"/>
  <c r="AM1085" i="1"/>
  <c r="AN1085" i="1"/>
  <c r="AO1085" i="1"/>
  <c r="AN1076" i="1"/>
  <c r="AO1076" i="1"/>
  <c r="AM1076" i="1"/>
  <c r="AM1070" i="1"/>
  <c r="AN1070" i="1"/>
  <c r="AO1070" i="1"/>
  <c r="AM1069" i="1"/>
  <c r="AN1069" i="1"/>
  <c r="AO1069" i="1"/>
  <c r="AN1060" i="1"/>
  <c r="AO1060" i="1"/>
  <c r="AM1060" i="1"/>
  <c r="AM1054" i="1"/>
  <c r="AN1054" i="1"/>
  <c r="AO1054" i="1"/>
  <c r="AM1053" i="1"/>
  <c r="AN1053" i="1"/>
  <c r="AO1053" i="1"/>
  <c r="AN1044" i="1"/>
  <c r="AO1044" i="1"/>
  <c r="AM1044" i="1"/>
  <c r="AM1038" i="1"/>
  <c r="AN1038" i="1"/>
  <c r="AO1038" i="1"/>
  <c r="AM1037" i="1"/>
  <c r="AN1037" i="1"/>
  <c r="AO1037" i="1"/>
  <c r="AN1028" i="1"/>
  <c r="AO1028" i="1"/>
  <c r="AM1028" i="1"/>
  <c r="AM1022" i="1"/>
  <c r="AN1022" i="1"/>
  <c r="AO1022" i="1"/>
  <c r="AM1021" i="1"/>
  <c r="AN1021" i="1"/>
  <c r="AO1021" i="1"/>
  <c r="AN1012" i="1"/>
  <c r="AO1012" i="1"/>
  <c r="AM1012" i="1"/>
  <c r="AM1006" i="1"/>
  <c r="AN1006" i="1"/>
  <c r="AO1006" i="1"/>
  <c r="AM1005" i="1"/>
  <c r="AN1005" i="1"/>
  <c r="AO1005" i="1"/>
  <c r="AN996" i="1"/>
  <c r="AO996" i="1"/>
  <c r="AM996" i="1"/>
  <c r="AM990" i="1"/>
  <c r="AN990" i="1"/>
  <c r="AO990" i="1"/>
  <c r="AM989" i="1"/>
  <c r="AN989" i="1"/>
  <c r="AO989" i="1"/>
  <c r="AN980" i="1"/>
  <c r="AO980" i="1"/>
  <c r="AM980" i="1"/>
  <c r="AM974" i="1"/>
  <c r="AN974" i="1"/>
  <c r="AO974" i="1"/>
  <c r="AM973" i="1"/>
  <c r="AN973" i="1"/>
  <c r="AO973" i="1"/>
  <c r="AN964" i="1"/>
  <c r="AO964" i="1"/>
  <c r="AM964" i="1"/>
  <c r="AM958" i="1"/>
  <c r="AN958" i="1"/>
  <c r="AO958" i="1"/>
  <c r="AM957" i="1"/>
  <c r="AN957" i="1"/>
  <c r="AO957" i="1"/>
  <c r="AM950" i="1"/>
  <c r="AN950" i="1"/>
  <c r="AO948" i="1"/>
  <c r="AM948" i="1"/>
  <c r="AN948" i="1"/>
  <c r="AN945" i="1"/>
  <c r="AM945" i="1"/>
  <c r="AN936" i="1"/>
  <c r="AO936" i="1"/>
  <c r="AM936" i="1"/>
  <c r="AN920" i="1"/>
  <c r="AO920" i="1"/>
  <c r="AM920" i="1"/>
  <c r="AN904" i="1"/>
  <c r="AO904" i="1"/>
  <c r="AM904" i="1"/>
  <c r="AM1284" i="1"/>
  <c r="AM1272" i="1"/>
  <c r="AM1268" i="1"/>
  <c r="AM1256" i="1"/>
  <c r="AO1289" i="1"/>
  <c r="AO1285" i="1"/>
  <c r="AO1281" i="1"/>
  <c r="AL1280" i="1"/>
  <c r="AO1277" i="1"/>
  <c r="AL1276" i="1"/>
  <c r="AM1276" i="1" s="1"/>
  <c r="AO1273" i="1"/>
  <c r="AO1269" i="1"/>
  <c r="AO1265" i="1"/>
  <c r="AO1261" i="1"/>
  <c r="AL1260" i="1"/>
  <c r="AO1257" i="1"/>
  <c r="AO1253" i="1"/>
  <c r="AO1249" i="1"/>
  <c r="AL1248" i="1"/>
  <c r="AO1245" i="1"/>
  <c r="AO1241" i="1"/>
  <c r="AO1237" i="1"/>
  <c r="AO1233" i="1"/>
  <c r="AO1229" i="1"/>
  <c r="AO1225" i="1"/>
  <c r="AO1221" i="1"/>
  <c r="AO1217" i="1"/>
  <c r="AO1213" i="1"/>
  <c r="AO1209" i="1"/>
  <c r="AO1205" i="1"/>
  <c r="AO1201" i="1"/>
  <c r="AO1197" i="1"/>
  <c r="AO1193" i="1"/>
  <c r="AL1177" i="1"/>
  <c r="AO1176" i="1"/>
  <c r="AL1173" i="1"/>
  <c r="AM1173" i="1" s="1"/>
  <c r="AO1172" i="1"/>
  <c r="AL1169" i="1"/>
  <c r="AM1169" i="1" s="1"/>
  <c r="AL1165" i="1"/>
  <c r="AM1165" i="1" s="1"/>
  <c r="AL1161" i="1"/>
  <c r="AM1161" i="1" s="1"/>
  <c r="AO1160" i="1"/>
  <c r="AN1157" i="1"/>
  <c r="AO1155" i="1"/>
  <c r="AM1155" i="1"/>
  <c r="AN1155" i="1"/>
  <c r="AN1153" i="1"/>
  <c r="AO1151" i="1"/>
  <c r="AM1151" i="1"/>
  <c r="AN1151" i="1"/>
  <c r="AO1147" i="1"/>
  <c r="AM1147" i="1"/>
  <c r="AN1147" i="1"/>
  <c r="AN1145" i="1"/>
  <c r="AO1143" i="1"/>
  <c r="AM1143" i="1"/>
  <c r="AN1143" i="1"/>
  <c r="AN1141" i="1"/>
  <c r="AO1139" i="1"/>
  <c r="AM1139" i="1"/>
  <c r="AN1139" i="1"/>
  <c r="AN1137" i="1"/>
  <c r="AO1135" i="1"/>
  <c r="AM1135" i="1"/>
  <c r="AN1135" i="1"/>
  <c r="AN1133" i="1"/>
  <c r="AO1131" i="1"/>
  <c r="AM1131" i="1"/>
  <c r="AN1131" i="1"/>
  <c r="AN1129" i="1"/>
  <c r="AO1127" i="1"/>
  <c r="AM1127" i="1"/>
  <c r="AN1127" i="1"/>
  <c r="AN1125" i="1"/>
  <c r="AO1123" i="1"/>
  <c r="AM1123" i="1"/>
  <c r="AN1123" i="1"/>
  <c r="AN1121" i="1"/>
  <c r="AO1119" i="1"/>
  <c r="AM1119" i="1"/>
  <c r="AN1119" i="1"/>
  <c r="AN1117" i="1"/>
  <c r="AM1114" i="1"/>
  <c r="AN1114" i="1"/>
  <c r="AO1114" i="1"/>
  <c r="AM1113" i="1"/>
  <c r="AN1113" i="1"/>
  <c r="AO1113" i="1"/>
  <c r="AN1104" i="1"/>
  <c r="AO1104" i="1"/>
  <c r="AM1104" i="1"/>
  <c r="AM1098" i="1"/>
  <c r="AN1098" i="1"/>
  <c r="AO1098" i="1"/>
  <c r="AM1097" i="1"/>
  <c r="AN1097" i="1"/>
  <c r="AO1097" i="1"/>
  <c r="AN1088" i="1"/>
  <c r="AO1088" i="1"/>
  <c r="AM1088" i="1"/>
  <c r="AM1082" i="1"/>
  <c r="AN1082" i="1"/>
  <c r="AO1082" i="1"/>
  <c r="AM1081" i="1"/>
  <c r="AN1081" i="1"/>
  <c r="AO1081" i="1"/>
  <c r="AN1072" i="1"/>
  <c r="AO1072" i="1"/>
  <c r="AM1072" i="1"/>
  <c r="AM1066" i="1"/>
  <c r="AN1066" i="1"/>
  <c r="AO1066" i="1"/>
  <c r="AM1065" i="1"/>
  <c r="AN1065" i="1"/>
  <c r="AO1065" i="1"/>
  <c r="AN1056" i="1"/>
  <c r="AO1056" i="1"/>
  <c r="AM1056" i="1"/>
  <c r="AM1050" i="1"/>
  <c r="AN1050" i="1"/>
  <c r="AO1050" i="1"/>
  <c r="AM1049" i="1"/>
  <c r="AN1049" i="1"/>
  <c r="AO1049" i="1"/>
  <c r="AN1040" i="1"/>
  <c r="AO1040" i="1"/>
  <c r="AM1040" i="1"/>
  <c r="AM1034" i="1"/>
  <c r="AN1034" i="1"/>
  <c r="AO1034" i="1"/>
  <c r="AM1033" i="1"/>
  <c r="AN1033" i="1"/>
  <c r="AO1033" i="1"/>
  <c r="AN1024" i="1"/>
  <c r="AO1024" i="1"/>
  <c r="AM1024" i="1"/>
  <c r="AM1018" i="1"/>
  <c r="AN1018" i="1"/>
  <c r="AO1018" i="1"/>
  <c r="AM1017" i="1"/>
  <c r="AN1017" i="1"/>
  <c r="AO1017" i="1"/>
  <c r="AN1008" i="1"/>
  <c r="AO1008" i="1"/>
  <c r="AM1008" i="1"/>
  <c r="AM1002" i="1"/>
  <c r="AN1002" i="1"/>
  <c r="AO1002" i="1"/>
  <c r="AM1001" i="1"/>
  <c r="AN1001" i="1"/>
  <c r="AO1001" i="1"/>
  <c r="AN992" i="1"/>
  <c r="AO992" i="1"/>
  <c r="AM992" i="1"/>
  <c r="AM986" i="1"/>
  <c r="AN986" i="1"/>
  <c r="AO986" i="1"/>
  <c r="AM985" i="1"/>
  <c r="AN985" i="1"/>
  <c r="AO985" i="1"/>
  <c r="AN976" i="1"/>
  <c r="AO976" i="1"/>
  <c r="AM976" i="1"/>
  <c r="AM970" i="1"/>
  <c r="AN970" i="1"/>
  <c r="AO970" i="1"/>
  <c r="AM969" i="1"/>
  <c r="AN969" i="1"/>
  <c r="AO969" i="1"/>
  <c r="AN960" i="1"/>
  <c r="AO960" i="1"/>
  <c r="AM960" i="1"/>
  <c r="AM954" i="1"/>
  <c r="AN954" i="1"/>
  <c r="AO954" i="1"/>
  <c r="AO949" i="1"/>
  <c r="AM946" i="1"/>
  <c r="AN946" i="1"/>
  <c r="AO944" i="1"/>
  <c r="AM944" i="1"/>
  <c r="AN944" i="1"/>
  <c r="AN941" i="1"/>
  <c r="AM941" i="1"/>
  <c r="AN932" i="1"/>
  <c r="AO932" i="1"/>
  <c r="AM932" i="1"/>
  <c r="AN916" i="1"/>
  <c r="AO916" i="1"/>
  <c r="AM916" i="1"/>
  <c r="AN900" i="1"/>
  <c r="AO900" i="1"/>
  <c r="AM900" i="1"/>
  <c r="AM1300" i="1"/>
  <c r="AN1298" i="1"/>
  <c r="AN1294" i="1"/>
  <c r="AL1299" i="1"/>
  <c r="AO1299" i="1" s="1"/>
  <c r="AN1297" i="1"/>
  <c r="AL1295" i="1"/>
  <c r="AO1295" i="1" s="1"/>
  <c r="AN1293" i="1"/>
  <c r="AN1289" i="1"/>
  <c r="AN1285" i="1"/>
  <c r="AN1281" i="1"/>
  <c r="AN1277" i="1"/>
  <c r="AN1273" i="1"/>
  <c r="AN1269" i="1"/>
  <c r="AN1265" i="1"/>
  <c r="AN1261" i="1"/>
  <c r="AN1257" i="1"/>
  <c r="AN1253" i="1"/>
  <c r="AN1249" i="1"/>
  <c r="AN1245" i="1"/>
  <c r="AN1241" i="1"/>
  <c r="AN1237" i="1"/>
  <c r="AN1233" i="1"/>
  <c r="AN1229" i="1"/>
  <c r="AN1225" i="1"/>
  <c r="AN1221" i="1"/>
  <c r="AN1217" i="1"/>
  <c r="AN1213" i="1"/>
  <c r="AN1209" i="1"/>
  <c r="AN1205" i="1"/>
  <c r="AN1201" i="1"/>
  <c r="AN1197" i="1"/>
  <c r="AN1193" i="1"/>
  <c r="AN1191" i="1"/>
  <c r="AN1187" i="1"/>
  <c r="AN1183" i="1"/>
  <c r="AN1179" i="1"/>
  <c r="AN1158" i="1"/>
  <c r="AO1158" i="1"/>
  <c r="AN1154" i="1"/>
  <c r="AO1154" i="1"/>
  <c r="AN1150" i="1"/>
  <c r="AO1150" i="1"/>
  <c r="AN1146" i="1"/>
  <c r="AO1146" i="1"/>
  <c r="AN1142" i="1"/>
  <c r="AO1142" i="1"/>
  <c r="AN1138" i="1"/>
  <c r="AO1138" i="1"/>
  <c r="AN1134" i="1"/>
  <c r="AO1134" i="1"/>
  <c r="AN1130" i="1"/>
  <c r="AO1130" i="1"/>
  <c r="AL1128" i="1"/>
  <c r="AO1128" i="1" s="1"/>
  <c r="AN1126" i="1"/>
  <c r="AO1126" i="1"/>
  <c r="AL1124" i="1"/>
  <c r="AO1124" i="1" s="1"/>
  <c r="AN1122" i="1"/>
  <c r="AO1122" i="1"/>
  <c r="AL1120" i="1"/>
  <c r="AO1120" i="1" s="1"/>
  <c r="AN1118" i="1"/>
  <c r="AO1118" i="1"/>
  <c r="AN1116" i="1"/>
  <c r="AM1116" i="1"/>
  <c r="AM1110" i="1"/>
  <c r="AN1110" i="1"/>
  <c r="AO1110" i="1"/>
  <c r="AM1109" i="1"/>
  <c r="AN1109" i="1"/>
  <c r="AO1109" i="1"/>
  <c r="AN1100" i="1"/>
  <c r="AO1100" i="1"/>
  <c r="AM1100" i="1"/>
  <c r="AM1094" i="1"/>
  <c r="AN1094" i="1"/>
  <c r="AO1094" i="1"/>
  <c r="AM1093" i="1"/>
  <c r="AN1093" i="1"/>
  <c r="AO1093" i="1"/>
  <c r="AN1084" i="1"/>
  <c r="AO1084" i="1"/>
  <c r="AM1084" i="1"/>
  <c r="AM1078" i="1"/>
  <c r="AN1078" i="1"/>
  <c r="AO1078" i="1"/>
  <c r="AM1077" i="1"/>
  <c r="AN1077" i="1"/>
  <c r="AO1077" i="1"/>
  <c r="AN1068" i="1"/>
  <c r="AO1068" i="1"/>
  <c r="AM1068" i="1"/>
  <c r="AM1062" i="1"/>
  <c r="AN1062" i="1"/>
  <c r="AO1062" i="1"/>
  <c r="AM1061" i="1"/>
  <c r="AN1061" i="1"/>
  <c r="AO1061" i="1"/>
  <c r="AN1052" i="1"/>
  <c r="AO1052" i="1"/>
  <c r="AM1052" i="1"/>
  <c r="AM1046" i="1"/>
  <c r="AN1046" i="1"/>
  <c r="AO1046" i="1"/>
  <c r="AM1045" i="1"/>
  <c r="AN1045" i="1"/>
  <c r="AO1045" i="1"/>
  <c r="AN1036" i="1"/>
  <c r="AO1036" i="1"/>
  <c r="AM1036" i="1"/>
  <c r="AM1030" i="1"/>
  <c r="AN1030" i="1"/>
  <c r="AO1030" i="1"/>
  <c r="AM1029" i="1"/>
  <c r="AN1029" i="1"/>
  <c r="AO1029" i="1"/>
  <c r="AN1020" i="1"/>
  <c r="AO1020" i="1"/>
  <c r="AM1020" i="1"/>
  <c r="AM1014" i="1"/>
  <c r="AN1014" i="1"/>
  <c r="AO1014" i="1"/>
  <c r="AM1013" i="1"/>
  <c r="AN1013" i="1"/>
  <c r="AO1013" i="1"/>
  <c r="AN1004" i="1"/>
  <c r="AO1004" i="1"/>
  <c r="AM1004" i="1"/>
  <c r="AM998" i="1"/>
  <c r="AN998" i="1"/>
  <c r="AO998" i="1"/>
  <c r="AM997" i="1"/>
  <c r="AN997" i="1"/>
  <c r="AO997" i="1"/>
  <c r="AN988" i="1"/>
  <c r="AO988" i="1"/>
  <c r="AM988" i="1"/>
  <c r="AM982" i="1"/>
  <c r="AN982" i="1"/>
  <c r="AO982" i="1"/>
  <c r="AM981" i="1"/>
  <c r="AN981" i="1"/>
  <c r="AO981" i="1"/>
  <c r="AN972" i="1"/>
  <c r="AO972" i="1"/>
  <c r="AM972" i="1"/>
  <c r="AM966" i="1"/>
  <c r="AN966" i="1"/>
  <c r="AO966" i="1"/>
  <c r="AM965" i="1"/>
  <c r="AN965" i="1"/>
  <c r="AO965" i="1"/>
  <c r="AN956" i="1"/>
  <c r="AO956" i="1"/>
  <c r="AM956" i="1"/>
  <c r="AN953" i="1"/>
  <c r="AM953" i="1"/>
  <c r="AO945" i="1"/>
  <c r="AM942" i="1"/>
  <c r="AN942" i="1"/>
  <c r="AO940" i="1"/>
  <c r="AM940" i="1"/>
  <c r="AN940" i="1"/>
  <c r="AN928" i="1"/>
  <c r="AO928" i="1"/>
  <c r="AM928" i="1"/>
  <c r="AN912" i="1"/>
  <c r="AO912" i="1"/>
  <c r="AM912" i="1"/>
  <c r="AN896" i="1"/>
  <c r="AO896" i="1"/>
  <c r="AM896" i="1"/>
  <c r="AM1192" i="1"/>
  <c r="AM1191" i="1"/>
  <c r="AL1190" i="1"/>
  <c r="AN1189" i="1"/>
  <c r="AM1188" i="1"/>
  <c r="AM1187" i="1"/>
  <c r="AL1186" i="1"/>
  <c r="AO1186" i="1" s="1"/>
  <c r="AN1185" i="1"/>
  <c r="AM1184" i="1"/>
  <c r="AM1183" i="1"/>
  <c r="AL1182" i="1"/>
  <c r="AN1181" i="1"/>
  <c r="AM1180" i="1"/>
  <c r="AM1179" i="1"/>
  <c r="AN1173" i="1"/>
  <c r="AN1169" i="1"/>
  <c r="AN1165" i="1"/>
  <c r="AN1161" i="1"/>
  <c r="AM1157" i="1"/>
  <c r="AO1157" i="1"/>
  <c r="AO1156" i="1"/>
  <c r="AM1153" i="1"/>
  <c r="AO1153" i="1"/>
  <c r="AO1152" i="1"/>
  <c r="AM1149" i="1"/>
  <c r="AO1149" i="1"/>
  <c r="AO1148" i="1"/>
  <c r="AM1145" i="1"/>
  <c r="AO1145" i="1"/>
  <c r="AO1144" i="1"/>
  <c r="AM1141" i="1"/>
  <c r="AO1141" i="1"/>
  <c r="AO1140" i="1"/>
  <c r="AM1137" i="1"/>
  <c r="AO1137" i="1"/>
  <c r="AO1136" i="1"/>
  <c r="AM1133" i="1"/>
  <c r="AO1133" i="1"/>
  <c r="AO1132" i="1"/>
  <c r="AM1129" i="1"/>
  <c r="AO1129" i="1"/>
  <c r="AM1126" i="1"/>
  <c r="AM1125" i="1"/>
  <c r="AO1125" i="1"/>
  <c r="AM1122" i="1"/>
  <c r="AM1121" i="1"/>
  <c r="AO1121" i="1"/>
  <c r="AM1118" i="1"/>
  <c r="AM1117" i="1"/>
  <c r="AO1117" i="1"/>
  <c r="AO1116" i="1"/>
  <c r="AN1112" i="1"/>
  <c r="AO1112" i="1"/>
  <c r="AM1112" i="1"/>
  <c r="AM1106" i="1"/>
  <c r="AN1106" i="1"/>
  <c r="AO1106" i="1"/>
  <c r="AM1105" i="1"/>
  <c r="AN1105" i="1"/>
  <c r="AO1105" i="1"/>
  <c r="AN1096" i="1"/>
  <c r="AO1096" i="1"/>
  <c r="AM1096" i="1"/>
  <c r="AM1090" i="1"/>
  <c r="AN1090" i="1"/>
  <c r="AO1090" i="1"/>
  <c r="AM1089" i="1"/>
  <c r="AN1089" i="1"/>
  <c r="AO1089" i="1"/>
  <c r="AN1080" i="1"/>
  <c r="AO1080" i="1"/>
  <c r="AM1080" i="1"/>
  <c r="AM1074" i="1"/>
  <c r="AN1074" i="1"/>
  <c r="AO1074" i="1"/>
  <c r="AM1073" i="1"/>
  <c r="AN1073" i="1"/>
  <c r="AO1073" i="1"/>
  <c r="AN1064" i="1"/>
  <c r="AO1064" i="1"/>
  <c r="AM1064" i="1"/>
  <c r="AM1058" i="1"/>
  <c r="AN1058" i="1"/>
  <c r="AO1058" i="1"/>
  <c r="AM1057" i="1"/>
  <c r="AN1057" i="1"/>
  <c r="AO1057" i="1"/>
  <c r="AN1048" i="1"/>
  <c r="AO1048" i="1"/>
  <c r="AM1048" i="1"/>
  <c r="AM1042" i="1"/>
  <c r="AN1042" i="1"/>
  <c r="AO1042" i="1"/>
  <c r="AM1041" i="1"/>
  <c r="AN1041" i="1"/>
  <c r="AO1041" i="1"/>
  <c r="AN1032" i="1"/>
  <c r="AO1032" i="1"/>
  <c r="AM1032" i="1"/>
  <c r="AM1026" i="1"/>
  <c r="AN1026" i="1"/>
  <c r="AO1026" i="1"/>
  <c r="AM1025" i="1"/>
  <c r="AN1025" i="1"/>
  <c r="AO1025" i="1"/>
  <c r="AN1016" i="1"/>
  <c r="AO1016" i="1"/>
  <c r="AM1016" i="1"/>
  <c r="AM1010" i="1"/>
  <c r="AN1010" i="1"/>
  <c r="AO1010" i="1"/>
  <c r="AM1009" i="1"/>
  <c r="AN1009" i="1"/>
  <c r="AO1009" i="1"/>
  <c r="AN1000" i="1"/>
  <c r="AO1000" i="1"/>
  <c r="AM1000" i="1"/>
  <c r="AM994" i="1"/>
  <c r="AN994" i="1"/>
  <c r="AO994" i="1"/>
  <c r="AM993" i="1"/>
  <c r="AN993" i="1"/>
  <c r="AO993" i="1"/>
  <c r="AN984" i="1"/>
  <c r="AO984" i="1"/>
  <c r="AM984" i="1"/>
  <c r="AM978" i="1"/>
  <c r="AN978" i="1"/>
  <c r="AO978" i="1"/>
  <c r="AM977" i="1"/>
  <c r="AN977" i="1"/>
  <c r="AO977" i="1"/>
  <c r="AN968" i="1"/>
  <c r="AO968" i="1"/>
  <c r="AM968" i="1"/>
  <c r="AM962" i="1"/>
  <c r="AN962" i="1"/>
  <c r="AO962" i="1"/>
  <c r="AM961" i="1"/>
  <c r="AN961" i="1"/>
  <c r="AO961" i="1"/>
  <c r="AO952" i="1"/>
  <c r="AM952" i="1"/>
  <c r="AN952" i="1"/>
  <c r="AN949" i="1"/>
  <c r="AM949" i="1"/>
  <c r="AM938" i="1"/>
  <c r="AN938" i="1"/>
  <c r="AN924" i="1"/>
  <c r="AO924" i="1"/>
  <c r="AM924" i="1"/>
  <c r="AN908" i="1"/>
  <c r="AO908" i="1"/>
  <c r="AM908" i="1"/>
  <c r="AN1115" i="1"/>
  <c r="AN1111" i="1"/>
  <c r="AN1107" i="1"/>
  <c r="AN1103" i="1"/>
  <c r="AN1099" i="1"/>
  <c r="AN1095" i="1"/>
  <c r="AN1091" i="1"/>
  <c r="AN1087" i="1"/>
  <c r="AN1083" i="1"/>
  <c r="AN1079" i="1"/>
  <c r="AN1075" i="1"/>
  <c r="AN1071" i="1"/>
  <c r="AN1067" i="1"/>
  <c r="AN1063" i="1"/>
  <c r="AN1059" i="1"/>
  <c r="AN1055" i="1"/>
  <c r="AN1051" i="1"/>
  <c r="AN1047" i="1"/>
  <c r="AN1043" i="1"/>
  <c r="AN1039" i="1"/>
  <c r="AN1035" i="1"/>
  <c r="AN1031" i="1"/>
  <c r="AN1027" i="1"/>
  <c r="AN1023" i="1"/>
  <c r="AN1019" i="1"/>
  <c r="AN1015" i="1"/>
  <c r="AN1011" i="1"/>
  <c r="AN1007" i="1"/>
  <c r="AN1003" i="1"/>
  <c r="AN999" i="1"/>
  <c r="AN995" i="1"/>
  <c r="AN991" i="1"/>
  <c r="AN987" i="1"/>
  <c r="AN983" i="1"/>
  <c r="AN979" i="1"/>
  <c r="AN975" i="1"/>
  <c r="AN971" i="1"/>
  <c r="AN967" i="1"/>
  <c r="AN963" i="1"/>
  <c r="AN959" i="1"/>
  <c r="AN955" i="1"/>
  <c r="AM893" i="1"/>
  <c r="AN893" i="1"/>
  <c r="AM889" i="1"/>
  <c r="AN889" i="1"/>
  <c r="AM885" i="1"/>
  <c r="AN885" i="1"/>
  <c r="AM881" i="1"/>
  <c r="AN881" i="1"/>
  <c r="AM877" i="1"/>
  <c r="AN877" i="1"/>
  <c r="AM873" i="1"/>
  <c r="AN873" i="1"/>
  <c r="AM869" i="1"/>
  <c r="AN869" i="1"/>
  <c r="AM865" i="1"/>
  <c r="AN865" i="1"/>
  <c r="AM861" i="1"/>
  <c r="AN861" i="1"/>
  <c r="AM857" i="1"/>
  <c r="AN857" i="1"/>
  <c r="AM853" i="1"/>
  <c r="AN853" i="1"/>
  <c r="AM849" i="1"/>
  <c r="AN849" i="1"/>
  <c r="AM809" i="1"/>
  <c r="AN809" i="1"/>
  <c r="AO809" i="1"/>
  <c r="AO803" i="1"/>
  <c r="AM803" i="1"/>
  <c r="AN803" i="1"/>
  <c r="AM802" i="1"/>
  <c r="AN802" i="1"/>
  <c r="AO802" i="1"/>
  <c r="AM793" i="1"/>
  <c r="AN793" i="1"/>
  <c r="AO793" i="1"/>
  <c r="AO787" i="1"/>
  <c r="AM787" i="1"/>
  <c r="AN787" i="1"/>
  <c r="AM786" i="1"/>
  <c r="AN786" i="1"/>
  <c r="AO786" i="1"/>
  <c r="AM777" i="1"/>
  <c r="AN777" i="1"/>
  <c r="AO777" i="1"/>
  <c r="AO771" i="1"/>
  <c r="AM771" i="1"/>
  <c r="AN771" i="1"/>
  <c r="AM770" i="1"/>
  <c r="AN770" i="1"/>
  <c r="AO770" i="1"/>
  <c r="AM761" i="1"/>
  <c r="AN761" i="1"/>
  <c r="AO761" i="1"/>
  <c r="AO755" i="1"/>
  <c r="AM755" i="1"/>
  <c r="AN755" i="1"/>
  <c r="AM754" i="1"/>
  <c r="AN754" i="1"/>
  <c r="AO754" i="1"/>
  <c r="AM745" i="1"/>
  <c r="AN745" i="1"/>
  <c r="AO745" i="1"/>
  <c r="AO739" i="1"/>
  <c r="AM739" i="1"/>
  <c r="AN739" i="1"/>
  <c r="AM738" i="1"/>
  <c r="AN738" i="1"/>
  <c r="AO738" i="1"/>
  <c r="AM729" i="1"/>
  <c r="AN729" i="1"/>
  <c r="AO729" i="1"/>
  <c r="AO723" i="1"/>
  <c r="AM723" i="1"/>
  <c r="AN723" i="1"/>
  <c r="AM722" i="1"/>
  <c r="AN722" i="1"/>
  <c r="AO722" i="1"/>
  <c r="AM713" i="1"/>
  <c r="AN713" i="1"/>
  <c r="AO713" i="1"/>
  <c r="AM703" i="1"/>
  <c r="AN703" i="1"/>
  <c r="AM1115" i="1"/>
  <c r="AM1111" i="1"/>
  <c r="AM1107" i="1"/>
  <c r="AM1103" i="1"/>
  <c r="AM1099" i="1"/>
  <c r="AM1095" i="1"/>
  <c r="AM1091" i="1"/>
  <c r="AM1087" i="1"/>
  <c r="AM1083" i="1"/>
  <c r="AM1079" i="1"/>
  <c r="AM1075" i="1"/>
  <c r="AM1071" i="1"/>
  <c r="AM1067" i="1"/>
  <c r="AM1063" i="1"/>
  <c r="AM1059" i="1"/>
  <c r="AM1055" i="1"/>
  <c r="AM1051" i="1"/>
  <c r="AM1047" i="1"/>
  <c r="AM1043" i="1"/>
  <c r="AM1039" i="1"/>
  <c r="AM1035" i="1"/>
  <c r="AM1031" i="1"/>
  <c r="AM1027" i="1"/>
  <c r="AM1023" i="1"/>
  <c r="AM1019" i="1"/>
  <c r="AM1015" i="1"/>
  <c r="AM1011" i="1"/>
  <c r="AM1007" i="1"/>
  <c r="AM1003" i="1"/>
  <c r="AM999" i="1"/>
  <c r="AM995" i="1"/>
  <c r="AM991" i="1"/>
  <c r="AM987" i="1"/>
  <c r="AM983" i="1"/>
  <c r="AM979" i="1"/>
  <c r="AM975" i="1"/>
  <c r="AM971" i="1"/>
  <c r="AM967" i="1"/>
  <c r="AM963" i="1"/>
  <c r="AM959" i="1"/>
  <c r="AM955" i="1"/>
  <c r="AO950" i="1"/>
  <c r="AO946" i="1"/>
  <c r="AO942" i="1"/>
  <c r="AO938" i="1"/>
  <c r="AL934" i="1"/>
  <c r="AL930" i="1"/>
  <c r="AL926" i="1"/>
  <c r="AL922" i="1"/>
  <c r="AL918" i="1"/>
  <c r="AL914" i="1"/>
  <c r="AL910" i="1"/>
  <c r="AL906" i="1"/>
  <c r="AL902" i="1"/>
  <c r="AL898" i="1"/>
  <c r="AN892" i="1"/>
  <c r="AO892" i="1"/>
  <c r="AM892" i="1"/>
  <c r="AN888" i="1"/>
  <c r="AO888" i="1"/>
  <c r="AM888" i="1"/>
  <c r="AN884" i="1"/>
  <c r="AO884" i="1"/>
  <c r="AM884" i="1"/>
  <c r="AN880" i="1"/>
  <c r="AO880" i="1"/>
  <c r="AM880" i="1"/>
  <c r="AN876" i="1"/>
  <c r="AO876" i="1"/>
  <c r="AM876" i="1"/>
  <c r="AN872" i="1"/>
  <c r="AO872" i="1"/>
  <c r="AM872" i="1"/>
  <c r="AN868" i="1"/>
  <c r="AO868" i="1"/>
  <c r="AM868" i="1"/>
  <c r="AN864" i="1"/>
  <c r="AO864" i="1"/>
  <c r="AM864" i="1"/>
  <c r="AN860" i="1"/>
  <c r="AO860" i="1"/>
  <c r="AM860" i="1"/>
  <c r="AN856" i="1"/>
  <c r="AO856" i="1"/>
  <c r="AM856" i="1"/>
  <c r="AN852" i="1"/>
  <c r="AO852" i="1"/>
  <c r="AM852" i="1"/>
  <c r="AN848" i="1"/>
  <c r="AO848" i="1"/>
  <c r="AM848" i="1"/>
  <c r="AN844" i="1"/>
  <c r="AO844" i="1"/>
  <c r="AM844" i="1"/>
  <c r="AN840" i="1"/>
  <c r="AO840" i="1"/>
  <c r="AM840" i="1"/>
  <c r="AN836" i="1"/>
  <c r="AO836" i="1"/>
  <c r="AM836" i="1"/>
  <c r="AN832" i="1"/>
  <c r="AO832" i="1"/>
  <c r="AM832" i="1"/>
  <c r="AN828" i="1"/>
  <c r="AO828" i="1"/>
  <c r="AM828" i="1"/>
  <c r="AN824" i="1"/>
  <c r="AO824" i="1"/>
  <c r="AM824" i="1"/>
  <c r="AN822" i="1"/>
  <c r="AN820" i="1"/>
  <c r="AO820" i="1"/>
  <c r="AM820" i="1"/>
  <c r="AN818" i="1"/>
  <c r="AO815" i="1"/>
  <c r="AM815" i="1"/>
  <c r="AN815" i="1"/>
  <c r="AM814" i="1"/>
  <c r="AN814" i="1"/>
  <c r="AO814" i="1"/>
  <c r="AM805" i="1"/>
  <c r="AN805" i="1"/>
  <c r="AO805" i="1"/>
  <c r="AO799" i="1"/>
  <c r="AM799" i="1"/>
  <c r="AN799" i="1"/>
  <c r="AM798" i="1"/>
  <c r="AN798" i="1"/>
  <c r="AO798" i="1"/>
  <c r="AM789" i="1"/>
  <c r="AN789" i="1"/>
  <c r="AO789" i="1"/>
  <c r="AO783" i="1"/>
  <c r="AM783" i="1"/>
  <c r="AN783" i="1"/>
  <c r="AM782" i="1"/>
  <c r="AN782" i="1"/>
  <c r="AO782" i="1"/>
  <c r="AM773" i="1"/>
  <c r="AN773" i="1"/>
  <c r="AO773" i="1"/>
  <c r="AO767" i="1"/>
  <c r="AM767" i="1"/>
  <c r="AN767" i="1"/>
  <c r="AM766" i="1"/>
  <c r="AN766" i="1"/>
  <c r="AO766" i="1"/>
  <c r="AM757" i="1"/>
  <c r="AN757" i="1"/>
  <c r="AO757" i="1"/>
  <c r="AO751" i="1"/>
  <c r="AM751" i="1"/>
  <c r="AN751" i="1"/>
  <c r="AM750" i="1"/>
  <c r="AN750" i="1"/>
  <c r="AO750" i="1"/>
  <c r="AM741" i="1"/>
  <c r="AN741" i="1"/>
  <c r="AO741" i="1"/>
  <c r="AO735" i="1"/>
  <c r="AM735" i="1"/>
  <c r="AN735" i="1"/>
  <c r="AM734" i="1"/>
  <c r="AN734" i="1"/>
  <c r="AO734" i="1"/>
  <c r="AM725" i="1"/>
  <c r="AN725" i="1"/>
  <c r="AO725" i="1"/>
  <c r="AO719" i="1"/>
  <c r="AM719" i="1"/>
  <c r="AN719" i="1"/>
  <c r="AM718" i="1"/>
  <c r="AN718" i="1"/>
  <c r="AO718" i="1"/>
  <c r="AM709" i="1"/>
  <c r="AN709" i="1"/>
  <c r="AO709" i="1"/>
  <c r="AN706" i="1"/>
  <c r="AM706" i="1"/>
  <c r="AM937" i="1"/>
  <c r="AN937" i="1"/>
  <c r="AM933" i="1"/>
  <c r="AN933" i="1"/>
  <c r="AM929" i="1"/>
  <c r="AN929" i="1"/>
  <c r="AM925" i="1"/>
  <c r="AN925" i="1"/>
  <c r="AM921" i="1"/>
  <c r="AN921" i="1"/>
  <c r="AM917" i="1"/>
  <c r="AN917" i="1"/>
  <c r="AM913" i="1"/>
  <c r="AN913" i="1"/>
  <c r="AM909" i="1"/>
  <c r="AN909" i="1"/>
  <c r="AM905" i="1"/>
  <c r="AN905" i="1"/>
  <c r="AM901" i="1"/>
  <c r="AN901" i="1"/>
  <c r="AM897" i="1"/>
  <c r="AN897" i="1"/>
  <c r="AO895" i="1"/>
  <c r="AN895" i="1"/>
  <c r="AO891" i="1"/>
  <c r="AN891" i="1"/>
  <c r="AO887" i="1"/>
  <c r="AN887" i="1"/>
  <c r="AO883" i="1"/>
  <c r="AN883" i="1"/>
  <c r="AO879" i="1"/>
  <c r="AN879" i="1"/>
  <c r="AO875" i="1"/>
  <c r="AN875" i="1"/>
  <c r="AO871" i="1"/>
  <c r="AN871" i="1"/>
  <c r="AO867" i="1"/>
  <c r="AN867" i="1"/>
  <c r="AO863" i="1"/>
  <c r="AN863" i="1"/>
  <c r="AO859" i="1"/>
  <c r="AN859" i="1"/>
  <c r="AO855" i="1"/>
  <c r="AN855" i="1"/>
  <c r="AO851" i="1"/>
  <c r="AN851" i="1"/>
  <c r="AO847" i="1"/>
  <c r="AN847" i="1"/>
  <c r="AM845" i="1"/>
  <c r="AN845" i="1"/>
  <c r="AO843" i="1"/>
  <c r="AN843" i="1"/>
  <c r="AM841" i="1"/>
  <c r="AN841" i="1"/>
  <c r="AO839" i="1"/>
  <c r="AN839" i="1"/>
  <c r="AM837" i="1"/>
  <c r="AN837" i="1"/>
  <c r="AO835" i="1"/>
  <c r="AN835" i="1"/>
  <c r="AM833" i="1"/>
  <c r="AN833" i="1"/>
  <c r="AO831" i="1"/>
  <c r="AN831" i="1"/>
  <c r="AM829" i="1"/>
  <c r="AN829" i="1"/>
  <c r="AO827" i="1"/>
  <c r="AN827" i="1"/>
  <c r="AM825" i="1"/>
  <c r="AN825" i="1"/>
  <c r="AO823" i="1"/>
  <c r="AN823" i="1"/>
  <c r="AM821" i="1"/>
  <c r="AN821" i="1"/>
  <c r="AO819" i="1"/>
  <c r="AN819" i="1"/>
  <c r="AM817" i="1"/>
  <c r="AN817" i="1"/>
  <c r="AO811" i="1"/>
  <c r="AM811" i="1"/>
  <c r="AN811" i="1"/>
  <c r="AM810" i="1"/>
  <c r="AN810" i="1"/>
  <c r="AO810" i="1"/>
  <c r="AM801" i="1"/>
  <c r="AN801" i="1"/>
  <c r="AO801" i="1"/>
  <c r="AO795" i="1"/>
  <c r="AM795" i="1"/>
  <c r="AN795" i="1"/>
  <c r="AM794" i="1"/>
  <c r="AN794" i="1"/>
  <c r="AO794" i="1"/>
  <c r="AM785" i="1"/>
  <c r="AN785" i="1"/>
  <c r="AO785" i="1"/>
  <c r="AO779" i="1"/>
  <c r="AM779" i="1"/>
  <c r="AN779" i="1"/>
  <c r="AM778" i="1"/>
  <c r="AN778" i="1"/>
  <c r="AO778" i="1"/>
  <c r="AM769" i="1"/>
  <c r="AN769" i="1"/>
  <c r="AO769" i="1"/>
  <c r="AO763" i="1"/>
  <c r="AM763" i="1"/>
  <c r="AN763" i="1"/>
  <c r="AM762" i="1"/>
  <c r="AN762" i="1"/>
  <c r="AO762" i="1"/>
  <c r="AM753" i="1"/>
  <c r="AN753" i="1"/>
  <c r="AO753" i="1"/>
  <c r="AO747" i="1"/>
  <c r="AM747" i="1"/>
  <c r="AN747" i="1"/>
  <c r="AM746" i="1"/>
  <c r="AN746" i="1"/>
  <c r="AO746" i="1"/>
  <c r="AM737" i="1"/>
  <c r="AN737" i="1"/>
  <c r="AO737" i="1"/>
  <c r="AO731" i="1"/>
  <c r="AM731" i="1"/>
  <c r="AN731" i="1"/>
  <c r="AM730" i="1"/>
  <c r="AN730" i="1"/>
  <c r="AO730" i="1"/>
  <c r="AM721" i="1"/>
  <c r="AN721" i="1"/>
  <c r="AO721" i="1"/>
  <c r="AO715" i="1"/>
  <c r="AM715" i="1"/>
  <c r="AN715" i="1"/>
  <c r="AM714" i="1"/>
  <c r="AN714" i="1"/>
  <c r="AO714" i="1"/>
  <c r="AO705" i="1"/>
  <c r="AM705" i="1"/>
  <c r="AN705" i="1"/>
  <c r="AM951" i="1"/>
  <c r="AM947" i="1"/>
  <c r="AM943" i="1"/>
  <c r="AM939" i="1"/>
  <c r="AL935" i="1"/>
  <c r="AN935" i="1" s="1"/>
  <c r="AL931" i="1"/>
  <c r="AL927" i="1"/>
  <c r="AN927" i="1" s="1"/>
  <c r="AN926" i="1"/>
  <c r="AL923" i="1"/>
  <c r="AN922" i="1"/>
  <c r="AL919" i="1"/>
  <c r="AN919" i="1" s="1"/>
  <c r="AL915" i="1"/>
  <c r="AN914" i="1"/>
  <c r="AL911" i="1"/>
  <c r="AN911" i="1" s="1"/>
  <c r="AN910" i="1"/>
  <c r="AL907" i="1"/>
  <c r="AN906" i="1"/>
  <c r="AL903" i="1"/>
  <c r="AN903" i="1" s="1"/>
  <c r="AL899" i="1"/>
  <c r="AN898" i="1"/>
  <c r="AM895" i="1"/>
  <c r="AM894" i="1"/>
  <c r="AO894" i="1"/>
  <c r="AO893" i="1"/>
  <c r="AM891" i="1"/>
  <c r="AM890" i="1"/>
  <c r="AO890" i="1"/>
  <c r="AO889" i="1"/>
  <c r="AM887" i="1"/>
  <c r="AM886" i="1"/>
  <c r="AO886" i="1"/>
  <c r="AO885" i="1"/>
  <c r="AM883" i="1"/>
  <c r="AM882" i="1"/>
  <c r="AO882" i="1"/>
  <c r="AO881" i="1"/>
  <c r="AM879" i="1"/>
  <c r="AM878" i="1"/>
  <c r="AO878" i="1"/>
  <c r="AO877" i="1"/>
  <c r="AM875" i="1"/>
  <c r="AM874" i="1"/>
  <c r="AO874" i="1"/>
  <c r="AO873" i="1"/>
  <c r="AM871" i="1"/>
  <c r="AM870" i="1"/>
  <c r="AO870" i="1"/>
  <c r="AO869" i="1"/>
  <c r="AM867" i="1"/>
  <c r="AM866" i="1"/>
  <c r="AO866" i="1"/>
  <c r="AO865" i="1"/>
  <c r="AM863" i="1"/>
  <c r="AM862" i="1"/>
  <c r="AO862" i="1"/>
  <c r="AO861" i="1"/>
  <c r="AM859" i="1"/>
  <c r="AM858" i="1"/>
  <c r="AO858" i="1"/>
  <c r="AO857" i="1"/>
  <c r="AM855" i="1"/>
  <c r="AM854" i="1"/>
  <c r="AO854" i="1"/>
  <c r="AO853" i="1"/>
  <c r="AM851" i="1"/>
  <c r="AM850" i="1"/>
  <c r="AO850" i="1"/>
  <c r="AO849" i="1"/>
  <c r="AM847" i="1"/>
  <c r="AM846" i="1"/>
  <c r="AO846" i="1"/>
  <c r="AM843" i="1"/>
  <c r="AM842" i="1"/>
  <c r="AO842" i="1"/>
  <c r="AM839" i="1"/>
  <c r="AM838" i="1"/>
  <c r="AO838" i="1"/>
  <c r="AM835" i="1"/>
  <c r="AM834" i="1"/>
  <c r="AO834" i="1"/>
  <c r="AM831" i="1"/>
  <c r="AM830" i="1"/>
  <c r="AO830" i="1"/>
  <c r="AM827" i="1"/>
  <c r="AM826" i="1"/>
  <c r="AO826" i="1"/>
  <c r="AM823" i="1"/>
  <c r="AM822" i="1"/>
  <c r="AO822" i="1"/>
  <c r="AM819" i="1"/>
  <c r="AM818" i="1"/>
  <c r="AO818" i="1"/>
  <c r="AM813" i="1"/>
  <c r="AN813" i="1"/>
  <c r="AO813" i="1"/>
  <c r="AO807" i="1"/>
  <c r="AM807" i="1"/>
  <c r="AN807" i="1"/>
  <c r="AM806" i="1"/>
  <c r="AN806" i="1"/>
  <c r="AO806" i="1"/>
  <c r="AM797" i="1"/>
  <c r="AN797" i="1"/>
  <c r="AO797" i="1"/>
  <c r="AO791" i="1"/>
  <c r="AM791" i="1"/>
  <c r="AN791" i="1"/>
  <c r="AM790" i="1"/>
  <c r="AN790" i="1"/>
  <c r="AO790" i="1"/>
  <c r="AM781" i="1"/>
  <c r="AN781" i="1"/>
  <c r="AO781" i="1"/>
  <c r="AO775" i="1"/>
  <c r="AM775" i="1"/>
  <c r="AN775" i="1"/>
  <c r="AM774" i="1"/>
  <c r="AN774" i="1"/>
  <c r="AO774" i="1"/>
  <c r="AM765" i="1"/>
  <c r="AN765" i="1"/>
  <c r="AO765" i="1"/>
  <c r="AO759" i="1"/>
  <c r="AM759" i="1"/>
  <c r="AN759" i="1"/>
  <c r="AM758" i="1"/>
  <c r="AN758" i="1"/>
  <c r="AO758" i="1"/>
  <c r="AM749" i="1"/>
  <c r="AN749" i="1"/>
  <c r="AO749" i="1"/>
  <c r="AO743" i="1"/>
  <c r="AM743" i="1"/>
  <c r="AN743" i="1"/>
  <c r="AM742" i="1"/>
  <c r="AN742" i="1"/>
  <c r="AO742" i="1"/>
  <c r="AM733" i="1"/>
  <c r="AN733" i="1"/>
  <c r="AO733" i="1"/>
  <c r="AO727" i="1"/>
  <c r="AM727" i="1"/>
  <c r="AN727" i="1"/>
  <c r="AM726" i="1"/>
  <c r="AN726" i="1"/>
  <c r="AO726" i="1"/>
  <c r="AM717" i="1"/>
  <c r="AN717" i="1"/>
  <c r="AO717" i="1"/>
  <c r="AO711" i="1"/>
  <c r="AM711" i="1"/>
  <c r="AN711" i="1"/>
  <c r="AM710" i="1"/>
  <c r="AN710" i="1"/>
  <c r="AO710" i="1"/>
  <c r="AO707" i="1"/>
  <c r="AM707" i="1"/>
  <c r="AN707" i="1"/>
  <c r="AO706" i="1"/>
  <c r="AO703" i="1"/>
  <c r="AM816" i="1"/>
  <c r="AM812" i="1"/>
  <c r="AM808" i="1"/>
  <c r="AM804" i="1"/>
  <c r="AM800" i="1"/>
  <c r="AM796" i="1"/>
  <c r="AM792" i="1"/>
  <c r="AM788" i="1"/>
  <c r="AM784" i="1"/>
  <c r="AM780" i="1"/>
  <c r="AM776" i="1"/>
  <c r="AM772" i="1"/>
  <c r="AM768" i="1"/>
  <c r="AM764" i="1"/>
  <c r="AM760" i="1"/>
  <c r="AM756" i="1"/>
  <c r="AM752" i="1"/>
  <c r="AM748" i="1"/>
  <c r="AM744" i="1"/>
  <c r="AM740" i="1"/>
  <c r="AM736" i="1"/>
  <c r="AM732" i="1"/>
  <c r="AM728" i="1"/>
  <c r="AM724" i="1"/>
  <c r="AM720" i="1"/>
  <c r="AM716" i="1"/>
  <c r="AM712" i="1"/>
  <c r="AM708" i="1"/>
  <c r="AN702" i="1"/>
  <c r="AO702" i="1"/>
  <c r="AM702" i="1"/>
  <c r="AN698" i="1"/>
  <c r="AO698" i="1"/>
  <c r="AM698" i="1"/>
  <c r="AN694" i="1"/>
  <c r="AO694" i="1"/>
  <c r="AM694" i="1"/>
  <c r="AN690" i="1"/>
  <c r="AO690" i="1"/>
  <c r="AM690" i="1"/>
  <c r="AN686" i="1"/>
  <c r="AO686" i="1"/>
  <c r="AM686" i="1"/>
  <c r="AN682" i="1"/>
  <c r="AO682" i="1"/>
  <c r="AM682" i="1"/>
  <c r="AN678" i="1"/>
  <c r="AO678" i="1"/>
  <c r="AM678" i="1"/>
  <c r="AN674" i="1"/>
  <c r="AO674" i="1"/>
  <c r="AM674" i="1"/>
  <c r="AN670" i="1"/>
  <c r="AO670" i="1"/>
  <c r="AM670" i="1"/>
  <c r="AN666" i="1"/>
  <c r="AO666" i="1"/>
  <c r="AM666" i="1"/>
  <c r="AN662" i="1"/>
  <c r="AO662" i="1"/>
  <c r="AM662" i="1"/>
  <c r="AN658" i="1"/>
  <c r="AO658" i="1"/>
  <c r="AM658" i="1"/>
  <c r="AN656" i="1"/>
  <c r="AN654" i="1"/>
  <c r="AO654" i="1"/>
  <c r="AM654" i="1"/>
  <c r="AN650" i="1"/>
  <c r="AO650" i="1"/>
  <c r="AM650" i="1"/>
  <c r="AN646" i="1"/>
  <c r="AO646" i="1"/>
  <c r="AM646" i="1"/>
  <c r="AN644" i="1"/>
  <c r="AN642" i="1"/>
  <c r="AO642" i="1"/>
  <c r="AM642" i="1"/>
  <c r="AN640" i="1"/>
  <c r="AN638" i="1"/>
  <c r="AO638" i="1"/>
  <c r="AM638" i="1"/>
  <c r="AN636" i="1"/>
  <c r="AN634" i="1"/>
  <c r="AO634" i="1"/>
  <c r="AM634" i="1"/>
  <c r="AN632" i="1"/>
  <c r="AN630" i="1"/>
  <c r="AO630" i="1"/>
  <c r="AM630" i="1"/>
  <c r="AN628" i="1"/>
  <c r="AN626" i="1"/>
  <c r="AO626" i="1"/>
  <c r="AM626" i="1"/>
  <c r="AN624" i="1"/>
  <c r="AN622" i="1"/>
  <c r="AO622" i="1"/>
  <c r="AM622" i="1"/>
  <c r="AN618" i="1"/>
  <c r="AO618" i="1"/>
  <c r="AM618" i="1"/>
  <c r="AN616" i="1"/>
  <c r="AN614" i="1"/>
  <c r="AO614" i="1"/>
  <c r="AM614" i="1"/>
  <c r="AN612" i="1"/>
  <c r="AN610" i="1"/>
  <c r="AO610" i="1"/>
  <c r="AM610" i="1"/>
  <c r="AN606" i="1"/>
  <c r="AO606" i="1"/>
  <c r="AM606" i="1"/>
  <c r="AN604" i="1"/>
  <c r="AN602" i="1"/>
  <c r="AO602" i="1"/>
  <c r="AM602" i="1"/>
  <c r="AN600" i="1"/>
  <c r="AN598" i="1"/>
  <c r="AO598" i="1"/>
  <c r="AM598" i="1"/>
  <c r="AN596" i="1"/>
  <c r="AN594" i="1"/>
  <c r="AO594" i="1"/>
  <c r="AM594" i="1"/>
  <c r="AN592" i="1"/>
  <c r="AN590" i="1"/>
  <c r="AO590" i="1"/>
  <c r="AM590" i="1"/>
  <c r="AN588" i="1"/>
  <c r="AN586" i="1"/>
  <c r="AO586" i="1"/>
  <c r="AM586" i="1"/>
  <c r="AN584" i="1"/>
  <c r="AN582" i="1"/>
  <c r="AO582" i="1"/>
  <c r="AM582" i="1"/>
  <c r="AN580" i="1"/>
  <c r="AN578" i="1"/>
  <c r="AO578" i="1"/>
  <c r="AM578" i="1"/>
  <c r="AN576" i="1"/>
  <c r="AN574" i="1"/>
  <c r="AO574" i="1"/>
  <c r="AM574" i="1"/>
  <c r="AN572" i="1"/>
  <c r="AN570" i="1"/>
  <c r="AO570" i="1"/>
  <c r="AM570" i="1"/>
  <c r="AN568" i="1"/>
  <c r="AN566" i="1"/>
  <c r="AO566" i="1"/>
  <c r="AM566" i="1"/>
  <c r="AN564" i="1"/>
  <c r="AN562" i="1"/>
  <c r="AO562" i="1"/>
  <c r="AM562" i="1"/>
  <c r="AN560" i="1"/>
  <c r="AN558" i="1"/>
  <c r="AO558" i="1"/>
  <c r="AM558" i="1"/>
  <c r="AM556" i="1"/>
  <c r="AM553" i="1"/>
  <c r="AO553" i="1"/>
  <c r="AM552" i="1"/>
  <c r="AM549" i="1"/>
  <c r="AO549" i="1"/>
  <c r="AM548" i="1"/>
  <c r="AM545" i="1"/>
  <c r="AO545" i="1"/>
  <c r="AM544" i="1"/>
  <c r="AO528" i="1"/>
  <c r="AO701" i="1"/>
  <c r="AN701" i="1"/>
  <c r="AO697" i="1"/>
  <c r="AN697" i="1"/>
  <c r="AO693" i="1"/>
  <c r="AN693" i="1"/>
  <c r="AO689" i="1"/>
  <c r="AN689" i="1"/>
  <c r="AO685" i="1"/>
  <c r="AN685" i="1"/>
  <c r="AO681" i="1"/>
  <c r="AN681" i="1"/>
  <c r="AO677" i="1"/>
  <c r="AN677" i="1"/>
  <c r="AO673" i="1"/>
  <c r="AN673" i="1"/>
  <c r="AO669" i="1"/>
  <c r="AN669" i="1"/>
  <c r="AO665" i="1"/>
  <c r="AN665" i="1"/>
  <c r="AO661" i="1"/>
  <c r="AN661" i="1"/>
  <c r="AO657" i="1"/>
  <c r="AN657" i="1"/>
  <c r="AO653" i="1"/>
  <c r="AN653" i="1"/>
  <c r="AO649" i="1"/>
  <c r="AN649" i="1"/>
  <c r="AO645" i="1"/>
  <c r="AN645" i="1"/>
  <c r="AO641" i="1"/>
  <c r="AN641" i="1"/>
  <c r="AO637" i="1"/>
  <c r="AN637" i="1"/>
  <c r="AO633" i="1"/>
  <c r="AN633" i="1"/>
  <c r="AO629" i="1"/>
  <c r="AN629" i="1"/>
  <c r="AO625" i="1"/>
  <c r="AN625" i="1"/>
  <c r="AO621" i="1"/>
  <c r="AN621" i="1"/>
  <c r="AO617" i="1"/>
  <c r="AN617" i="1"/>
  <c r="AO613" i="1"/>
  <c r="AN613" i="1"/>
  <c r="AO609" i="1"/>
  <c r="AN609" i="1"/>
  <c r="AO605" i="1"/>
  <c r="AN605" i="1"/>
  <c r="AO601" i="1"/>
  <c r="AN601" i="1"/>
  <c r="AO597" i="1"/>
  <c r="AN597" i="1"/>
  <c r="AO593" i="1"/>
  <c r="AN593" i="1"/>
  <c r="AO589" i="1"/>
  <c r="AN589" i="1"/>
  <c r="AO585" i="1"/>
  <c r="AN585" i="1"/>
  <c r="AO581" i="1"/>
  <c r="AN581" i="1"/>
  <c r="AO577" i="1"/>
  <c r="AN577" i="1"/>
  <c r="AO573" i="1"/>
  <c r="AN573" i="1"/>
  <c r="AO569" i="1"/>
  <c r="AN569" i="1"/>
  <c r="AO565" i="1"/>
  <c r="AN565" i="1"/>
  <c r="AO561" i="1"/>
  <c r="AN561" i="1"/>
  <c r="AO557" i="1"/>
  <c r="AN557" i="1"/>
  <c r="AO555" i="1"/>
  <c r="AN555" i="1"/>
  <c r="AO551" i="1"/>
  <c r="AN551" i="1"/>
  <c r="AO547" i="1"/>
  <c r="AN547" i="1"/>
  <c r="AN533" i="1"/>
  <c r="AN517" i="1"/>
  <c r="AN501" i="1"/>
  <c r="AO489" i="1"/>
  <c r="AM489" i="1"/>
  <c r="AN489" i="1"/>
  <c r="AO473" i="1"/>
  <c r="AM473" i="1"/>
  <c r="AN473" i="1"/>
  <c r="AO457" i="1"/>
  <c r="AM457" i="1"/>
  <c r="AN457" i="1"/>
  <c r="AO441" i="1"/>
  <c r="AM441" i="1"/>
  <c r="AN441" i="1"/>
  <c r="AL315" i="1"/>
  <c r="AL299" i="1"/>
  <c r="AO299" i="1" s="1"/>
  <c r="AO816" i="1"/>
  <c r="AO812" i="1"/>
  <c r="AO808" i="1"/>
  <c r="AO804" i="1"/>
  <c r="AO800" i="1"/>
  <c r="AO796" i="1"/>
  <c r="AO792" i="1"/>
  <c r="AO788" i="1"/>
  <c r="AO784" i="1"/>
  <c r="AO780" i="1"/>
  <c r="AO776" i="1"/>
  <c r="AO772" i="1"/>
  <c r="AO768" i="1"/>
  <c r="AO764" i="1"/>
  <c r="AO760" i="1"/>
  <c r="AO756" i="1"/>
  <c r="AO752" i="1"/>
  <c r="AO748" i="1"/>
  <c r="AO744" i="1"/>
  <c r="AO740" i="1"/>
  <c r="AO736" i="1"/>
  <c r="AO732" i="1"/>
  <c r="AO728" i="1"/>
  <c r="AO724" i="1"/>
  <c r="AO720" i="1"/>
  <c r="AO716" i="1"/>
  <c r="AO712" i="1"/>
  <c r="AO708" i="1"/>
  <c r="AM704" i="1"/>
  <c r="AM701" i="1"/>
  <c r="AO699" i="1"/>
  <c r="AM697" i="1"/>
  <c r="AO695" i="1"/>
  <c r="AM693" i="1"/>
  <c r="AO691" i="1"/>
  <c r="AM689" i="1"/>
  <c r="AO687" i="1"/>
  <c r="AM685" i="1"/>
  <c r="AO683" i="1"/>
  <c r="AM681" i="1"/>
  <c r="AO679" i="1"/>
  <c r="AM677" i="1"/>
  <c r="AO675" i="1"/>
  <c r="AM673" i="1"/>
  <c r="AO671" i="1"/>
  <c r="AM669" i="1"/>
  <c r="AM668" i="1"/>
  <c r="AO668" i="1"/>
  <c r="AO667" i="1"/>
  <c r="AM665" i="1"/>
  <c r="AO663" i="1"/>
  <c r="AM661" i="1"/>
  <c r="AM660" i="1"/>
  <c r="AO660" i="1"/>
  <c r="AO659" i="1"/>
  <c r="AM657" i="1"/>
  <c r="AM656" i="1"/>
  <c r="AO656" i="1"/>
  <c r="AO655" i="1"/>
  <c r="AM653" i="1"/>
  <c r="AM652" i="1"/>
  <c r="AO652" i="1"/>
  <c r="AO651" i="1"/>
  <c r="AM649" i="1"/>
  <c r="AO647" i="1"/>
  <c r="AM645" i="1"/>
  <c r="AM644" i="1"/>
  <c r="AO644" i="1"/>
  <c r="AO643" i="1"/>
  <c r="AM641" i="1"/>
  <c r="AM640" i="1"/>
  <c r="AO640" i="1"/>
  <c r="AO639" i="1"/>
  <c r="AM637" i="1"/>
  <c r="AM636" i="1"/>
  <c r="AO636" i="1"/>
  <c r="AO635" i="1"/>
  <c r="AM633" i="1"/>
  <c r="AM632" i="1"/>
  <c r="AO632" i="1"/>
  <c r="AO631" i="1"/>
  <c r="AM629" i="1"/>
  <c r="AM628" i="1"/>
  <c r="AO628" i="1"/>
  <c r="AO627" i="1"/>
  <c r="AM625" i="1"/>
  <c r="AM624" i="1"/>
  <c r="AO624" i="1"/>
  <c r="AO623" i="1"/>
  <c r="AM621" i="1"/>
  <c r="AO619" i="1"/>
  <c r="AM617" i="1"/>
  <c r="AM616" i="1"/>
  <c r="AO616" i="1"/>
  <c r="AO615" i="1"/>
  <c r="AM613" i="1"/>
  <c r="AM612" i="1"/>
  <c r="AO612" i="1"/>
  <c r="AO611" i="1"/>
  <c r="AM609" i="1"/>
  <c r="AO607" i="1"/>
  <c r="AM605" i="1"/>
  <c r="AM604" i="1"/>
  <c r="AO604" i="1"/>
  <c r="AO603" i="1"/>
  <c r="AM601" i="1"/>
  <c r="AM600" i="1"/>
  <c r="AO600" i="1"/>
  <c r="AO599" i="1"/>
  <c r="AM597" i="1"/>
  <c r="AM596" i="1"/>
  <c r="AO596" i="1"/>
  <c r="AO595" i="1"/>
  <c r="AM593" i="1"/>
  <c r="AM592" i="1"/>
  <c r="AO592" i="1"/>
  <c r="AO591" i="1"/>
  <c r="AM589" i="1"/>
  <c r="AM588" i="1"/>
  <c r="AO588" i="1"/>
  <c r="AO587" i="1"/>
  <c r="AM585" i="1"/>
  <c r="AM584" i="1"/>
  <c r="AO584" i="1"/>
  <c r="AO583" i="1"/>
  <c r="AM581" i="1"/>
  <c r="AM580" i="1"/>
  <c r="AO580" i="1"/>
  <c r="AO579" i="1"/>
  <c r="AM577" i="1"/>
  <c r="AM576" i="1"/>
  <c r="AO576" i="1"/>
  <c r="AO575" i="1"/>
  <c r="AM573" i="1"/>
  <c r="AM572" i="1"/>
  <c r="AO572" i="1"/>
  <c r="AO571" i="1"/>
  <c r="AM569" i="1"/>
  <c r="AM568" i="1"/>
  <c r="AO568" i="1"/>
  <c r="AO567" i="1"/>
  <c r="AM565" i="1"/>
  <c r="AM564" i="1"/>
  <c r="AO564" i="1"/>
  <c r="AO563" i="1"/>
  <c r="AM561" i="1"/>
  <c r="AM560" i="1"/>
  <c r="AO560" i="1"/>
  <c r="AO559" i="1"/>
  <c r="AM557" i="1"/>
  <c r="AM555" i="1"/>
  <c r="AM551" i="1"/>
  <c r="AM547" i="1"/>
  <c r="AN541" i="1"/>
  <c r="AM541" i="1"/>
  <c r="AO534" i="1"/>
  <c r="AN534" i="1"/>
  <c r="AM534" i="1"/>
  <c r="AO520" i="1"/>
  <c r="AO504" i="1"/>
  <c r="AM700" i="1"/>
  <c r="AO700" i="1"/>
  <c r="AM699" i="1"/>
  <c r="AN699" i="1"/>
  <c r="AM696" i="1"/>
  <c r="AO696" i="1"/>
  <c r="AM695" i="1"/>
  <c r="AN695" i="1"/>
  <c r="AM692" i="1"/>
  <c r="AO692" i="1"/>
  <c r="AM691" i="1"/>
  <c r="AN691" i="1"/>
  <c r="AM688" i="1"/>
  <c r="AO688" i="1"/>
  <c r="AM687" i="1"/>
  <c r="AN687" i="1"/>
  <c r="AM684" i="1"/>
  <c r="AO684" i="1"/>
  <c r="AM683" i="1"/>
  <c r="AN683" i="1"/>
  <c r="AM680" i="1"/>
  <c r="AO680" i="1"/>
  <c r="AM679" i="1"/>
  <c r="AN679" i="1"/>
  <c r="AM676" i="1"/>
  <c r="AO676" i="1"/>
  <c r="AM675" i="1"/>
  <c r="AN675" i="1"/>
  <c r="AM672" i="1"/>
  <c r="AO672" i="1"/>
  <c r="AM671" i="1"/>
  <c r="AN671" i="1"/>
  <c r="AM667" i="1"/>
  <c r="AN667" i="1"/>
  <c r="AM664" i="1"/>
  <c r="AO664" i="1"/>
  <c r="AM663" i="1"/>
  <c r="AN663" i="1"/>
  <c r="AM659" i="1"/>
  <c r="AN659" i="1"/>
  <c r="AM655" i="1"/>
  <c r="AN655" i="1"/>
  <c r="AM651" i="1"/>
  <c r="AN651" i="1"/>
  <c r="AM648" i="1"/>
  <c r="AO648" i="1"/>
  <c r="AM647" i="1"/>
  <c r="AN647" i="1"/>
  <c r="AM643" i="1"/>
  <c r="AN643" i="1"/>
  <c r="AM639" i="1"/>
  <c r="AN639" i="1"/>
  <c r="AM635" i="1"/>
  <c r="AN635" i="1"/>
  <c r="AM631" i="1"/>
  <c r="AN631" i="1"/>
  <c r="AM627" i="1"/>
  <c r="AN627" i="1"/>
  <c r="AM623" i="1"/>
  <c r="AN623" i="1"/>
  <c r="AM620" i="1"/>
  <c r="AO620" i="1"/>
  <c r="AM619" i="1"/>
  <c r="AN619" i="1"/>
  <c r="AM615" i="1"/>
  <c r="AN615" i="1"/>
  <c r="AM611" i="1"/>
  <c r="AN611" i="1"/>
  <c r="AM608" i="1"/>
  <c r="AO608" i="1"/>
  <c r="AM607" i="1"/>
  <c r="AN607" i="1"/>
  <c r="AM603" i="1"/>
  <c r="AN603" i="1"/>
  <c r="AM599" i="1"/>
  <c r="AN599" i="1"/>
  <c r="AM595" i="1"/>
  <c r="AN595" i="1"/>
  <c r="AM591" i="1"/>
  <c r="AN591" i="1"/>
  <c r="AM587" i="1"/>
  <c r="AN587" i="1"/>
  <c r="AM583" i="1"/>
  <c r="AN583" i="1"/>
  <c r="AM579" i="1"/>
  <c r="AN579" i="1"/>
  <c r="AM575" i="1"/>
  <c r="AN575" i="1"/>
  <c r="AM571" i="1"/>
  <c r="AN571" i="1"/>
  <c r="AM567" i="1"/>
  <c r="AN567" i="1"/>
  <c r="AM563" i="1"/>
  <c r="AN563" i="1"/>
  <c r="AM559" i="1"/>
  <c r="AN559" i="1"/>
  <c r="AN556" i="1"/>
  <c r="AO556" i="1"/>
  <c r="AL554" i="1"/>
  <c r="AM554" i="1"/>
  <c r="AN552" i="1"/>
  <c r="AO552" i="1"/>
  <c r="AL550" i="1"/>
  <c r="AM550" i="1"/>
  <c r="AN548" i="1"/>
  <c r="AO548" i="1"/>
  <c r="AL546" i="1"/>
  <c r="AM546" i="1"/>
  <c r="AN544" i="1"/>
  <c r="AO544" i="1"/>
  <c r="AO538" i="1"/>
  <c r="AN538" i="1"/>
  <c r="AM538" i="1"/>
  <c r="AN525" i="1"/>
  <c r="AN509" i="1"/>
  <c r="AN530" i="1"/>
  <c r="AO530" i="1"/>
  <c r="AN526" i="1"/>
  <c r="AO526" i="1"/>
  <c r="AN522" i="1"/>
  <c r="AO522" i="1"/>
  <c r="AN518" i="1"/>
  <c r="AO518" i="1"/>
  <c r="AN514" i="1"/>
  <c r="AO514" i="1"/>
  <c r="AN510" i="1"/>
  <c r="AO510" i="1"/>
  <c r="AN506" i="1"/>
  <c r="AO506" i="1"/>
  <c r="AN502" i="1"/>
  <c r="AO502" i="1"/>
  <c r="AO493" i="1"/>
  <c r="AM493" i="1"/>
  <c r="AN493" i="1"/>
  <c r="AO477" i="1"/>
  <c r="AM477" i="1"/>
  <c r="AN477" i="1"/>
  <c r="AO461" i="1"/>
  <c r="AM461" i="1"/>
  <c r="AN461" i="1"/>
  <c r="AO445" i="1"/>
  <c r="AM445" i="1"/>
  <c r="AN445" i="1"/>
  <c r="AO541" i="1"/>
  <c r="AO540" i="1"/>
  <c r="AO536" i="1"/>
  <c r="AN528" i="1"/>
  <c r="AN520" i="1"/>
  <c r="AN512" i="1"/>
  <c r="AN504" i="1"/>
  <c r="AO485" i="1"/>
  <c r="AM485" i="1"/>
  <c r="AN485" i="1"/>
  <c r="AO469" i="1"/>
  <c r="AM469" i="1"/>
  <c r="AN469" i="1"/>
  <c r="AO453" i="1"/>
  <c r="AM453" i="1"/>
  <c r="AN453" i="1"/>
  <c r="AO437" i="1"/>
  <c r="AM437" i="1"/>
  <c r="AN437" i="1"/>
  <c r="AL542" i="1"/>
  <c r="AO542" i="1" s="1"/>
  <c r="AN540" i="1"/>
  <c r="AN539" i="1"/>
  <c r="AM539" i="1"/>
  <c r="AN536" i="1"/>
  <c r="AN535" i="1"/>
  <c r="AM535" i="1"/>
  <c r="AO497" i="1"/>
  <c r="AM497" i="1"/>
  <c r="AN497" i="1"/>
  <c r="AO481" i="1"/>
  <c r="AM481" i="1"/>
  <c r="AN481" i="1"/>
  <c r="AO465" i="1"/>
  <c r="AM465" i="1"/>
  <c r="AN465" i="1"/>
  <c r="AO449" i="1"/>
  <c r="AM449" i="1"/>
  <c r="AN449" i="1"/>
  <c r="AL537" i="1"/>
  <c r="AM537" i="1" s="1"/>
  <c r="AL533" i="1"/>
  <c r="AM533" i="1" s="1"/>
  <c r="AL529" i="1"/>
  <c r="AN529" i="1" s="1"/>
  <c r="AL525" i="1"/>
  <c r="AL521" i="1"/>
  <c r="AL517" i="1"/>
  <c r="AL513" i="1"/>
  <c r="AL509" i="1"/>
  <c r="AL505" i="1"/>
  <c r="AL501" i="1"/>
  <c r="AM498" i="1"/>
  <c r="AM494" i="1"/>
  <c r="AM490" i="1"/>
  <c r="AM486" i="1"/>
  <c r="AM482" i="1"/>
  <c r="AM478" i="1"/>
  <c r="AM474" i="1"/>
  <c r="AM470" i="1"/>
  <c r="AM466" i="1"/>
  <c r="AM462" i="1"/>
  <c r="AM458" i="1"/>
  <c r="AM454" i="1"/>
  <c r="AM450" i="1"/>
  <c r="AM446" i="1"/>
  <c r="AM442" i="1"/>
  <c r="AM438" i="1"/>
  <c r="AO434" i="1"/>
  <c r="AM434" i="1"/>
  <c r="AN434" i="1"/>
  <c r="AL311" i="1"/>
  <c r="AO311" i="1" s="1"/>
  <c r="AL295" i="1"/>
  <c r="AL532" i="1"/>
  <c r="AM532" i="1" s="1"/>
  <c r="AL528" i="1"/>
  <c r="AM528" i="1" s="1"/>
  <c r="AL524" i="1"/>
  <c r="AM524" i="1" s="1"/>
  <c r="AL520" i="1"/>
  <c r="AM520" i="1" s="1"/>
  <c r="AL516" i="1"/>
  <c r="AM516" i="1" s="1"/>
  <c r="AL512" i="1"/>
  <c r="AM512" i="1" s="1"/>
  <c r="AL508" i="1"/>
  <c r="AM508" i="1" s="1"/>
  <c r="AL504" i="1"/>
  <c r="AM504" i="1" s="1"/>
  <c r="AL500" i="1"/>
  <c r="AM499" i="1"/>
  <c r="AN499" i="1"/>
  <c r="AO499" i="1"/>
  <c r="AL496" i="1"/>
  <c r="AM495" i="1"/>
  <c r="AN495" i="1"/>
  <c r="AO495" i="1"/>
  <c r="AL492" i="1"/>
  <c r="AO492" i="1" s="1"/>
  <c r="AM491" i="1"/>
  <c r="AN491" i="1"/>
  <c r="AO491" i="1"/>
  <c r="AL488" i="1"/>
  <c r="AM487" i="1"/>
  <c r="AN487" i="1"/>
  <c r="AO487" i="1"/>
  <c r="AL484" i="1"/>
  <c r="AM483" i="1"/>
  <c r="AN483" i="1"/>
  <c r="AO483" i="1"/>
  <c r="AL480" i="1"/>
  <c r="AM479" i="1"/>
  <c r="AN479" i="1"/>
  <c r="AO479" i="1"/>
  <c r="AL476" i="1"/>
  <c r="AO476" i="1" s="1"/>
  <c r="AM475" i="1"/>
  <c r="AN475" i="1"/>
  <c r="AO475" i="1"/>
  <c r="AL472" i="1"/>
  <c r="AM471" i="1"/>
  <c r="AN471" i="1"/>
  <c r="AO471" i="1"/>
  <c r="AL468" i="1"/>
  <c r="AM467" i="1"/>
  <c r="AN467" i="1"/>
  <c r="AO467" i="1"/>
  <c r="AL464" i="1"/>
  <c r="AM463" i="1"/>
  <c r="AN463" i="1"/>
  <c r="AO463" i="1"/>
  <c r="AL460" i="1"/>
  <c r="AO460" i="1" s="1"/>
  <c r="AM459" i="1"/>
  <c r="AN459" i="1"/>
  <c r="AO459" i="1"/>
  <c r="AL456" i="1"/>
  <c r="AM455" i="1"/>
  <c r="AN455" i="1"/>
  <c r="AO455" i="1"/>
  <c r="AL452" i="1"/>
  <c r="AM451" i="1"/>
  <c r="AN451" i="1"/>
  <c r="AO451" i="1"/>
  <c r="AL448" i="1"/>
  <c r="AM447" i="1"/>
  <c r="AN447" i="1"/>
  <c r="AO447" i="1"/>
  <c r="AL444" i="1"/>
  <c r="AO444" i="1" s="1"/>
  <c r="AM443" i="1"/>
  <c r="AN443" i="1"/>
  <c r="AO443" i="1"/>
  <c r="AL440" i="1"/>
  <c r="AM439" i="1"/>
  <c r="AN439" i="1"/>
  <c r="AO439" i="1"/>
  <c r="AL436" i="1"/>
  <c r="AL435" i="1"/>
  <c r="AO435" i="1"/>
  <c r="AL432" i="1"/>
  <c r="AM432" i="1" s="1"/>
  <c r="AL431" i="1"/>
  <c r="AO431" i="1" s="1"/>
  <c r="AM427" i="1"/>
  <c r="AN427" i="1"/>
  <c r="AM423" i="1"/>
  <c r="AN423" i="1"/>
  <c r="AM419" i="1"/>
  <c r="AN419" i="1"/>
  <c r="AM415" i="1"/>
  <c r="AN415" i="1"/>
  <c r="AM411" i="1"/>
  <c r="AN411" i="1"/>
  <c r="AM407" i="1"/>
  <c r="AN407" i="1"/>
  <c r="AM403" i="1"/>
  <c r="AN403" i="1"/>
  <c r="AM399" i="1"/>
  <c r="AN399" i="1"/>
  <c r="AM395" i="1"/>
  <c r="AN395" i="1"/>
  <c r="AM391" i="1"/>
  <c r="AN391" i="1"/>
  <c r="AM387" i="1"/>
  <c r="AN387" i="1"/>
  <c r="AM383" i="1"/>
  <c r="AN383" i="1"/>
  <c r="AM379" i="1"/>
  <c r="AN379" i="1"/>
  <c r="AM375" i="1"/>
  <c r="AN375" i="1"/>
  <c r="AM371" i="1"/>
  <c r="AN371" i="1"/>
  <c r="AM367" i="1"/>
  <c r="AN367" i="1"/>
  <c r="AM363" i="1"/>
  <c r="AN363" i="1"/>
  <c r="AM359" i="1"/>
  <c r="AN359" i="1"/>
  <c r="AM355" i="1"/>
  <c r="AN355" i="1"/>
  <c r="AM351" i="1"/>
  <c r="AN351" i="1"/>
  <c r="AM347" i="1"/>
  <c r="AN347" i="1"/>
  <c r="AM343" i="1"/>
  <c r="AN343" i="1"/>
  <c r="AM339" i="1"/>
  <c r="AN339" i="1"/>
  <c r="AM335" i="1"/>
  <c r="AN335" i="1"/>
  <c r="AM331" i="1"/>
  <c r="AN331" i="1"/>
  <c r="AM327" i="1"/>
  <c r="AN327" i="1"/>
  <c r="AM323" i="1"/>
  <c r="AN323" i="1"/>
  <c r="AL319" i="1"/>
  <c r="AO319" i="1" s="1"/>
  <c r="AL303" i="1"/>
  <c r="AM531" i="1"/>
  <c r="AN531" i="1"/>
  <c r="AM527" i="1"/>
  <c r="AN527" i="1"/>
  <c r="AM523" i="1"/>
  <c r="AN523" i="1"/>
  <c r="AM519" i="1"/>
  <c r="AN519" i="1"/>
  <c r="AM515" i="1"/>
  <c r="AN515" i="1"/>
  <c r="AM511" i="1"/>
  <c r="AN511" i="1"/>
  <c r="AM507" i="1"/>
  <c r="AN507" i="1"/>
  <c r="AM503" i="1"/>
  <c r="AN503" i="1"/>
  <c r="AN498" i="1"/>
  <c r="AO498" i="1"/>
  <c r="AN494" i="1"/>
  <c r="AO494" i="1"/>
  <c r="AN490" i="1"/>
  <c r="AO490" i="1"/>
  <c r="AN486" i="1"/>
  <c r="AO486" i="1"/>
  <c r="AN482" i="1"/>
  <c r="AO482" i="1"/>
  <c r="AN478" i="1"/>
  <c r="AO478" i="1"/>
  <c r="AN474" i="1"/>
  <c r="AO474" i="1"/>
  <c r="AN470" i="1"/>
  <c r="AO470" i="1"/>
  <c r="AN466" i="1"/>
  <c r="AO466" i="1"/>
  <c r="AN462" i="1"/>
  <c r="AO462" i="1"/>
  <c r="AN458" i="1"/>
  <c r="AO458" i="1"/>
  <c r="AN454" i="1"/>
  <c r="AO454" i="1"/>
  <c r="AN450" i="1"/>
  <c r="AO450" i="1"/>
  <c r="AN446" i="1"/>
  <c r="AO446" i="1"/>
  <c r="AN442" i="1"/>
  <c r="AO442" i="1"/>
  <c r="AN438" i="1"/>
  <c r="AO438" i="1"/>
  <c r="AN429" i="1"/>
  <c r="AN421" i="1"/>
  <c r="AO415" i="1"/>
  <c r="AN413" i="1"/>
  <c r="AO411" i="1"/>
  <c r="AO407" i="1"/>
  <c r="AO403" i="1"/>
  <c r="AO399" i="1"/>
  <c r="AN397" i="1"/>
  <c r="AO395" i="1"/>
  <c r="AO391" i="1"/>
  <c r="AO367" i="1"/>
  <c r="AN365" i="1"/>
  <c r="AO363" i="1"/>
  <c r="AN361" i="1"/>
  <c r="AO359" i="1"/>
  <c r="AN357" i="1"/>
  <c r="AO355" i="1"/>
  <c r="AO351" i="1"/>
  <c r="AN349" i="1"/>
  <c r="AO347" i="1"/>
  <c r="AN345" i="1"/>
  <c r="AO343" i="1"/>
  <c r="AN341" i="1"/>
  <c r="AO339" i="1"/>
  <c r="AO335" i="1"/>
  <c r="AN333" i="1"/>
  <c r="AO331" i="1"/>
  <c r="AN329" i="1"/>
  <c r="AO327" i="1"/>
  <c r="AN325" i="1"/>
  <c r="AO323" i="1"/>
  <c r="AL307" i="1"/>
  <c r="AO307" i="1"/>
  <c r="AM291" i="1"/>
  <c r="AN291" i="1"/>
  <c r="AM287" i="1"/>
  <c r="AN287" i="1"/>
  <c r="AM283" i="1"/>
  <c r="AN283" i="1"/>
  <c r="AM279" i="1"/>
  <c r="AN279" i="1"/>
  <c r="AL276" i="1"/>
  <c r="AO276" i="1"/>
  <c r="AO268" i="1"/>
  <c r="AO264" i="1"/>
  <c r="AO260" i="1"/>
  <c r="AO252" i="1"/>
  <c r="AO248" i="1"/>
  <c r="AO244" i="1"/>
  <c r="AO236" i="1"/>
  <c r="AO232" i="1"/>
  <c r="AO228" i="1"/>
  <c r="AO220" i="1"/>
  <c r="AL214" i="1"/>
  <c r="AM214" i="1" s="1"/>
  <c r="AN214" i="1"/>
  <c r="AL206" i="1"/>
  <c r="AM206" i="1" s="1"/>
  <c r="AN206" i="1"/>
  <c r="AL198" i="1"/>
  <c r="AM198" i="1" s="1"/>
  <c r="AN198" i="1"/>
  <c r="AL169" i="1"/>
  <c r="AM169" i="1"/>
  <c r="AL137" i="1"/>
  <c r="AM137" i="1"/>
  <c r="AN67" i="1"/>
  <c r="AN3" i="1"/>
  <c r="AL429" i="1"/>
  <c r="AO429" i="1" s="1"/>
  <c r="AL425" i="1"/>
  <c r="AO425" i="1" s="1"/>
  <c r="AL421" i="1"/>
  <c r="AO421" i="1" s="1"/>
  <c r="AL417" i="1"/>
  <c r="AO417" i="1" s="1"/>
  <c r="AL413" i="1"/>
  <c r="AO413" i="1" s="1"/>
  <c r="AL409" i="1"/>
  <c r="AO409" i="1" s="1"/>
  <c r="AL405" i="1"/>
  <c r="AO405" i="1" s="1"/>
  <c r="AL401" i="1"/>
  <c r="AO401" i="1" s="1"/>
  <c r="AL397" i="1"/>
  <c r="AO397" i="1" s="1"/>
  <c r="AL393" i="1"/>
  <c r="AO393" i="1" s="1"/>
  <c r="AL389" i="1"/>
  <c r="AO389" i="1" s="1"/>
  <c r="AL385" i="1"/>
  <c r="AO385" i="1" s="1"/>
  <c r="AL381" i="1"/>
  <c r="AO381" i="1" s="1"/>
  <c r="AL377" i="1"/>
  <c r="AO377" i="1" s="1"/>
  <c r="AL373" i="1"/>
  <c r="AO373" i="1" s="1"/>
  <c r="AL369" i="1"/>
  <c r="AO369" i="1" s="1"/>
  <c r="AL365" i="1"/>
  <c r="AO365" i="1" s="1"/>
  <c r="AL361" i="1"/>
  <c r="AO361" i="1" s="1"/>
  <c r="AL357" i="1"/>
  <c r="AO357" i="1" s="1"/>
  <c r="AL353" i="1"/>
  <c r="AO353" i="1" s="1"/>
  <c r="AL349" i="1"/>
  <c r="AO349" i="1" s="1"/>
  <c r="AL345" i="1"/>
  <c r="AO345" i="1" s="1"/>
  <c r="AL341" i="1"/>
  <c r="AO341" i="1" s="1"/>
  <c r="AL337" i="1"/>
  <c r="AO337" i="1" s="1"/>
  <c r="AL333" i="1"/>
  <c r="AO333" i="1" s="1"/>
  <c r="AL329" i="1"/>
  <c r="AO329" i="1" s="1"/>
  <c r="AL325" i="1"/>
  <c r="AO325" i="1" s="1"/>
  <c r="AL321" i="1"/>
  <c r="AO321" i="1" s="1"/>
  <c r="AM318" i="1"/>
  <c r="AN318" i="1"/>
  <c r="AO318" i="1"/>
  <c r="AM314" i="1"/>
  <c r="AN314" i="1"/>
  <c r="AO314" i="1"/>
  <c r="AM310" i="1"/>
  <c r="AN310" i="1"/>
  <c r="AO310" i="1"/>
  <c r="AM306" i="1"/>
  <c r="AN306" i="1"/>
  <c r="AO306" i="1"/>
  <c r="AM302" i="1"/>
  <c r="AN302" i="1"/>
  <c r="AO302" i="1"/>
  <c r="AM298" i="1"/>
  <c r="AN298" i="1"/>
  <c r="AO298" i="1"/>
  <c r="AM294" i="1"/>
  <c r="AN294" i="1"/>
  <c r="AO294" i="1"/>
  <c r="AM290" i="1"/>
  <c r="AN290" i="1"/>
  <c r="AO290" i="1"/>
  <c r="AM286" i="1"/>
  <c r="AN286" i="1"/>
  <c r="AO286" i="1"/>
  <c r="AM282" i="1"/>
  <c r="AN282" i="1"/>
  <c r="AO282" i="1"/>
  <c r="AL275" i="1"/>
  <c r="AO275" i="1"/>
  <c r="AL272" i="1"/>
  <c r="AO272" i="1"/>
  <c r="AL268" i="1"/>
  <c r="AM268" i="1" s="1"/>
  <c r="AN268" i="1"/>
  <c r="AL264" i="1"/>
  <c r="AM264" i="1" s="1"/>
  <c r="AN264" i="1"/>
  <c r="AL260" i="1"/>
  <c r="AM260" i="1" s="1"/>
  <c r="AN260" i="1"/>
  <c r="AL256" i="1"/>
  <c r="AM256" i="1" s="1"/>
  <c r="AN256" i="1"/>
  <c r="AL252" i="1"/>
  <c r="AM252" i="1" s="1"/>
  <c r="AN252" i="1"/>
  <c r="AL248" i="1"/>
  <c r="AM248" i="1" s="1"/>
  <c r="AN248" i="1"/>
  <c r="AL244" i="1"/>
  <c r="AM244" i="1" s="1"/>
  <c r="AN244" i="1"/>
  <c r="AL240" i="1"/>
  <c r="AM240" i="1" s="1"/>
  <c r="AN240" i="1"/>
  <c r="AL236" i="1"/>
  <c r="AM236" i="1" s="1"/>
  <c r="AN236" i="1"/>
  <c r="AL232" i="1"/>
  <c r="AM232" i="1" s="1"/>
  <c r="AN232" i="1"/>
  <c r="AL228" i="1"/>
  <c r="AM228" i="1" s="1"/>
  <c r="AN228" i="1"/>
  <c r="AL224" i="1"/>
  <c r="AM224" i="1" s="1"/>
  <c r="AN224" i="1"/>
  <c r="AL220" i="1"/>
  <c r="AM220" i="1" s="1"/>
  <c r="AN220" i="1"/>
  <c r="AL216" i="1"/>
  <c r="AN216" i="1"/>
  <c r="AL208" i="1"/>
  <c r="AL200" i="1"/>
  <c r="AN200" i="1"/>
  <c r="AL148" i="1"/>
  <c r="AN148" i="1" s="1"/>
  <c r="AM143" i="1"/>
  <c r="AN143" i="1"/>
  <c r="AL123" i="1"/>
  <c r="AM123" i="1" s="1"/>
  <c r="AN72" i="1"/>
  <c r="AN8" i="1"/>
  <c r="AL433" i="1"/>
  <c r="AM433" i="1" s="1"/>
  <c r="AN432" i="1"/>
  <c r="AM430" i="1"/>
  <c r="AM429" i="1"/>
  <c r="AM421" i="1"/>
  <c r="AM413" i="1"/>
  <c r="AM405" i="1"/>
  <c r="AM397" i="1"/>
  <c r="AM389" i="1"/>
  <c r="AM381" i="1"/>
  <c r="AM373" i="1"/>
  <c r="AM365" i="1"/>
  <c r="AM357" i="1"/>
  <c r="AM349" i="1"/>
  <c r="AM341" i="1"/>
  <c r="AM333" i="1"/>
  <c r="AM325" i="1"/>
  <c r="AN317" i="1"/>
  <c r="AO317" i="1"/>
  <c r="AN313" i="1"/>
  <c r="AO313" i="1"/>
  <c r="AN309" i="1"/>
  <c r="AO309" i="1"/>
  <c r="AN305" i="1"/>
  <c r="AO305" i="1"/>
  <c r="AN301" i="1"/>
  <c r="AO301" i="1"/>
  <c r="AN297" i="1"/>
  <c r="AO297" i="1"/>
  <c r="AN293" i="1"/>
  <c r="AO293" i="1"/>
  <c r="AN289" i="1"/>
  <c r="AO289" i="1"/>
  <c r="AN285" i="1"/>
  <c r="AO285" i="1"/>
  <c r="AN281" i="1"/>
  <c r="AO281" i="1"/>
  <c r="AL271" i="1"/>
  <c r="AO271" i="1" s="1"/>
  <c r="AM267" i="1"/>
  <c r="AN267" i="1"/>
  <c r="AM263" i="1"/>
  <c r="AN263" i="1"/>
  <c r="AM259" i="1"/>
  <c r="AN259" i="1"/>
  <c r="AM255" i="1"/>
  <c r="AN255" i="1"/>
  <c r="AM251" i="1"/>
  <c r="AN251" i="1"/>
  <c r="AM247" i="1"/>
  <c r="AN247" i="1"/>
  <c r="AM243" i="1"/>
  <c r="AN243" i="1"/>
  <c r="AM239" i="1"/>
  <c r="AN239" i="1"/>
  <c r="AM235" i="1"/>
  <c r="AN235" i="1"/>
  <c r="AM231" i="1"/>
  <c r="AN231" i="1"/>
  <c r="AM227" i="1"/>
  <c r="AN227" i="1"/>
  <c r="AM223" i="1"/>
  <c r="AN223" i="1"/>
  <c r="AM219" i="1"/>
  <c r="AN219" i="1"/>
  <c r="AL210" i="1"/>
  <c r="AM210" i="1" s="1"/>
  <c r="AL202" i="1"/>
  <c r="AM202" i="1" s="1"/>
  <c r="AL194" i="1"/>
  <c r="AM194" i="1" s="1"/>
  <c r="AL153" i="1"/>
  <c r="AL97" i="1"/>
  <c r="AM97" i="1" s="1"/>
  <c r="AN56" i="1"/>
  <c r="AN426" i="1"/>
  <c r="AO426" i="1"/>
  <c r="AN422" i="1"/>
  <c r="AO422" i="1"/>
  <c r="AN418" i="1"/>
  <c r="AO418" i="1"/>
  <c r="AN414" i="1"/>
  <c r="AO414" i="1"/>
  <c r="AN410" i="1"/>
  <c r="AO410" i="1"/>
  <c r="AN406" i="1"/>
  <c r="AO406" i="1"/>
  <c r="AN402" i="1"/>
  <c r="AO402" i="1"/>
  <c r="AN398" i="1"/>
  <c r="AO398" i="1"/>
  <c r="AN394" i="1"/>
  <c r="AO394" i="1"/>
  <c r="AN390" i="1"/>
  <c r="AO390" i="1"/>
  <c r="AN386" i="1"/>
  <c r="AO386" i="1"/>
  <c r="AN382" i="1"/>
  <c r="AO382" i="1"/>
  <c r="AN378" i="1"/>
  <c r="AO378" i="1"/>
  <c r="AN374" i="1"/>
  <c r="AO374" i="1"/>
  <c r="AN370" i="1"/>
  <c r="AO370" i="1"/>
  <c r="AN366" i="1"/>
  <c r="AO366" i="1"/>
  <c r="AN362" i="1"/>
  <c r="AO362" i="1"/>
  <c r="AN358" i="1"/>
  <c r="AO358" i="1"/>
  <c r="AN354" i="1"/>
  <c r="AO354" i="1"/>
  <c r="AN350" i="1"/>
  <c r="AO350" i="1"/>
  <c r="AN346" i="1"/>
  <c r="AO346" i="1"/>
  <c r="AN342" i="1"/>
  <c r="AO342" i="1"/>
  <c r="AN338" i="1"/>
  <c r="AO338" i="1"/>
  <c r="AN334" i="1"/>
  <c r="AO334" i="1"/>
  <c r="AN330" i="1"/>
  <c r="AO330" i="1"/>
  <c r="AN326" i="1"/>
  <c r="AO326" i="1"/>
  <c r="AN322" i="1"/>
  <c r="AO322" i="1"/>
  <c r="AO316" i="1"/>
  <c r="AM316" i="1"/>
  <c r="AO312" i="1"/>
  <c r="AM312" i="1"/>
  <c r="AO308" i="1"/>
  <c r="AM308" i="1"/>
  <c r="AO304" i="1"/>
  <c r="AM304" i="1"/>
  <c r="AO300" i="1"/>
  <c r="AM300" i="1"/>
  <c r="AO296" i="1"/>
  <c r="AM296" i="1"/>
  <c r="AO292" i="1"/>
  <c r="AM292" i="1"/>
  <c r="AO291" i="1"/>
  <c r="AO288" i="1"/>
  <c r="AM288" i="1"/>
  <c r="AO287" i="1"/>
  <c r="AO284" i="1"/>
  <c r="AM284" i="1"/>
  <c r="AO283" i="1"/>
  <c r="AO280" i="1"/>
  <c r="AM280" i="1"/>
  <c r="AO279" i="1"/>
  <c r="AO277" i="1"/>
  <c r="AN266" i="1"/>
  <c r="AO266" i="1"/>
  <c r="AM266" i="1"/>
  <c r="AN262" i="1"/>
  <c r="AO262" i="1"/>
  <c r="AM262" i="1"/>
  <c r="AN258" i="1"/>
  <c r="AO258" i="1"/>
  <c r="AM258" i="1"/>
  <c r="AN254" i="1"/>
  <c r="AO254" i="1"/>
  <c r="AM254" i="1"/>
  <c r="AN250" i="1"/>
  <c r="AO250" i="1"/>
  <c r="AM250" i="1"/>
  <c r="AN246" i="1"/>
  <c r="AO246" i="1"/>
  <c r="AM246" i="1"/>
  <c r="AN242" i="1"/>
  <c r="AO242" i="1"/>
  <c r="AM242" i="1"/>
  <c r="AN238" i="1"/>
  <c r="AO238" i="1"/>
  <c r="AM238" i="1"/>
  <c r="AN234" i="1"/>
  <c r="AO234" i="1"/>
  <c r="AM234" i="1"/>
  <c r="AN230" i="1"/>
  <c r="AO230" i="1"/>
  <c r="AM230" i="1"/>
  <c r="AN226" i="1"/>
  <c r="AO226" i="1"/>
  <c r="AM226" i="1"/>
  <c r="AN222" i="1"/>
  <c r="AO222" i="1"/>
  <c r="AM222" i="1"/>
  <c r="AN218" i="1"/>
  <c r="AO218" i="1"/>
  <c r="AM218" i="1"/>
  <c r="AO214" i="1"/>
  <c r="AL212" i="1"/>
  <c r="AN212" i="1"/>
  <c r="AO206" i="1"/>
  <c r="AL204" i="1"/>
  <c r="AO198" i="1"/>
  <c r="AL196" i="1"/>
  <c r="AN196" i="1"/>
  <c r="AL164" i="1"/>
  <c r="AN164" i="1" s="1"/>
  <c r="AM164" i="1"/>
  <c r="AM159" i="1"/>
  <c r="AN159" i="1"/>
  <c r="AL132" i="1"/>
  <c r="AN132" i="1" s="1"/>
  <c r="AM132" i="1"/>
  <c r="AN83" i="1"/>
  <c r="AN40" i="1"/>
  <c r="AN278" i="1"/>
  <c r="AN274" i="1"/>
  <c r="AN270" i="1"/>
  <c r="AN213" i="1"/>
  <c r="AM213" i="1"/>
  <c r="AN209" i="1"/>
  <c r="AM209" i="1"/>
  <c r="AN205" i="1"/>
  <c r="AM205" i="1"/>
  <c r="AN201" i="1"/>
  <c r="AM201" i="1"/>
  <c r="AN197" i="1"/>
  <c r="AM197" i="1"/>
  <c r="AM171" i="1"/>
  <c r="AN171" i="1"/>
  <c r="AO165" i="1"/>
  <c r="AN165" i="1"/>
  <c r="AO159" i="1"/>
  <c r="AM155" i="1"/>
  <c r="AN155" i="1"/>
  <c r="AO149" i="1"/>
  <c r="AN149" i="1"/>
  <c r="AO143" i="1"/>
  <c r="AM139" i="1"/>
  <c r="AN139" i="1"/>
  <c r="AO133" i="1"/>
  <c r="AN133" i="1"/>
  <c r="AN113" i="1"/>
  <c r="AO113" i="1"/>
  <c r="AN104" i="1"/>
  <c r="AN89" i="1"/>
  <c r="AO89" i="1"/>
  <c r="AM89" i="1"/>
  <c r="AN87" i="1"/>
  <c r="AN71" i="1"/>
  <c r="AN55" i="1"/>
  <c r="AN39" i="1"/>
  <c r="AN23" i="1"/>
  <c r="AN7" i="1"/>
  <c r="AM278" i="1"/>
  <c r="AL277" i="1"/>
  <c r="AM274" i="1"/>
  <c r="AL273" i="1"/>
  <c r="AM270" i="1"/>
  <c r="AN211" i="1"/>
  <c r="AN207" i="1"/>
  <c r="AN195" i="1"/>
  <c r="AO191" i="1"/>
  <c r="AO179" i="1"/>
  <c r="AO175" i="1"/>
  <c r="AM167" i="1"/>
  <c r="AN167" i="1"/>
  <c r="AO161" i="1"/>
  <c r="AN161" i="1"/>
  <c r="AM151" i="1"/>
  <c r="AN151" i="1"/>
  <c r="AO145" i="1"/>
  <c r="AN145" i="1"/>
  <c r="AM135" i="1"/>
  <c r="AN135" i="1"/>
  <c r="AO129" i="1"/>
  <c r="AN129" i="1"/>
  <c r="AO119" i="1"/>
  <c r="AO115" i="1"/>
  <c r="AN105" i="1"/>
  <c r="AO105" i="1"/>
  <c r="AM105" i="1"/>
  <c r="AL103" i="1"/>
  <c r="AM103" i="1" s="1"/>
  <c r="AN101" i="1"/>
  <c r="AO101" i="1"/>
  <c r="AL91" i="1"/>
  <c r="AM91" i="1" s="1"/>
  <c r="AN80" i="1"/>
  <c r="AN75" i="1"/>
  <c r="AN64" i="1"/>
  <c r="AN48" i="1"/>
  <c r="AN43" i="1"/>
  <c r="AN32" i="1"/>
  <c r="AN16" i="1"/>
  <c r="AN11" i="1"/>
  <c r="AN193" i="1"/>
  <c r="AO193" i="1"/>
  <c r="AL190" i="1"/>
  <c r="AO190" i="1" s="1"/>
  <c r="AN189" i="1"/>
  <c r="AO189" i="1"/>
  <c r="AL186" i="1"/>
  <c r="AO186" i="1" s="1"/>
  <c r="AN185" i="1"/>
  <c r="AO185" i="1"/>
  <c r="AL182" i="1"/>
  <c r="AO182" i="1" s="1"/>
  <c r="AN181" i="1"/>
  <c r="AO181" i="1"/>
  <c r="AL178" i="1"/>
  <c r="AO178" i="1" s="1"/>
  <c r="AN177" i="1"/>
  <c r="AO177" i="1"/>
  <c r="AL174" i="1"/>
  <c r="AO174" i="1" s="1"/>
  <c r="AN173" i="1"/>
  <c r="AO173" i="1"/>
  <c r="AM163" i="1"/>
  <c r="AN163" i="1"/>
  <c r="AO157" i="1"/>
  <c r="AN157" i="1"/>
  <c r="AM147" i="1"/>
  <c r="AN147" i="1"/>
  <c r="AO141" i="1"/>
  <c r="AN141" i="1"/>
  <c r="AM131" i="1"/>
  <c r="AN131" i="1"/>
  <c r="AN121" i="1"/>
  <c r="AO121" i="1"/>
  <c r="AM121" i="1"/>
  <c r="AL119" i="1"/>
  <c r="AM119" i="1" s="1"/>
  <c r="AN119" i="1"/>
  <c r="AN117" i="1"/>
  <c r="AO117" i="1"/>
  <c r="AL107" i="1"/>
  <c r="AM107" i="1" s="1"/>
  <c r="AN107" i="1"/>
  <c r="AN79" i="1"/>
  <c r="AN63" i="1"/>
  <c r="AN47" i="1"/>
  <c r="AN31" i="1"/>
  <c r="AN15" i="1"/>
  <c r="AL215" i="1"/>
  <c r="AL211" i="1"/>
  <c r="AL207" i="1"/>
  <c r="AL203" i="1"/>
  <c r="AL199" i="1"/>
  <c r="AL195" i="1"/>
  <c r="AO172" i="1"/>
  <c r="AM170" i="1"/>
  <c r="AO168" i="1"/>
  <c r="AM166" i="1"/>
  <c r="AO164" i="1"/>
  <c r="AM162" i="1"/>
  <c r="AO160" i="1"/>
  <c r="AM158" i="1"/>
  <c r="AO156" i="1"/>
  <c r="AM154" i="1"/>
  <c r="AO152" i="1"/>
  <c r="AM150" i="1"/>
  <c r="AO148" i="1"/>
  <c r="AM146" i="1"/>
  <c r="AO144" i="1"/>
  <c r="AM142" i="1"/>
  <c r="AO140" i="1"/>
  <c r="AM138" i="1"/>
  <c r="AO136" i="1"/>
  <c r="AM134" i="1"/>
  <c r="AO132" i="1"/>
  <c r="AM130" i="1"/>
  <c r="AN128" i="1"/>
  <c r="AL115" i="1"/>
  <c r="AM115" i="1" s="1"/>
  <c r="AN112" i="1"/>
  <c r="AL99" i="1"/>
  <c r="AM99" i="1" s="1"/>
  <c r="AN96" i="1"/>
  <c r="AL191" i="1"/>
  <c r="AL187" i="1"/>
  <c r="AL183" i="1"/>
  <c r="AL179" i="1"/>
  <c r="AL175" i="1"/>
  <c r="AL127" i="1"/>
  <c r="AM127" i="1" s="1"/>
  <c r="AN127" i="1"/>
  <c r="AN125" i="1"/>
  <c r="AO125" i="1"/>
  <c r="AO123" i="1"/>
  <c r="AL111" i="1"/>
  <c r="AM111" i="1" s="1"/>
  <c r="AN111" i="1"/>
  <c r="AN109" i="1"/>
  <c r="AO109" i="1"/>
  <c r="AO107" i="1"/>
  <c r="AL95" i="1"/>
  <c r="AM95" i="1" s="1"/>
  <c r="AN95" i="1"/>
  <c r="AN93" i="1"/>
  <c r="AO93" i="1"/>
  <c r="AO91" i="1"/>
  <c r="AL86" i="1"/>
  <c r="AN86" i="1"/>
  <c r="AL82" i="1"/>
  <c r="AN82" i="1"/>
  <c r="AL78" i="1"/>
  <c r="AN78" i="1"/>
  <c r="AL74" i="1"/>
  <c r="AN74" i="1"/>
  <c r="AL70" i="1"/>
  <c r="AN70" i="1"/>
  <c r="AL66" i="1"/>
  <c r="AN66" i="1"/>
  <c r="AL62" i="1"/>
  <c r="AN62" i="1"/>
  <c r="AL58" i="1"/>
  <c r="AN58" i="1"/>
  <c r="AL54" i="1"/>
  <c r="AN54" i="1"/>
  <c r="AL50" i="1"/>
  <c r="AN50" i="1"/>
  <c r="AL46" i="1"/>
  <c r="AN46" i="1"/>
  <c r="AL42" i="1"/>
  <c r="AN42" i="1"/>
  <c r="AL38" i="1"/>
  <c r="AN38" i="1"/>
  <c r="AL34" i="1"/>
  <c r="AN34" i="1"/>
  <c r="AL30" i="1"/>
  <c r="AN30" i="1"/>
  <c r="AL26" i="1"/>
  <c r="AN26" i="1"/>
  <c r="AL22" i="1"/>
  <c r="AN22" i="1"/>
  <c r="AL18" i="1"/>
  <c r="AN18" i="1"/>
  <c r="AL14" i="1"/>
  <c r="AN14" i="1"/>
  <c r="AL10" i="1"/>
  <c r="AN10" i="1"/>
  <c r="AL6" i="1"/>
  <c r="AN6" i="1"/>
  <c r="AM126" i="1"/>
  <c r="AN126" i="1"/>
  <c r="AM122" i="1"/>
  <c r="AN122" i="1"/>
  <c r="AM118" i="1"/>
  <c r="AN118" i="1"/>
  <c r="AM114" i="1"/>
  <c r="AN114" i="1"/>
  <c r="AM110" i="1"/>
  <c r="AN110" i="1"/>
  <c r="AM106" i="1"/>
  <c r="AN106" i="1"/>
  <c r="AM102" i="1"/>
  <c r="AN102" i="1"/>
  <c r="AM98" i="1"/>
  <c r="AN98" i="1"/>
  <c r="AM94" i="1"/>
  <c r="AN94" i="1"/>
  <c r="AM90" i="1"/>
  <c r="AN90" i="1"/>
  <c r="AL87" i="1"/>
  <c r="AO87" i="1" s="1"/>
  <c r="AM87" i="1"/>
  <c r="AL83" i="1"/>
  <c r="AO83" i="1" s="1"/>
  <c r="AM83" i="1"/>
  <c r="AL79" i="1"/>
  <c r="AO79" i="1" s="1"/>
  <c r="AM79" i="1"/>
  <c r="AL75" i="1"/>
  <c r="AO75" i="1" s="1"/>
  <c r="AM75" i="1"/>
  <c r="AL71" i="1"/>
  <c r="AO71" i="1" s="1"/>
  <c r="AM71" i="1"/>
  <c r="AL67" i="1"/>
  <c r="AO67" i="1" s="1"/>
  <c r="AM67" i="1"/>
  <c r="AL63" i="1"/>
  <c r="AO63" i="1" s="1"/>
  <c r="AM63" i="1"/>
  <c r="AL59" i="1"/>
  <c r="AO59" i="1" s="1"/>
  <c r="AM59" i="1"/>
  <c r="AL55" i="1"/>
  <c r="AO55" i="1" s="1"/>
  <c r="AM55" i="1"/>
  <c r="AL51" i="1"/>
  <c r="AO51" i="1" s="1"/>
  <c r="AM51" i="1"/>
  <c r="AL47" i="1"/>
  <c r="AO47" i="1" s="1"/>
  <c r="AM47" i="1"/>
  <c r="AL43" i="1"/>
  <c r="AO43" i="1" s="1"/>
  <c r="AM43" i="1"/>
  <c r="AL39" i="1"/>
  <c r="AO39" i="1" s="1"/>
  <c r="AM39" i="1"/>
  <c r="AL35" i="1"/>
  <c r="AO35" i="1" s="1"/>
  <c r="AM35" i="1"/>
  <c r="AL31" i="1"/>
  <c r="AO31" i="1" s="1"/>
  <c r="AM31" i="1"/>
  <c r="AL27" i="1"/>
  <c r="AO27" i="1" s="1"/>
  <c r="AM27" i="1"/>
  <c r="AL23" i="1"/>
  <c r="AO23" i="1" s="1"/>
  <c r="AM23" i="1"/>
  <c r="AL19" i="1"/>
  <c r="AO19" i="1" s="1"/>
  <c r="AM19" i="1"/>
  <c r="AL15" i="1"/>
  <c r="AO15" i="1" s="1"/>
  <c r="AM15" i="1"/>
  <c r="AL11" i="1"/>
  <c r="AO11" i="1" s="1"/>
  <c r="AM11" i="1"/>
  <c r="AL7" i="1"/>
  <c r="AO7" i="1" s="1"/>
  <c r="AM7" i="1"/>
  <c r="AL3" i="1"/>
  <c r="AO3" i="1" s="1"/>
  <c r="AM3" i="1"/>
  <c r="AL128" i="1"/>
  <c r="AL124" i="1"/>
  <c r="AL120" i="1"/>
  <c r="AL116" i="1"/>
  <c r="AN116" i="1" s="1"/>
  <c r="AL112" i="1"/>
  <c r="AL108" i="1"/>
  <c r="AL104" i="1"/>
  <c r="AL100" i="1"/>
  <c r="AL96" i="1"/>
  <c r="AL92" i="1"/>
  <c r="AL88" i="1"/>
  <c r="AL84" i="1"/>
  <c r="AL80" i="1"/>
  <c r="AL76" i="1"/>
  <c r="AL72" i="1"/>
  <c r="AL68" i="1"/>
  <c r="AN68" i="1" s="1"/>
  <c r="AL64" i="1"/>
  <c r="AL60" i="1"/>
  <c r="AL56" i="1"/>
  <c r="AL52" i="1"/>
  <c r="AL48" i="1"/>
  <c r="AL44" i="1"/>
  <c r="AL40" i="1"/>
  <c r="AL36" i="1"/>
  <c r="AN36" i="1" s="1"/>
  <c r="AL32" i="1"/>
  <c r="AL28" i="1"/>
  <c r="AL24" i="1"/>
  <c r="AN24" i="1" s="1"/>
  <c r="AL20" i="1"/>
  <c r="AL16" i="1"/>
  <c r="AL12" i="1"/>
  <c r="AL8" i="1"/>
  <c r="AL4" i="1"/>
  <c r="AN4" i="1" s="1"/>
  <c r="AO2" i="1"/>
  <c r="AM2" i="1"/>
  <c r="AN2" i="1"/>
  <c r="AO12" i="1" l="1"/>
  <c r="AM12" i="1"/>
  <c r="AO28" i="1"/>
  <c r="AM28" i="1"/>
  <c r="AO44" i="1"/>
  <c r="AM44" i="1"/>
  <c r="AO60" i="1"/>
  <c r="AM60" i="1"/>
  <c r="AO76" i="1"/>
  <c r="AM76" i="1"/>
  <c r="AO92" i="1"/>
  <c r="AM92" i="1"/>
  <c r="AO108" i="1"/>
  <c r="AM108" i="1"/>
  <c r="AO124" i="1"/>
  <c r="AM124" i="1"/>
  <c r="AM183" i="1"/>
  <c r="AN183" i="1"/>
  <c r="AM199" i="1"/>
  <c r="AO199" i="1"/>
  <c r="AM215" i="1"/>
  <c r="AO215" i="1"/>
  <c r="AM273" i="1"/>
  <c r="AN273" i="1"/>
  <c r="AO103" i="1"/>
  <c r="AO204" i="1"/>
  <c r="AM204" i="1"/>
  <c r="AO153" i="1"/>
  <c r="AN153" i="1"/>
  <c r="AO208" i="1"/>
  <c r="AM208" i="1"/>
  <c r="AN321" i="1"/>
  <c r="AN337" i="1"/>
  <c r="AN353" i="1"/>
  <c r="AN369" i="1"/>
  <c r="AN385" i="1"/>
  <c r="AM303" i="1"/>
  <c r="AN303" i="1"/>
  <c r="AM295" i="1"/>
  <c r="AN295" i="1"/>
  <c r="AO505" i="1"/>
  <c r="AM505" i="1"/>
  <c r="AO521" i="1"/>
  <c r="AM521" i="1"/>
  <c r="AO537" i="1"/>
  <c r="AM315" i="1"/>
  <c r="AN315" i="1"/>
  <c r="AO931" i="1"/>
  <c r="AM931" i="1"/>
  <c r="AM902" i="1"/>
  <c r="AO902" i="1"/>
  <c r="AM918" i="1"/>
  <c r="AO918" i="1"/>
  <c r="AM934" i="1"/>
  <c r="AN934" i="1"/>
  <c r="AO934" i="1"/>
  <c r="AN1280" i="1"/>
  <c r="AO1280" i="1"/>
  <c r="AO16" i="1"/>
  <c r="AM16" i="1"/>
  <c r="AO32" i="1"/>
  <c r="AM32" i="1"/>
  <c r="AO48" i="1"/>
  <c r="AM48" i="1"/>
  <c r="AO64" i="1"/>
  <c r="AM64" i="1"/>
  <c r="AO80" i="1"/>
  <c r="AM80" i="1"/>
  <c r="AO96" i="1"/>
  <c r="AM96" i="1"/>
  <c r="AO112" i="1"/>
  <c r="AM112" i="1"/>
  <c r="AO128" i="1"/>
  <c r="AM128" i="1"/>
  <c r="AM10" i="1"/>
  <c r="AO10" i="1"/>
  <c r="AM18" i="1"/>
  <c r="AO18" i="1"/>
  <c r="AM26" i="1"/>
  <c r="AO26" i="1"/>
  <c r="AM34" i="1"/>
  <c r="AO34" i="1"/>
  <c r="AM42" i="1"/>
  <c r="AO42" i="1"/>
  <c r="AM50" i="1"/>
  <c r="AO50" i="1"/>
  <c r="AM58" i="1"/>
  <c r="AO58" i="1"/>
  <c r="AM66" i="1"/>
  <c r="AO66" i="1"/>
  <c r="AM74" i="1"/>
  <c r="AO74" i="1"/>
  <c r="AM82" i="1"/>
  <c r="AO82" i="1"/>
  <c r="AN92" i="1"/>
  <c r="AN124" i="1"/>
  <c r="AM187" i="1"/>
  <c r="AN187" i="1"/>
  <c r="AN99" i="1"/>
  <c r="AN115" i="1"/>
  <c r="AM203" i="1"/>
  <c r="AO203" i="1"/>
  <c r="AN12" i="1"/>
  <c r="AN44" i="1"/>
  <c r="AN76" i="1"/>
  <c r="AO196" i="1"/>
  <c r="AM196" i="1"/>
  <c r="AN194" i="1"/>
  <c r="AN210" i="1"/>
  <c r="AM329" i="1"/>
  <c r="AM345" i="1"/>
  <c r="AM361" i="1"/>
  <c r="AM377" i="1"/>
  <c r="AM393" i="1"/>
  <c r="AM409" i="1"/>
  <c r="AM425" i="1"/>
  <c r="AN123" i="1"/>
  <c r="AM148" i="1"/>
  <c r="AO200" i="1"/>
  <c r="AM200" i="1"/>
  <c r="AO210" i="1"/>
  <c r="AN275" i="1"/>
  <c r="AM275" i="1"/>
  <c r="AO137" i="1"/>
  <c r="AN137" i="1"/>
  <c r="AM276" i="1"/>
  <c r="AN276" i="1"/>
  <c r="AN373" i="1"/>
  <c r="AN389" i="1"/>
  <c r="AN405" i="1"/>
  <c r="AN425" i="1"/>
  <c r="AN435" i="1"/>
  <c r="AM435" i="1"/>
  <c r="AO509" i="1"/>
  <c r="AM509" i="1"/>
  <c r="AO525" i="1"/>
  <c r="AM525" i="1"/>
  <c r="AN508" i="1"/>
  <c r="AN524" i="1"/>
  <c r="AO508" i="1"/>
  <c r="AN521" i="1"/>
  <c r="AN537" i="1"/>
  <c r="AO432" i="1"/>
  <c r="AO516" i="1"/>
  <c r="AO899" i="1"/>
  <c r="AM899" i="1"/>
  <c r="AO907" i="1"/>
  <c r="AM907" i="1"/>
  <c r="AO915" i="1"/>
  <c r="AM915" i="1"/>
  <c r="AO923" i="1"/>
  <c r="AM923" i="1"/>
  <c r="AO935" i="1"/>
  <c r="AM935" i="1"/>
  <c r="AM906" i="1"/>
  <c r="AO906" i="1"/>
  <c r="AM922" i="1"/>
  <c r="AO922" i="1"/>
  <c r="AN1128" i="1"/>
  <c r="AM1128" i="1"/>
  <c r="AN1248" i="1"/>
  <c r="AO1248" i="1"/>
  <c r="AN1260" i="1"/>
  <c r="AO1260" i="1"/>
  <c r="AM1248" i="1"/>
  <c r="AM1280" i="1"/>
  <c r="AO1165" i="1"/>
  <c r="AO4" i="1"/>
  <c r="AM4" i="1"/>
  <c r="AO20" i="1"/>
  <c r="AM20" i="1"/>
  <c r="AO36" i="1"/>
  <c r="AM36" i="1"/>
  <c r="AO52" i="1"/>
  <c r="AM52" i="1"/>
  <c r="AO68" i="1"/>
  <c r="AM68" i="1"/>
  <c r="AO84" i="1"/>
  <c r="AM84" i="1"/>
  <c r="AO100" i="1"/>
  <c r="AM100" i="1"/>
  <c r="AO116" i="1"/>
  <c r="AM116" i="1"/>
  <c r="AM175" i="1"/>
  <c r="AN175" i="1"/>
  <c r="AM191" i="1"/>
  <c r="AN191" i="1"/>
  <c r="AM207" i="1"/>
  <c r="AO207" i="1"/>
  <c r="AM174" i="1"/>
  <c r="AN174" i="1"/>
  <c r="AM178" i="1"/>
  <c r="AN178" i="1"/>
  <c r="AM182" i="1"/>
  <c r="AN182" i="1"/>
  <c r="AM186" i="1"/>
  <c r="AN186" i="1"/>
  <c r="AM190" i="1"/>
  <c r="AN190" i="1"/>
  <c r="AO183" i="1"/>
  <c r="AN199" i="1"/>
  <c r="AN215" i="1"/>
  <c r="AM277" i="1"/>
  <c r="AN277" i="1"/>
  <c r="AO99" i="1"/>
  <c r="AN97" i="1"/>
  <c r="AO97" i="1"/>
  <c r="AN271" i="1"/>
  <c r="AM271" i="1"/>
  <c r="AO202" i="1"/>
  <c r="AN377" i="1"/>
  <c r="AM319" i="1"/>
  <c r="AN319" i="1"/>
  <c r="AN431" i="1"/>
  <c r="AM431" i="1"/>
  <c r="AM436" i="1"/>
  <c r="AN436" i="1"/>
  <c r="AM440" i="1"/>
  <c r="AN440" i="1"/>
  <c r="AM444" i="1"/>
  <c r="AN444" i="1"/>
  <c r="AM448" i="1"/>
  <c r="AN448" i="1"/>
  <c r="AM452" i="1"/>
  <c r="AN452" i="1"/>
  <c r="AM456" i="1"/>
  <c r="AN456" i="1"/>
  <c r="AM460" i="1"/>
  <c r="AN460" i="1"/>
  <c r="AM464" i="1"/>
  <c r="AN464" i="1"/>
  <c r="AM468" i="1"/>
  <c r="AN468" i="1"/>
  <c r="AM472" i="1"/>
  <c r="AN472" i="1"/>
  <c r="AM476" i="1"/>
  <c r="AN476" i="1"/>
  <c r="AM480" i="1"/>
  <c r="AN480" i="1"/>
  <c r="AM484" i="1"/>
  <c r="AN484" i="1"/>
  <c r="AM488" i="1"/>
  <c r="AN488" i="1"/>
  <c r="AM492" i="1"/>
  <c r="AN492" i="1"/>
  <c r="AM496" i="1"/>
  <c r="AN496" i="1"/>
  <c r="AM500" i="1"/>
  <c r="AN500" i="1"/>
  <c r="AM311" i="1"/>
  <c r="AN311" i="1"/>
  <c r="AO513" i="1"/>
  <c r="AM513" i="1"/>
  <c r="AO529" i="1"/>
  <c r="AM529" i="1"/>
  <c r="AM299" i="1"/>
  <c r="AN299" i="1"/>
  <c r="AN433" i="1"/>
  <c r="AO512" i="1"/>
  <c r="AN902" i="1"/>
  <c r="AN918" i="1"/>
  <c r="AM910" i="1"/>
  <c r="AO910" i="1"/>
  <c r="AM926" i="1"/>
  <c r="AO926" i="1"/>
  <c r="AN907" i="1"/>
  <c r="AN923" i="1"/>
  <c r="AN1124" i="1"/>
  <c r="AM1124" i="1"/>
  <c r="AN899" i="1"/>
  <c r="AN915" i="1"/>
  <c r="AN931" i="1"/>
  <c r="AM1177" i="1"/>
  <c r="AN1177" i="1"/>
  <c r="AN1276" i="1"/>
  <c r="AO1276" i="1"/>
  <c r="AN1299" i="1"/>
  <c r="AO1173" i="1"/>
  <c r="AM1260" i="1"/>
  <c r="AO1161" i="1"/>
  <c r="AO1169" i="1"/>
  <c r="AO1177" i="1"/>
  <c r="AN1295" i="1"/>
  <c r="AO8" i="1"/>
  <c r="AM8" i="1"/>
  <c r="AO24" i="1"/>
  <c r="AM24" i="1"/>
  <c r="AO40" i="1"/>
  <c r="AM40" i="1"/>
  <c r="AO56" i="1"/>
  <c r="AM56" i="1"/>
  <c r="AO72" i="1"/>
  <c r="AM72" i="1"/>
  <c r="AO88" i="1"/>
  <c r="AM88" i="1"/>
  <c r="AO104" i="1"/>
  <c r="AM104" i="1"/>
  <c r="AO120" i="1"/>
  <c r="AM120" i="1"/>
  <c r="AM6" i="1"/>
  <c r="AO6" i="1"/>
  <c r="AM14" i="1"/>
  <c r="AO14" i="1"/>
  <c r="AM22" i="1"/>
  <c r="AO22" i="1"/>
  <c r="AM30" i="1"/>
  <c r="AO30" i="1"/>
  <c r="AM38" i="1"/>
  <c r="AO38" i="1"/>
  <c r="AM46" i="1"/>
  <c r="AO46" i="1"/>
  <c r="AM54" i="1"/>
  <c r="AO54" i="1"/>
  <c r="AM62" i="1"/>
  <c r="AO62" i="1"/>
  <c r="AM70" i="1"/>
  <c r="AO70" i="1"/>
  <c r="AM78" i="1"/>
  <c r="AO78" i="1"/>
  <c r="AM86" i="1"/>
  <c r="AO86" i="1"/>
  <c r="AN108" i="1"/>
  <c r="AM179" i="1"/>
  <c r="AN179" i="1"/>
  <c r="AO95" i="1"/>
  <c r="AO111" i="1"/>
  <c r="AO127" i="1"/>
  <c r="AM195" i="1"/>
  <c r="AO195" i="1"/>
  <c r="AM211" i="1"/>
  <c r="AO211" i="1"/>
  <c r="AN20" i="1"/>
  <c r="AN52" i="1"/>
  <c r="AN84" i="1"/>
  <c r="AN27" i="1"/>
  <c r="AN59" i="1"/>
  <c r="AN91" i="1"/>
  <c r="AN103" i="1"/>
  <c r="AN120" i="1"/>
  <c r="AO187" i="1"/>
  <c r="AN203" i="1"/>
  <c r="AN28" i="1"/>
  <c r="AN60" i="1"/>
  <c r="AN100" i="1"/>
  <c r="AN19" i="1"/>
  <c r="AN204" i="1"/>
  <c r="AO212" i="1"/>
  <c r="AM212" i="1"/>
  <c r="AN35" i="1"/>
  <c r="AM153" i="1"/>
  <c r="AN202" i="1"/>
  <c r="AM321" i="1"/>
  <c r="AM337" i="1"/>
  <c r="AM353" i="1"/>
  <c r="AM369" i="1"/>
  <c r="AM385" i="1"/>
  <c r="AM401" i="1"/>
  <c r="AM417" i="1"/>
  <c r="AN51" i="1"/>
  <c r="AO194" i="1"/>
  <c r="AN208" i="1"/>
  <c r="AM216" i="1"/>
  <c r="AO216" i="1"/>
  <c r="AM272" i="1"/>
  <c r="AN272" i="1"/>
  <c r="AN88" i="1"/>
  <c r="AO169" i="1"/>
  <c r="AN169" i="1"/>
  <c r="AO224" i="1"/>
  <c r="AO240" i="1"/>
  <c r="AO256" i="1"/>
  <c r="AO273" i="1"/>
  <c r="AM307" i="1"/>
  <c r="AN307" i="1"/>
  <c r="AN381" i="1"/>
  <c r="AN393" i="1"/>
  <c r="AN401" i="1"/>
  <c r="AN409" i="1"/>
  <c r="AN417" i="1"/>
  <c r="AO303" i="1"/>
  <c r="AO295" i="1"/>
  <c r="AO433" i="1"/>
  <c r="AO501" i="1"/>
  <c r="AM501" i="1"/>
  <c r="AO517" i="1"/>
  <c r="AM517" i="1"/>
  <c r="AM542" i="1"/>
  <c r="AN542" i="1"/>
  <c r="AO448" i="1"/>
  <c r="AO464" i="1"/>
  <c r="AO480" i="1"/>
  <c r="AO496" i="1"/>
  <c r="AN516" i="1"/>
  <c r="AN532" i="1"/>
  <c r="AO440" i="1"/>
  <c r="AO456" i="1"/>
  <c r="AO472" i="1"/>
  <c r="AO488" i="1"/>
  <c r="AO533" i="1"/>
  <c r="AO524" i="1"/>
  <c r="AO546" i="1"/>
  <c r="AN546" i="1"/>
  <c r="AO550" i="1"/>
  <c r="AN550" i="1"/>
  <c r="AO554" i="1"/>
  <c r="AN554" i="1"/>
  <c r="AN505" i="1"/>
  <c r="AO315" i="1"/>
  <c r="AO436" i="1"/>
  <c r="AO452" i="1"/>
  <c r="AO468" i="1"/>
  <c r="AO484" i="1"/>
  <c r="AO500" i="1"/>
  <c r="AO532" i="1"/>
  <c r="AN513" i="1"/>
  <c r="AO903" i="1"/>
  <c r="AM903" i="1"/>
  <c r="AO911" i="1"/>
  <c r="AM911" i="1"/>
  <c r="AO919" i="1"/>
  <c r="AM919" i="1"/>
  <c r="AO927" i="1"/>
  <c r="AM927" i="1"/>
  <c r="AM898" i="1"/>
  <c r="AO898" i="1"/>
  <c r="AM914" i="1"/>
  <c r="AO914" i="1"/>
  <c r="AM930" i="1"/>
  <c r="AN930" i="1"/>
  <c r="AO930" i="1"/>
  <c r="AN1182" i="1"/>
  <c r="AM1182" i="1"/>
  <c r="AN1186" i="1"/>
  <c r="AM1186" i="1"/>
  <c r="AN1190" i="1"/>
  <c r="AM1190" i="1"/>
  <c r="AN1120" i="1"/>
  <c r="AM1120" i="1"/>
  <c r="AO1182" i="1"/>
  <c r="AO1190" i="1"/>
  <c r="AM1299" i="1"/>
  <c r="AM1295" i="1"/>
</calcChain>
</file>

<file path=xl/sharedStrings.xml><?xml version="1.0" encoding="utf-8"?>
<sst xmlns="http://schemas.openxmlformats.org/spreadsheetml/2006/main" count="9768" uniqueCount="3835">
  <si>
    <t>Total</t>
  </si>
  <si>
    <t>reference</t>
  </si>
  <si>
    <t>Sum Intensity</t>
  </si>
  <si>
    <t>Intensity%</t>
  </si>
  <si>
    <t>Gene Symbol</t>
  </si>
  <si>
    <t>MWT(kDa)</t>
  </si>
  <si>
    <t>sp|E9PVX6|KI67_MOUSE</t>
  </si>
  <si>
    <t>Mki67</t>
  </si>
  <si>
    <t>sp|Q9QXS1|PLEC_MOUSE</t>
  </si>
  <si>
    <t>Plec</t>
  </si>
  <si>
    <t>tr|Q80Y35|Q80Y35_MOUSE</t>
  </si>
  <si>
    <t>Numa1</t>
  </si>
  <si>
    <t>sp|Q6RT24|CENPE_MOUSE</t>
  </si>
  <si>
    <t>Cenpe</t>
  </si>
  <si>
    <t>sp|Q8VDD5|MYH9_MOUSE</t>
  </si>
  <si>
    <t>Myh9</t>
  </si>
  <si>
    <t>sp|A2APB8|TPX2_MOUSE</t>
  </si>
  <si>
    <t>Tpx2</t>
  </si>
  <si>
    <t>sp|O70133|DHX9_MOUSE</t>
  </si>
  <si>
    <t>Dhx9</t>
  </si>
  <si>
    <t>sp|Q8K019|BCLF1_MOUSE</t>
  </si>
  <si>
    <t>Bclaf1</t>
  </si>
  <si>
    <t>sp|Q80WE4|KI20B_MOUSE</t>
  </si>
  <si>
    <t>Kif20b</t>
  </si>
  <si>
    <t>sp|Q569Z6|TR150_MOUSE</t>
  </si>
  <si>
    <t>Thrap3</t>
  </si>
  <si>
    <t>sp|Q99PV0|PRP8_MOUSE</t>
  </si>
  <si>
    <t>Prpf8</t>
  </si>
  <si>
    <t>sp|G5E870|TRIPC_MOUSE</t>
  </si>
  <si>
    <t>Trip12</t>
  </si>
  <si>
    <t>sp|Q61879|MYH10_MOUSE</t>
  </si>
  <si>
    <t>Myh10</t>
  </si>
  <si>
    <t>sp|Q6P4T2|U520_MOUSE</t>
  </si>
  <si>
    <t>Snrnp200</t>
  </si>
  <si>
    <t>sp|Q8K298|ANLN_MOUSE</t>
  </si>
  <si>
    <t>Anln</t>
  </si>
  <si>
    <t>sp|Q6P9P0|SLF2_MOUSE</t>
  </si>
  <si>
    <t>Slf2</t>
  </si>
  <si>
    <t>sp|Q99K43|PRC1_MOUSE</t>
  </si>
  <si>
    <t>Prc1</t>
  </si>
  <si>
    <t>sp|Q9JIK5|DDX21_MOUSE</t>
  </si>
  <si>
    <t>Ddx21</t>
  </si>
  <si>
    <t>sp|Q9EPQ8|TCF20_MOUSE</t>
  </si>
  <si>
    <t>Tcf20</t>
  </si>
  <si>
    <t>sp|P20152|VIME_MOUSE</t>
  </si>
  <si>
    <t>Vim</t>
  </si>
  <si>
    <t>sp|P29341|PABP1_MOUSE</t>
  </si>
  <si>
    <t>Pabpc1</t>
  </si>
  <si>
    <t>sp|Q80X90|FLNB_MOUSE</t>
  </si>
  <si>
    <t>Flnb</t>
  </si>
  <si>
    <t>sp|E9Q5G3|KIF23_MOUSE</t>
  </si>
  <si>
    <t>Kif23</t>
  </si>
  <si>
    <t>sp|Q7TPV4|MBB1A_MOUSE</t>
  </si>
  <si>
    <t>Mybbp1a</t>
  </si>
  <si>
    <t>sp|Q91ZW3|SMCA5_MOUSE</t>
  </si>
  <si>
    <t>Smarca5</t>
  </si>
  <si>
    <t>sp|Q61656|DDX5_MOUSE</t>
  </si>
  <si>
    <t>Ddx5</t>
  </si>
  <si>
    <t>sp|Q6PR54|RIF1_MOUSE</t>
  </si>
  <si>
    <t>Rif1</t>
  </si>
  <si>
    <t>sp|Q61464|ZN638_MOUSE</t>
  </si>
  <si>
    <t>Znf638</t>
  </si>
  <si>
    <t>sp|P60710|ACTB_MOUSE</t>
  </si>
  <si>
    <t>Actb</t>
  </si>
  <si>
    <t>sp|Q9Z204|HNRPC_MOUSE</t>
  </si>
  <si>
    <t>Hnrnpc</t>
  </si>
  <si>
    <t>sp|Q9D0E1|HNRPM_MOUSE</t>
  </si>
  <si>
    <t>Hnrnpm</t>
  </si>
  <si>
    <t>sp|Q8R3P9|SLF1_MOUSE</t>
  </si>
  <si>
    <t>Slf1</t>
  </si>
  <si>
    <t>tr|B7ZN52|B7ZN52_MOUSE</t>
  </si>
  <si>
    <t>Lmo7</t>
  </si>
  <si>
    <t>sp|Q8K4L0|DDX54_MOUSE</t>
  </si>
  <si>
    <t>Ddx54</t>
  </si>
  <si>
    <t>sp|Q6A0A9|F120A_MOUSE</t>
  </si>
  <si>
    <t>FAM120A</t>
  </si>
  <si>
    <t>sp|Q01320|TOP2A_MOUSE</t>
  </si>
  <si>
    <t>Top2a</t>
  </si>
  <si>
    <t>sp|Q8VEK3|HNRPU_MOUSE</t>
  </si>
  <si>
    <t>Hnrnpu</t>
  </si>
  <si>
    <t>sp|Q8K310|MATR3_MOUSE</t>
  </si>
  <si>
    <t>Matr3</t>
  </si>
  <si>
    <t>sp|Q9D6Z1|NOP56_MOUSE</t>
  </si>
  <si>
    <t>Nop56</t>
  </si>
  <si>
    <t>sp|Q8CG46|SMC5_MOUSE</t>
  </si>
  <si>
    <t>Smc5</t>
  </si>
  <si>
    <t>sp|Q5XG71|UTP20_MOUSE</t>
  </si>
  <si>
    <t>Utp20</t>
  </si>
  <si>
    <t>sp|Q8BG81|PDIP3_MOUSE</t>
  </si>
  <si>
    <t>Poldip3</t>
  </si>
  <si>
    <t>sp|P23249|MOV10_MOUSE</t>
  </si>
  <si>
    <t>Mov10</t>
  </si>
  <si>
    <t>sp|P37913|DNLI1_MOUSE</t>
  </si>
  <si>
    <t>Lig1</t>
  </si>
  <si>
    <t>sp|L0N7N1|KIF14_MOUSE</t>
  </si>
  <si>
    <t>Kif14</t>
  </si>
  <si>
    <t>sp|E9Q7F2|RN169_MOUSE</t>
  </si>
  <si>
    <t>Rnf169</t>
  </si>
  <si>
    <t>sp|Q924W5|SMC6_MOUSE</t>
  </si>
  <si>
    <t>Smc6</t>
  </si>
  <si>
    <t>sp|Q8BRT1|CLAP2_MOUSE</t>
  </si>
  <si>
    <t>Clasp2</t>
  </si>
  <si>
    <t>tr|G3X9B1|G3X9B1_MOUSE</t>
  </si>
  <si>
    <t>Heatr1</t>
  </si>
  <si>
    <t>sp|P62960|YBOX1_MOUSE</t>
  </si>
  <si>
    <t>Ybx1</t>
  </si>
  <si>
    <t>sp|P62908|RS3_MOUSE</t>
  </si>
  <si>
    <t>Rps3</t>
  </si>
  <si>
    <t>sp|Q00PI9|HNRL2_MOUSE</t>
  </si>
  <si>
    <t>Hnrnpul2</t>
  </si>
  <si>
    <t>sp|Q8R080|GTSE1_MOUSE</t>
  </si>
  <si>
    <t>Gtse1</t>
  </si>
  <si>
    <t>sp|O08810|U5S1_MOUSE</t>
  </si>
  <si>
    <t>Eftud2</t>
  </si>
  <si>
    <t>sp|Q6A068|CDC5L_MOUSE</t>
  </si>
  <si>
    <t>Cdc5l</t>
  </si>
  <si>
    <t>sp|Q6ZWN5|RS9_MOUSE</t>
  </si>
  <si>
    <t>Rps9</t>
  </si>
  <si>
    <t>sp|Q9D8E6|RL4_MOUSE</t>
  </si>
  <si>
    <t>Rpl4</t>
  </si>
  <si>
    <t>sp|Q9QXK2|RAD18_MOUSE</t>
  </si>
  <si>
    <t>Rad18</t>
  </si>
  <si>
    <t>sp|Q8C2Q3|RBM14_MOUSE</t>
  </si>
  <si>
    <t>Rbm14</t>
  </si>
  <si>
    <t>sp|P53569|CEBPZ_MOUSE</t>
  </si>
  <si>
    <t>Cebpz</t>
  </si>
  <si>
    <t>sp|Q640M1|UT14A_MOUSE</t>
  </si>
  <si>
    <t>Utp14a</t>
  </si>
  <si>
    <t>sp|Q9DBY8|NVL_MOUSE</t>
  </si>
  <si>
    <t>Nvl</t>
  </si>
  <si>
    <t>sp|Q91Z49|UIF_MOUSE</t>
  </si>
  <si>
    <t>Fyttd1</t>
  </si>
  <si>
    <t>sp|Q8C804|SPICE_MOUSE</t>
  </si>
  <si>
    <t>Spice1</t>
  </si>
  <si>
    <t>sp|Q7TSY8|SGO2_MOUSE</t>
  </si>
  <si>
    <t>Sgo2</t>
  </si>
  <si>
    <t>sp|Q8CI11|GNL3_MOUSE</t>
  </si>
  <si>
    <t>Gnl3</t>
  </si>
  <si>
    <t>sp|Q99NB9|SF3B1_MOUSE</t>
  </si>
  <si>
    <t>Sf3b1</t>
  </si>
  <si>
    <t>sp|Q6P9P6|KIF11_MOUSE</t>
  </si>
  <si>
    <t>Kif11</t>
  </si>
  <si>
    <t>sp|Q9ERU9|RBP2_MOUSE</t>
  </si>
  <si>
    <t>Ranbp2</t>
  </si>
  <si>
    <t>sp|Q8CB77|ELOA1_MOUSE</t>
  </si>
  <si>
    <t>Eloa</t>
  </si>
  <si>
    <t>sp|P14869|RLA0_MOUSE</t>
  </si>
  <si>
    <t>Rplp0</t>
  </si>
  <si>
    <t>sp|P16381|DDX3L_MOUSE</t>
  </si>
  <si>
    <t>D1Pas1</t>
  </si>
  <si>
    <t>sp|Q64012|RALY_MOUSE</t>
  </si>
  <si>
    <t>Raly</t>
  </si>
  <si>
    <t>sp|Q9WVM1|RGAP1_MOUSE</t>
  </si>
  <si>
    <t>Racgap1</t>
  </si>
  <si>
    <t>sp|P19324|SERPH_MOUSE</t>
  </si>
  <si>
    <t>Serpinh1</t>
  </si>
  <si>
    <t>sp|Q61584|FXR1_MOUSE</t>
  </si>
  <si>
    <t>Fxr1</t>
  </si>
  <si>
    <t>sp|Q91VC3|IF4A3_MOUSE</t>
  </si>
  <si>
    <t>Eif4a3</t>
  </si>
  <si>
    <t>sp|Q9Z1N2|ORC1_MOUSE</t>
  </si>
  <si>
    <t>Orc1</t>
  </si>
  <si>
    <t>sp|Q99ME9|NOG1_MOUSE</t>
  </si>
  <si>
    <t>Gtpbp4</t>
  </si>
  <si>
    <t>sp|Q9JJF3|RIOX1_MOUSE</t>
  </si>
  <si>
    <t>Riox1</t>
  </si>
  <si>
    <t>tr|Q99LF8|Q99LF8_MOUSE</t>
  </si>
  <si>
    <t>Pabpc4</t>
  </si>
  <si>
    <t>tr|Q3TAQ9|Q3TAQ9_MOUSE</t>
  </si>
  <si>
    <t>Wdr36</t>
  </si>
  <si>
    <t>sp|P62270|RS18_MOUSE</t>
  </si>
  <si>
    <t>Rps18</t>
  </si>
  <si>
    <t>sp|Q922P9|GLYR1_MOUSE</t>
  </si>
  <si>
    <t>Glyr1</t>
  </si>
  <si>
    <t>sp|Q80X50|UBP2L_MOUSE</t>
  </si>
  <si>
    <t>Ubap2l</t>
  </si>
  <si>
    <t>sp|Q8BVY0|RL1D1_MOUSE</t>
  </si>
  <si>
    <t>Rsl1d1</t>
  </si>
  <si>
    <t>sp|Q9Z1X4|ILF3_MOUSE</t>
  </si>
  <si>
    <t>Ilf3</t>
  </si>
  <si>
    <t>sp|Q9CSN1|SNW1_MOUSE</t>
  </si>
  <si>
    <t>Snw1</t>
  </si>
  <si>
    <t>sp|Q6NS46|RRP5_MOUSE</t>
  </si>
  <si>
    <t>Pdcd11</t>
  </si>
  <si>
    <t>sp|P11276|FINC_MOUSE</t>
  </si>
  <si>
    <t>Fn1</t>
  </si>
  <si>
    <t>sp|Q69ZR9|TASOR_MOUSE</t>
  </si>
  <si>
    <t>Fam208a</t>
  </si>
  <si>
    <t>sp|P33174|KIF4_MOUSE</t>
  </si>
  <si>
    <t>Kif4</t>
  </si>
  <si>
    <t>sp|P27659|RL3_MOUSE</t>
  </si>
  <si>
    <t>Rpl3</t>
  </si>
  <si>
    <t>sp|P14206|RSSA_MOUSE</t>
  </si>
  <si>
    <t>Rpsa</t>
  </si>
  <si>
    <t>sp|P52293|IMA1_MOUSE</t>
  </si>
  <si>
    <t>Kpna2</t>
  </si>
  <si>
    <t>sp|Q9CXY6|ILF2_MOUSE</t>
  </si>
  <si>
    <t>Ilf2</t>
  </si>
  <si>
    <t>sp|P62751|RL23A_MOUSE</t>
  </si>
  <si>
    <t>Rpl23a</t>
  </si>
  <si>
    <t>sp|Q62318|TIF1B_MOUSE</t>
  </si>
  <si>
    <t>Trim28</t>
  </si>
  <si>
    <t>sp|Q3UFY8|MRRP1_MOUSE</t>
  </si>
  <si>
    <t>Trmt10c</t>
  </si>
  <si>
    <t>sp|Q8C854|MYEF2_MOUSE</t>
  </si>
  <si>
    <t>Myef2</t>
  </si>
  <si>
    <t>sp|P20029|GRP78_MOUSE</t>
  </si>
  <si>
    <t>Hspa5</t>
  </si>
  <si>
    <t>sp|Q99MV7|RNF17_MOUSE</t>
  </si>
  <si>
    <t>Rnf17</t>
  </si>
  <si>
    <t>sp|Q501J6|DDX17_MOUSE</t>
  </si>
  <si>
    <t>Ddx17</t>
  </si>
  <si>
    <t>sp|Q9EPU0|RENT1_MOUSE</t>
  </si>
  <si>
    <t>Upf1</t>
  </si>
  <si>
    <t>sp|Q80YR5|SAFB2_MOUSE</t>
  </si>
  <si>
    <t>Safb2</t>
  </si>
  <si>
    <t>sp|Q7TQH0|ATX2L_MOUSE</t>
  </si>
  <si>
    <t>Atxn2l</t>
  </si>
  <si>
    <t>sp|Q9CY57|CHTOP_MOUSE</t>
  </si>
  <si>
    <t>Chtop</t>
  </si>
  <si>
    <t>sp|P14131|RS16_MOUSE</t>
  </si>
  <si>
    <t>Rps16</t>
  </si>
  <si>
    <t>sp|Q587J6|LITD1_MOUSE</t>
  </si>
  <si>
    <t>L1td1</t>
  </si>
  <si>
    <t>sp|P97351|RS3A_MOUSE</t>
  </si>
  <si>
    <t>Rps3a</t>
  </si>
  <si>
    <t>sp|Q9WTI7|MYO1C_MOUSE</t>
  </si>
  <si>
    <t>Myo1c</t>
  </si>
  <si>
    <t>sp|Q9D903|EBP2_MOUSE</t>
  </si>
  <si>
    <t>Ebna1bp2</t>
  </si>
  <si>
    <t>sp|Q8CAQ8|MIC60_MOUSE</t>
  </si>
  <si>
    <t>Immt</t>
  </si>
  <si>
    <t>sp|Q6A065|CE170_MOUSE</t>
  </si>
  <si>
    <t>Cep170</t>
  </si>
  <si>
    <t>sp|Q65Z40|WAPL_MOUSE</t>
  </si>
  <si>
    <t>Wapl</t>
  </si>
  <si>
    <t>sp|Q8CGP1|H2B1K_MOUSE</t>
  </si>
  <si>
    <t>Hist1h2bk</t>
  </si>
  <si>
    <t>sp|P62806|H4_MOUSE</t>
  </si>
  <si>
    <t>Hist1h4a</t>
  </si>
  <si>
    <t>sp|P84089|ERH_MOUSE</t>
  </si>
  <si>
    <t>Erh</t>
  </si>
  <si>
    <t>sp|P63325|RS10_MOUSE</t>
  </si>
  <si>
    <t>Rps10</t>
  </si>
  <si>
    <t>sp|P68369|TBA1A_MOUSE</t>
  </si>
  <si>
    <t>Tuba1a</t>
  </si>
  <si>
    <t>sp|P47911|RL6_MOUSE</t>
  </si>
  <si>
    <t>Rpl6</t>
  </si>
  <si>
    <t>sp|P47962|RL5_MOUSE</t>
  </si>
  <si>
    <t>Rpl5</t>
  </si>
  <si>
    <t>sp|P62082|RS7_MOUSE</t>
  </si>
  <si>
    <t>Rps7</t>
  </si>
  <si>
    <t>sp|Q61937|NPM_MOUSE</t>
  </si>
  <si>
    <t>Npm1</t>
  </si>
  <si>
    <t>sp|P68040|RACK1_MOUSE</t>
  </si>
  <si>
    <t>Rack1</t>
  </si>
  <si>
    <t>sp|P63017|HSP7C_MOUSE</t>
  </si>
  <si>
    <t>Hspa8</t>
  </si>
  <si>
    <t>sp|P62301|RS13_MOUSE</t>
  </si>
  <si>
    <t>Rps13</t>
  </si>
  <si>
    <t>sp|Q61624|ZN148_MOUSE</t>
  </si>
  <si>
    <t>Znf148</t>
  </si>
  <si>
    <t>sp|Q8K4Z5|SF3A1_MOUSE</t>
  </si>
  <si>
    <t>Sf3a1</t>
  </si>
  <si>
    <t>sp|Q9QZQ8|H2AY_MOUSE</t>
  </si>
  <si>
    <t>H2afy</t>
  </si>
  <si>
    <t>sp|Q6DFW4|NOP58_MOUSE</t>
  </si>
  <si>
    <t>Nop58</t>
  </si>
  <si>
    <t>sp|A2AG58|CX023_MOUSE</t>
  </si>
  <si>
    <t>sp|O88700|BLM_MOUSE</t>
  </si>
  <si>
    <t>Blm</t>
  </si>
  <si>
    <t>sp|Q8BKS9|PUM3_MOUSE</t>
  </si>
  <si>
    <t>Pum3</t>
  </si>
  <si>
    <t>sp|Q99MJ9|DDX50_MOUSE</t>
  </si>
  <si>
    <t>Ddx50</t>
  </si>
  <si>
    <t>sp|P54276|MSH6_MOUSE</t>
  </si>
  <si>
    <t>Msh6</t>
  </si>
  <si>
    <t>sp|Q69ZA1|CDK13_MOUSE</t>
  </si>
  <si>
    <t>Cdk13</t>
  </si>
  <si>
    <t>sp|Q9Z277|BAZ1B_MOUSE</t>
  </si>
  <si>
    <t>Baz1b</t>
  </si>
  <si>
    <t>sp|Q8BTM8|FLNA_MOUSE</t>
  </si>
  <si>
    <t>Flna</t>
  </si>
  <si>
    <t>sp|Q3U821|WDR75_MOUSE</t>
  </si>
  <si>
    <t>Wdr75</t>
  </si>
  <si>
    <t>sp|Q8CJF7|ELYS_MOUSE</t>
  </si>
  <si>
    <t>Ahctf1</t>
  </si>
  <si>
    <t>sp|Q91VN6|DDX41_MOUSE</t>
  </si>
  <si>
    <t>Ddx41</t>
  </si>
  <si>
    <t>sp|C0HKE3|H2A1D_MOUSE</t>
  </si>
  <si>
    <t>Hist1h2ad</t>
  </si>
  <si>
    <t>sp|P62737|ACTA_MOUSE</t>
  </si>
  <si>
    <t>Acta2</t>
  </si>
  <si>
    <t>sp|P43277|H13_MOUSE</t>
  </si>
  <si>
    <t>Hist1h1d</t>
  </si>
  <si>
    <t>sp|P43276|H15_MOUSE</t>
  </si>
  <si>
    <t>Hist1h1b</t>
  </si>
  <si>
    <t>tr|Q9DAE2|Q9DAE2_MOUSE</t>
  </si>
  <si>
    <t>Rbmxl2</t>
  </si>
  <si>
    <t>sp|Q9ERD7|TBB3_MOUSE</t>
  </si>
  <si>
    <t>Tubb3</t>
  </si>
  <si>
    <t>sp|O08638|MYH11_MOUSE</t>
  </si>
  <si>
    <t>Myh11</t>
  </si>
  <si>
    <t>sp|P61255|RL26_MOUSE</t>
  </si>
  <si>
    <t>Rpl26</t>
  </si>
  <si>
    <t>sp|P47963|RL13_MOUSE</t>
  </si>
  <si>
    <t>Rpl13</t>
  </si>
  <si>
    <t>sp|P61979|HNRPK_MOUSE</t>
  </si>
  <si>
    <t>Hnrnpk</t>
  </si>
  <si>
    <t>sp|P19253|RL13A_MOUSE</t>
  </si>
  <si>
    <t>Rpl13a</t>
  </si>
  <si>
    <t>sp|Q921M3|SF3B3_MOUSE</t>
  </si>
  <si>
    <t>Sf3b3</t>
  </si>
  <si>
    <t>sp|P09405|NUCL_MOUSE</t>
  </si>
  <si>
    <t>Ncl</t>
  </si>
  <si>
    <t>sp|Q9CYH6|RRS1_MOUSE</t>
  </si>
  <si>
    <t>Rrs1</t>
  </si>
  <si>
    <t>sp|P62281|RS11_MOUSE</t>
  </si>
  <si>
    <t>Rps11</t>
  </si>
  <si>
    <t>sp|Q6PGN3|DCLK2_MOUSE</t>
  </si>
  <si>
    <t>Dclk2</t>
  </si>
  <si>
    <t>sp|Q99LL5|PWP1_MOUSE</t>
  </si>
  <si>
    <t>Pwp1</t>
  </si>
  <si>
    <t>sp|A2A3V1|AK17B_MOUSE</t>
  </si>
  <si>
    <t>Akap17b</t>
  </si>
  <si>
    <t>tr|Q6IQX8|Q6IQX8_MOUSE</t>
  </si>
  <si>
    <t>Zfp219</t>
  </si>
  <si>
    <t>sp|O88532|ZFR_MOUSE</t>
  </si>
  <si>
    <t>Zfr</t>
  </si>
  <si>
    <t>sp|Q3TLH4|PRC2C_MOUSE</t>
  </si>
  <si>
    <t>Prrc2c</t>
  </si>
  <si>
    <t>sp|Q8CJ27|ASPM_MOUSE</t>
  </si>
  <si>
    <t>Aspm</t>
  </si>
  <si>
    <t>sp|P99027|RLA2_MOUSE</t>
  </si>
  <si>
    <t>Rplp2</t>
  </si>
  <si>
    <t>sp|Q69Z99|ZN512_MOUSE</t>
  </si>
  <si>
    <t>Znf512</t>
  </si>
  <si>
    <t>sp|Q8BHB4|WDR3_MOUSE</t>
  </si>
  <si>
    <t>Wdr3</t>
  </si>
  <si>
    <t>sp|P11260|LORF1_MOUSE</t>
  </si>
  <si>
    <t>sp|O88491|NSD1_MOUSE</t>
  </si>
  <si>
    <t>Nsd1</t>
  </si>
  <si>
    <t>sp|Q8R4U7|LUZP1_MOUSE</t>
  </si>
  <si>
    <t>Luzp1</t>
  </si>
  <si>
    <t>sp|Q8K363|DDX18_MOUSE</t>
  </si>
  <si>
    <t>Ddx18</t>
  </si>
  <si>
    <t>sp|Q9JKF1|IQGA1_MOUSE</t>
  </si>
  <si>
    <t>Iqgap1</t>
  </si>
  <si>
    <t>sp|P97477|AURKA_MOUSE</t>
  </si>
  <si>
    <t>Aurka</t>
  </si>
  <si>
    <t>sp|Q80U93|NU214_MOUSE</t>
  </si>
  <si>
    <t>Nup214</t>
  </si>
  <si>
    <t>sp|Q8VCY6|UTP6_MOUSE</t>
  </si>
  <si>
    <t>Utp6</t>
  </si>
  <si>
    <t>tr|Q3UJB0|Q3UJB0_MOUSE</t>
  </si>
  <si>
    <t>Sf3b2</t>
  </si>
  <si>
    <t>sp|Q60520|SIN3A_MOUSE</t>
  </si>
  <si>
    <t>Sin3a</t>
  </si>
  <si>
    <t>sp|Q921N6|DDX27_MOUSE</t>
  </si>
  <si>
    <t>Ddx27</t>
  </si>
  <si>
    <t>sp|P62264|RS14_MOUSE</t>
  </si>
  <si>
    <t>Rps14</t>
  </si>
  <si>
    <t>sp|Q9Z2X1|HNRPF_MOUSE</t>
  </si>
  <si>
    <t>Hnrnpf</t>
  </si>
  <si>
    <t>sp|P61358|RL27_MOUSE</t>
  </si>
  <si>
    <t>Rpl27</t>
  </si>
  <si>
    <t>sp|O35737|HNRH1_MOUSE</t>
  </si>
  <si>
    <t>Hnrnph1</t>
  </si>
  <si>
    <t>sp|Q9CZX8|RS19_MOUSE</t>
  </si>
  <si>
    <t>Rps19</t>
  </si>
  <si>
    <t>sp|Q8BGS0|MAK16_MOUSE</t>
  </si>
  <si>
    <t>Mak16</t>
  </si>
  <si>
    <t>sp|Q3THE2|ML12B_MOUSE</t>
  </si>
  <si>
    <t>Myl12b</t>
  </si>
  <si>
    <t>sp|P62852|RS25_MOUSE</t>
  </si>
  <si>
    <t>Rps25</t>
  </si>
  <si>
    <t>sp|P86048|RL10L_MOUSE</t>
  </si>
  <si>
    <t>Rpl10l</t>
  </si>
  <si>
    <t>sp|Q8K224|NAT10_MOUSE</t>
  </si>
  <si>
    <t>Nat10</t>
  </si>
  <si>
    <t>sp|Q9CZM2|RL15_MOUSE</t>
  </si>
  <si>
    <t>Rpl15</t>
  </si>
  <si>
    <t>sp|O35286|DHX15_MOUSE</t>
  </si>
  <si>
    <t>Dhx15</t>
  </si>
  <si>
    <t>sp|P62900|RL31_MOUSE</t>
  </si>
  <si>
    <t>Rpl31</t>
  </si>
  <si>
    <t>sp|O09167|RL21_MOUSE</t>
  </si>
  <si>
    <t>Rpl21</t>
  </si>
  <si>
    <t>sp|Q9CZU3|SK2L2_MOUSE</t>
  </si>
  <si>
    <t>Skiv2l2</t>
  </si>
  <si>
    <t>sp|Q8BWW4|LARP4_MOUSE</t>
  </si>
  <si>
    <t>Larp4</t>
  </si>
  <si>
    <t>sp|P14148|RL7_MOUSE</t>
  </si>
  <si>
    <t>Rpl7</t>
  </si>
  <si>
    <t>sp|P62869|ELOB_MOUSE</t>
  </si>
  <si>
    <t>Elob</t>
  </si>
  <si>
    <t>sp|Q8BX02|KANK2_MOUSE</t>
  </si>
  <si>
    <t>Kank2</t>
  </si>
  <si>
    <t>sp|P97329|KI20A_MOUSE</t>
  </si>
  <si>
    <t>Kif20a</t>
  </si>
  <si>
    <t>sp|Q8BG05|ROA3_MOUSE</t>
  </si>
  <si>
    <t>Hnrnpa3</t>
  </si>
  <si>
    <t>sp|Q8BRB7|KAT6B_MOUSE</t>
  </si>
  <si>
    <t>Kat6b</t>
  </si>
  <si>
    <t>sp|Q99J72|ABEC3_MOUSE</t>
  </si>
  <si>
    <t>Apobec3</t>
  </si>
  <si>
    <t>sp|Q60598|SRC8_MOUSE</t>
  </si>
  <si>
    <t>Cttn</t>
  </si>
  <si>
    <t>sp|F6ZDS4|TPR_MOUSE</t>
  </si>
  <si>
    <t>Tpr</t>
  </si>
  <si>
    <t>sp|Q91VX2|UBAP2_MOUSE</t>
  </si>
  <si>
    <t>Ubap2</t>
  </si>
  <si>
    <t>sp|Q6PFD9|NUP98_MOUSE</t>
  </si>
  <si>
    <t>Nup98</t>
  </si>
  <si>
    <t>sp|Q3UJB9|EDC4_MOUSE</t>
  </si>
  <si>
    <t>Edc4</t>
  </si>
  <si>
    <t>sp|P38647|GRP75_MOUSE</t>
  </si>
  <si>
    <t>Hspa9</t>
  </si>
  <si>
    <t>sp|Q91YK2|RRP1B_MOUSE</t>
  </si>
  <si>
    <t>Rrp1b</t>
  </si>
  <si>
    <t>sp|Q9JKX4|AATF_MOUSE</t>
  </si>
  <si>
    <t>Aatf</t>
  </si>
  <si>
    <t>sp|Q60848|HELLS_MOUSE</t>
  </si>
  <si>
    <t>Hells</t>
  </si>
  <si>
    <t>sp|Q9DCA5|BRX1_MOUSE</t>
  </si>
  <si>
    <t>Brix1</t>
  </si>
  <si>
    <t>sp|P70279|SURF6_MOUSE</t>
  </si>
  <si>
    <t>Surf6</t>
  </si>
  <si>
    <t>sp|P68433|H31_MOUSE</t>
  </si>
  <si>
    <t>Hist1h3a</t>
  </si>
  <si>
    <t>sp|Q9CPR4|RL17_MOUSE</t>
  </si>
  <si>
    <t>Rpl17</t>
  </si>
  <si>
    <t>IGH1M_MOUSE</t>
  </si>
  <si>
    <t>Ighg1</t>
  </si>
  <si>
    <t>sp|P62245|RS15A_MOUSE</t>
  </si>
  <si>
    <t>Rps15a</t>
  </si>
  <si>
    <t>sp|O88569|ROA2_MOUSE</t>
  </si>
  <si>
    <t>Hnrnpa2b1</t>
  </si>
  <si>
    <t>sp|P62754|RS6_MOUSE</t>
  </si>
  <si>
    <t>Rps6</t>
  </si>
  <si>
    <t>sp|P62717|RL18A_MOUSE</t>
  </si>
  <si>
    <t>Rpl18a</t>
  </si>
  <si>
    <t>sp|P30999|CTND1_MOUSE</t>
  </si>
  <si>
    <t>Ctnnd1</t>
  </si>
  <si>
    <t>sp|Q8BHX3|BOREA_MOUSE</t>
  </si>
  <si>
    <t>Cdca8</t>
  </si>
  <si>
    <t>sp|Q9Z0H1|WDR46_MOUSE</t>
  </si>
  <si>
    <t>Wdr46</t>
  </si>
  <si>
    <t>sp|Q9WTX5|SKP1_MOUSE</t>
  </si>
  <si>
    <t>Skp1</t>
  </si>
  <si>
    <t>sp|Q61214|DYR1A_MOUSE</t>
  </si>
  <si>
    <t>Dyrk1a</t>
  </si>
  <si>
    <t>sp|Q61033|LAP2A_MOUSE</t>
  </si>
  <si>
    <t>Tmpo</t>
  </si>
  <si>
    <t>sp|Q7TS74|CKP2L_MOUSE</t>
  </si>
  <si>
    <t>Ckap2l</t>
  </si>
  <si>
    <t>sp|Q99KG3|RBM10_MOUSE</t>
  </si>
  <si>
    <t>Rbm10</t>
  </si>
  <si>
    <t>sp|P62702|RS4X_MOUSE</t>
  </si>
  <si>
    <t>Rps4x</t>
  </si>
  <si>
    <t>sp|P05784|K1C18_MOUSE</t>
  </si>
  <si>
    <t>Krt18</t>
  </si>
  <si>
    <t>sp|Q7TPM1|PRC2B_MOUSE</t>
  </si>
  <si>
    <t>Prrc2b</t>
  </si>
  <si>
    <t>sp|P08775|RPB1_MOUSE</t>
  </si>
  <si>
    <t>Polr2a</t>
  </si>
  <si>
    <t>sp|A2AI08|TPRN_MOUSE</t>
  </si>
  <si>
    <t>Tprn</t>
  </si>
  <si>
    <t>sp|Q99LI5|ZN281_MOUSE</t>
  </si>
  <si>
    <t>Znf281</t>
  </si>
  <si>
    <t>sp|Q9Z0W3|NU160_MOUSE</t>
  </si>
  <si>
    <t>Nup160</t>
  </si>
  <si>
    <t>sp|Q6NZJ6|IF4G1_MOUSE</t>
  </si>
  <si>
    <t>Eif4g1</t>
  </si>
  <si>
    <t>sp|Q8BX22|SALL4_MOUSE</t>
  </si>
  <si>
    <t>Sall4</t>
  </si>
  <si>
    <t>sp|P63154|CRNL1_MOUSE</t>
  </si>
  <si>
    <t>Crnkl1</t>
  </si>
  <si>
    <t>sp|Q3URK3|TET1_MOUSE</t>
  </si>
  <si>
    <t>Tet1</t>
  </si>
  <si>
    <t>sp|Q8CHI8|EP400_MOUSE</t>
  </si>
  <si>
    <t>Ep400</t>
  </si>
  <si>
    <t>sp|Q9WTM5|RUVB2_MOUSE</t>
  </si>
  <si>
    <t>Ruvbl2</t>
  </si>
  <si>
    <t>sp|Q7TSZ8|NACC1_MOUSE</t>
  </si>
  <si>
    <t>Nacc1</t>
  </si>
  <si>
    <t>sp|Q80YV3|TRRAP_MOUSE</t>
  </si>
  <si>
    <t>Trrap</t>
  </si>
  <si>
    <t>sp|Q60865|CAPR1_MOUSE</t>
  </si>
  <si>
    <t>Caprin1</t>
  </si>
  <si>
    <t>sp|Q9QXX4|CMC2_MOUSE</t>
  </si>
  <si>
    <t>Slc25a13</t>
  </si>
  <si>
    <t>sp|Q922K7|NOP2_MOUSE</t>
  </si>
  <si>
    <t>Nop2</t>
  </si>
  <si>
    <t>sp|Q9ERG0|LIMA1_MOUSE</t>
  </si>
  <si>
    <t>Lima1</t>
  </si>
  <si>
    <t>tr|E9Q166|E9Q166_MOUSE</t>
  </si>
  <si>
    <t>Atad2b</t>
  </si>
  <si>
    <t>sp|Q6PAL7|AHDC1_MOUSE</t>
  </si>
  <si>
    <t>Ahdc1</t>
  </si>
  <si>
    <t>sp|Q8C4J7|TBL3_MOUSE</t>
  </si>
  <si>
    <t>Tbl3</t>
  </si>
  <si>
    <t>sp|O70126|AURKB_MOUSE</t>
  </si>
  <si>
    <t>Aurkb</t>
  </si>
  <si>
    <t>sp|Q9QWT9|KIFC1_MOUSE</t>
  </si>
  <si>
    <t>Kifc1</t>
  </si>
  <si>
    <t>sp|Q6ZPY7|KDM3B_MOUSE</t>
  </si>
  <si>
    <t>Kdm3b</t>
  </si>
  <si>
    <t>sp|P60843|IF4A1_MOUSE</t>
  </si>
  <si>
    <t>Eif4a1</t>
  </si>
  <si>
    <t>sp|Q9JIX8|ACINU_MOUSE</t>
  </si>
  <si>
    <t>Acin1</t>
  </si>
  <si>
    <t>sp|P62830|RL23_MOUSE</t>
  </si>
  <si>
    <t>Rpl23</t>
  </si>
  <si>
    <t>sp|P35979|RL12_MOUSE</t>
  </si>
  <si>
    <t>Rpl12</t>
  </si>
  <si>
    <t>sp|Q9WV02|RBMX_MOUSE</t>
  </si>
  <si>
    <t>Rbmx</t>
  </si>
  <si>
    <t>sp|Q64368|DAZL_MOUSE</t>
  </si>
  <si>
    <t>Dazl</t>
  </si>
  <si>
    <t>sp|P62849|RS24_MOUSE</t>
  </si>
  <si>
    <t>Rps24</t>
  </si>
  <si>
    <t>sp|P63276|RS17_MOUSE</t>
  </si>
  <si>
    <t>Rps17</t>
  </si>
  <si>
    <t>sp|Q9ERH4|NUSAP_MOUSE</t>
  </si>
  <si>
    <t>Nusap1</t>
  </si>
  <si>
    <t>sp|P10126|EF1A1_MOUSE</t>
  </si>
  <si>
    <t>Eef1a1</t>
  </si>
  <si>
    <t>sp|Q9D4H9|PHF14_MOUSE</t>
  </si>
  <si>
    <t>Phf14</t>
  </si>
  <si>
    <t>sp|P67984|RL22_MOUSE</t>
  </si>
  <si>
    <t>Rpl22</t>
  </si>
  <si>
    <t>sp|P31001|DESM_MOUSE</t>
  </si>
  <si>
    <t>Des</t>
  </si>
  <si>
    <t>sp|O55142|RL35A_MOUSE</t>
  </si>
  <si>
    <t>Rpl35a</t>
  </si>
  <si>
    <t>sp|P12970|RL7A_MOUSE</t>
  </si>
  <si>
    <t>Rpl7a</t>
  </si>
  <si>
    <t>sp|P35550|FBRL_MOUSE</t>
  </si>
  <si>
    <t>Fbl</t>
  </si>
  <si>
    <t>sp|P62242|RS8_MOUSE</t>
  </si>
  <si>
    <t>Rps8</t>
  </si>
  <si>
    <t>sp|Q80Y44|DDX10_MOUSE</t>
  </si>
  <si>
    <t>Ddx10</t>
  </si>
  <si>
    <t>sp|Q9JI13|SAS10_MOUSE</t>
  </si>
  <si>
    <t>Utp3</t>
  </si>
  <si>
    <t>sp|Q8K301|DDX52_MOUSE</t>
  </si>
  <si>
    <t>Ddx52</t>
  </si>
  <si>
    <t>sp|Q02248|CTNB1_MOUSE</t>
  </si>
  <si>
    <t>Ctnnb1</t>
  </si>
  <si>
    <t>sp|Q3V1H1|CKAP2_MOUSE</t>
  </si>
  <si>
    <t>Ckap2</t>
  </si>
  <si>
    <t>sp|Q9CPR5|RM15_MOUSE</t>
  </si>
  <si>
    <t>Mrpl15</t>
  </si>
  <si>
    <t>sp|Q9CPT5|NOP16_MOUSE</t>
  </si>
  <si>
    <t>Nop16</t>
  </si>
  <si>
    <t>sp|Q5SVQ0|KAT7_MOUSE</t>
  </si>
  <si>
    <t>Kat7</t>
  </si>
  <si>
    <t>sp|P62137|PP1A_MOUSE</t>
  </si>
  <si>
    <t>Ppp1ca</t>
  </si>
  <si>
    <t>tr|Q6ZQ32|Q6ZQ32_MOUSE</t>
  </si>
  <si>
    <t>sp|Q6J1H4|UTF1_MOUSE</t>
  </si>
  <si>
    <t>Utf1</t>
  </si>
  <si>
    <t>sp|P25444|RS2_MOUSE</t>
  </si>
  <si>
    <t>Rps2</t>
  </si>
  <si>
    <t>sp|Q91VE6|MK67I_MOUSE</t>
  </si>
  <si>
    <t>Nifk</t>
  </si>
  <si>
    <t>sp|P49312|ROA1_MOUSE</t>
  </si>
  <si>
    <t>Hnrnpa1</t>
  </si>
  <si>
    <t>sp|E9PYL2|PRR12_MOUSE</t>
  </si>
  <si>
    <t>Prr12</t>
  </si>
  <si>
    <t>tr|Q505H0|Q505H0_MOUSE</t>
  </si>
  <si>
    <t>Simc1</t>
  </si>
  <si>
    <t>sp|Q8C6B9|AROS_MOUSE</t>
  </si>
  <si>
    <t>Rps19bp1</t>
  </si>
  <si>
    <t>sp|Q5F2E7|NUFP2_MOUSE</t>
  </si>
  <si>
    <t>Nufip2</t>
  </si>
  <si>
    <t>sp|Q6PE01|SNR40_MOUSE</t>
  </si>
  <si>
    <t>Snrnp40</t>
  </si>
  <si>
    <t>sp|Q3TJM4|CENPT_MOUSE</t>
  </si>
  <si>
    <t>Cenpt</t>
  </si>
  <si>
    <t>sp|Q80TV8|CLAP1_MOUSE</t>
  </si>
  <si>
    <t>Clasp1</t>
  </si>
  <si>
    <t>sp|P23116|EIF3A_MOUSE</t>
  </si>
  <si>
    <t>Eif3a</t>
  </si>
  <si>
    <t>sp|Q8C0T5|SI1L1_MOUSE</t>
  </si>
  <si>
    <t>Sipa1l1</t>
  </si>
  <si>
    <t>sp|Q9CZA6|NDE1_MOUSE</t>
  </si>
  <si>
    <t>Nde1</t>
  </si>
  <si>
    <t>sp|Q99JB2|STML2_MOUSE</t>
  </si>
  <si>
    <t>Stoml2</t>
  </si>
  <si>
    <t>sp|Q8R2N2|UTP4_MOUSE</t>
  </si>
  <si>
    <t>Utp4</t>
  </si>
  <si>
    <t>sp|Q3UHU5|MTCL1_MOUSE</t>
  </si>
  <si>
    <t>Mtcl1</t>
  </si>
  <si>
    <t>sp|Q99LH1|NOG2_MOUSE</t>
  </si>
  <si>
    <t>Gnl2</t>
  </si>
  <si>
    <t>sp|P10630|IF4A2_MOUSE</t>
  </si>
  <si>
    <t>Eif4a2</t>
  </si>
  <si>
    <t>sp|Q5U4C3|SFR19_MOUSE</t>
  </si>
  <si>
    <t>Scaf1</t>
  </si>
  <si>
    <t>sp|Q8R5K4|NOL6_MOUSE</t>
  </si>
  <si>
    <t>Nol6</t>
  </si>
  <si>
    <t>sp|O88874|CCNK_MOUSE</t>
  </si>
  <si>
    <t>Ccnk</t>
  </si>
  <si>
    <t>sp|Q8VIJ6|SFPQ_MOUSE</t>
  </si>
  <si>
    <t>Sfpq</t>
  </si>
  <si>
    <t>sp|Q9JIF0|ANM1_MOUSE</t>
  </si>
  <si>
    <t>Prmt1</t>
  </si>
  <si>
    <t>sp|Q9QXV1|CBX8_MOUSE</t>
  </si>
  <si>
    <t>Cbx8</t>
  </si>
  <si>
    <t>sp|P70372|ELAV1_MOUSE</t>
  </si>
  <si>
    <t>Elavl1</t>
  </si>
  <si>
    <t>sp|P61963|DCAF7_MOUSE</t>
  </si>
  <si>
    <t>Dcaf7</t>
  </si>
  <si>
    <t>sp|Q80U35|ARHGH_MOUSE</t>
  </si>
  <si>
    <t>Arhgef17</t>
  </si>
  <si>
    <t>sp|Q9DC48|PRP17_MOUSE</t>
  </si>
  <si>
    <t>Cdc40</t>
  </si>
  <si>
    <t>sp|Q8BU03|PWP2_MOUSE</t>
  </si>
  <si>
    <t>Pwp2</t>
  </si>
  <si>
    <t>sp|Q9QYS9|QKI_MOUSE</t>
  </si>
  <si>
    <t>Qki</t>
  </si>
  <si>
    <t>sp|Q8BJ05|ZC3HE_MOUSE</t>
  </si>
  <si>
    <t>Zc3h14</t>
  </si>
  <si>
    <t>sp|Q6NXK5|DUS11_MOUSE</t>
  </si>
  <si>
    <t>Dusp11</t>
  </si>
  <si>
    <t>sp|Q8C7V3|UTP15_MOUSE</t>
  </si>
  <si>
    <t>Utp15</t>
  </si>
  <si>
    <t>sp|Q9D0D4|DIM1_MOUSE</t>
  </si>
  <si>
    <t>Dimt1</t>
  </si>
  <si>
    <t>sp|Q9D1C9|RRP7A_MOUSE</t>
  </si>
  <si>
    <t>Rrp7a</t>
  </si>
  <si>
    <t>sp|Q8CCG4|DPPA4_MOUSE</t>
  </si>
  <si>
    <t>Dppa4</t>
  </si>
  <si>
    <t>sp|Q8R0G9|NU133_MOUSE</t>
  </si>
  <si>
    <t>Nup133</t>
  </si>
  <si>
    <t>sp|Q9DC33|HM20A_MOUSE</t>
  </si>
  <si>
    <t>Hmg20a</t>
  </si>
  <si>
    <t>sp|Q9EQ61|PESC_MOUSE</t>
  </si>
  <si>
    <t>Pes1</t>
  </si>
  <si>
    <t>sp|Q80U49|C170B_MOUSE</t>
  </si>
  <si>
    <t>Cep170b</t>
  </si>
  <si>
    <t>sp|Q9D0P7|PSRC1_MOUSE</t>
  </si>
  <si>
    <t>Psrc1</t>
  </si>
  <si>
    <t>sp|O88466|ZN106_MOUSE</t>
  </si>
  <si>
    <t>Znf106</t>
  </si>
  <si>
    <t>sp|Q9JJT0|RCL1_MOUSE</t>
  </si>
  <si>
    <t>Rcl1</t>
  </si>
  <si>
    <t>Ig1_sheep</t>
  </si>
  <si>
    <t>sp|P62983|RS27A_MOUSE</t>
  </si>
  <si>
    <t>Rps27a</t>
  </si>
  <si>
    <t>sp|P62267|RS23_MOUSE</t>
  </si>
  <si>
    <t>Rps23</t>
  </si>
  <si>
    <t>sp|Q9CXW4|RL11_MOUSE</t>
  </si>
  <si>
    <t>Rpl11</t>
  </si>
  <si>
    <t>tr|Q99KG8|Q99KG8_MOUSE</t>
  </si>
  <si>
    <t>sp|P56959|FUS_MOUSE</t>
  </si>
  <si>
    <t>Fus</t>
  </si>
  <si>
    <t>sp|Q8BP67|RL24_MOUSE</t>
  </si>
  <si>
    <t>Rpl24</t>
  </si>
  <si>
    <t>sp|P60867|RS20_MOUSE</t>
  </si>
  <si>
    <t>Rps20</t>
  </si>
  <si>
    <t>sp|Q9CWF2|TBB2B_MOUSE</t>
  </si>
  <si>
    <t>Tubb2b</t>
  </si>
  <si>
    <t>sp|Q9CXS4|CENPV_MOUSE</t>
  </si>
  <si>
    <t>Cenpv</t>
  </si>
  <si>
    <t>tr|Q3UUV0|Q3UUV0_MOUSE</t>
  </si>
  <si>
    <t>Ciz1</t>
  </si>
  <si>
    <t>sp|Q8R081|HNRPL_MOUSE</t>
  </si>
  <si>
    <t>Hnrnpl</t>
  </si>
  <si>
    <t>sp|P35980|RL18_MOUSE</t>
  </si>
  <si>
    <t>Rpl18</t>
  </si>
  <si>
    <t>sp|P51410|RL9_MOUSE</t>
  </si>
  <si>
    <t>Rpl9</t>
  </si>
  <si>
    <t>sp|Q9Z0Z7|KLF5_MOUSE</t>
  </si>
  <si>
    <t>Klf5</t>
  </si>
  <si>
    <t>sp|Q921F2|TADBP_MOUSE</t>
  </si>
  <si>
    <t>Tardbp</t>
  </si>
  <si>
    <t>sp|P14115|RL27A_MOUSE</t>
  </si>
  <si>
    <t>Rpl27a</t>
  </si>
  <si>
    <t>sp|P11499|HS90B_MOUSE</t>
  </si>
  <si>
    <t>Hsp90ab1</t>
  </si>
  <si>
    <t>sp|Q3U1G5|I20L2_MOUSE</t>
  </si>
  <si>
    <t>Isg20l2</t>
  </si>
  <si>
    <t>sp|Q61029|LAP2B_MOUSE</t>
  </si>
  <si>
    <t>sp|Q5SU73|COIL_MOUSE</t>
  </si>
  <si>
    <t>Coil</t>
  </si>
  <si>
    <t>sp|Q9JJI8|RL38_MOUSE</t>
  </si>
  <si>
    <t>Rpl38</t>
  </si>
  <si>
    <t>sp|P26231|CTNA1_MOUSE</t>
  </si>
  <si>
    <t>Ctnna1</t>
  </si>
  <si>
    <t>tr|G3XA30|G3XA30_MOUSE</t>
  </si>
  <si>
    <t>Nsmce4a</t>
  </si>
  <si>
    <t>sp|Q91W39|NCOA5_MOUSE</t>
  </si>
  <si>
    <t>Ncoa5</t>
  </si>
  <si>
    <t>sp|Q80U70|SUZ12_MOUSE</t>
  </si>
  <si>
    <t>Suz12</t>
  </si>
  <si>
    <t>sp|P97452|BOP1_MOUSE</t>
  </si>
  <si>
    <t>Bop1</t>
  </si>
  <si>
    <t>sp|Q9DBR1|XRN2_MOUSE</t>
  </si>
  <si>
    <t>Xrn2</t>
  </si>
  <si>
    <t>sp|Q810V0|MPP10_MOUSE</t>
  </si>
  <si>
    <t>Mphosph10</t>
  </si>
  <si>
    <t>sp|P39447|ZO1_MOUSE</t>
  </si>
  <si>
    <t>Tjp1</t>
  </si>
  <si>
    <t>sp|O70194|EIF3D_MOUSE</t>
  </si>
  <si>
    <t>Eif3d</t>
  </si>
  <si>
    <t>sp|Q9CQN7|RM41_MOUSE</t>
  </si>
  <si>
    <t>Mrpl41</t>
  </si>
  <si>
    <t>sp|P47754|CAZA2_MOUSE</t>
  </si>
  <si>
    <t>Capza2</t>
  </si>
  <si>
    <t>sp|P53026|RL10A_MOUSE</t>
  </si>
  <si>
    <t>Rpl10a</t>
  </si>
  <si>
    <t>sp|O88477|IF2B1_MOUSE</t>
  </si>
  <si>
    <t>Igf2bp1</t>
  </si>
  <si>
    <t>sp|Q920S3|GATD1_MOUSE</t>
  </si>
  <si>
    <t>Gatad1</t>
  </si>
  <si>
    <t>sp|P17225|PTBP1_MOUSE</t>
  </si>
  <si>
    <t>Ptbp1</t>
  </si>
  <si>
    <t>sp|O88291|ZN326_MOUSE</t>
  </si>
  <si>
    <t>Znf326</t>
  </si>
  <si>
    <t>sp|P43247|MSH2_MOUSE</t>
  </si>
  <si>
    <t>Msh2</t>
  </si>
  <si>
    <t>sp|Q8VHZ7|IMP4_MOUSE</t>
  </si>
  <si>
    <t>Imp4</t>
  </si>
  <si>
    <t>sp|Q8VH51|RBM39_MOUSE</t>
  </si>
  <si>
    <t>Rbm39</t>
  </si>
  <si>
    <t>sp|Q9R0I7|YLPM1_MOUSE</t>
  </si>
  <si>
    <t>Ylpm1</t>
  </si>
  <si>
    <t>sp|Q9R1C7|PR40A_MOUSE</t>
  </si>
  <si>
    <t>Prpf40a</t>
  </si>
  <si>
    <t>sp|Q9DAW9|CNN3_MOUSE</t>
  </si>
  <si>
    <t>Cnn3</t>
  </si>
  <si>
    <t>sp|P32067|LA_MOUSE</t>
  </si>
  <si>
    <t>Ssb</t>
  </si>
  <si>
    <t>tr|Q0VBL3|Q0VBL3_MOUSE</t>
  </si>
  <si>
    <t>Rbm15</t>
  </si>
  <si>
    <t>sp|Q8VCG3|WDR74_MOUSE</t>
  </si>
  <si>
    <t>Wdr74</t>
  </si>
  <si>
    <t>sp|Q9D7Z3|NOL7_MOUSE</t>
  </si>
  <si>
    <t>Nol7</t>
  </si>
  <si>
    <t>tr|Q8R126|Q8R126_MOUSE</t>
  </si>
  <si>
    <t>Nop53</t>
  </si>
  <si>
    <t>sp|Q9CPN8|IF2B3_MOUSE</t>
  </si>
  <si>
    <t>Igf2bp3</t>
  </si>
  <si>
    <t>tr|D3YWT1|D3YWT1_MOUSE</t>
  </si>
  <si>
    <t>Hnrnph3</t>
  </si>
  <si>
    <t>tr|F8VQ29|F8VQ29_MOUSE</t>
  </si>
  <si>
    <t>Iqgap3</t>
  </si>
  <si>
    <t>sp|O54724|PTRF_MOUSE</t>
  </si>
  <si>
    <t>Ptrf</t>
  </si>
  <si>
    <t>sp|Q09XV5|CHD8_MOUSE</t>
  </si>
  <si>
    <t>Chd8</t>
  </si>
  <si>
    <t>sp|Q99KV1|DJB11_MOUSE</t>
  </si>
  <si>
    <t>Dnajb11</t>
  </si>
  <si>
    <t>sp|Q9CYA6|ZCHC8_MOUSE</t>
  </si>
  <si>
    <t>Zcchc8</t>
  </si>
  <si>
    <t>sp|Q6P5H2|NEST_MOUSE</t>
  </si>
  <si>
    <t>Nes</t>
  </si>
  <si>
    <t>sp|P17156|HSP72_MOUSE</t>
  </si>
  <si>
    <t>Hspa2</t>
  </si>
  <si>
    <t>sp|P28740|KIF2A_MOUSE</t>
  </si>
  <si>
    <t>Kif2a</t>
  </si>
  <si>
    <t>tr|Q8BRF6|Q8BRF6_MOUSE</t>
  </si>
  <si>
    <t>Nup153</t>
  </si>
  <si>
    <t>sp|P47753|CAZA1_MOUSE</t>
  </si>
  <si>
    <t>Capza1</t>
  </si>
  <si>
    <t>sp|Q9DCT6|BAP18_MOUSE</t>
  </si>
  <si>
    <t>Bap18</t>
  </si>
  <si>
    <t>tr|E9PWT1|E9PWT1_MOUSE</t>
  </si>
  <si>
    <t>sp|Q6NXI6|RPRD2_MOUSE</t>
  </si>
  <si>
    <t>Rprd2</t>
  </si>
  <si>
    <t>sp|Q8BQ33|TICRR_MOUSE</t>
  </si>
  <si>
    <t>Ticrr</t>
  </si>
  <si>
    <t>tr|Q6NZL1|Q6NZL1_MOUSE</t>
  </si>
  <si>
    <t>Dhx37</t>
  </si>
  <si>
    <t>sp|Q6NV83|SR140_MOUSE</t>
  </si>
  <si>
    <t>U2surp</t>
  </si>
  <si>
    <t>sp|Q8CIB9|ESCO2_MOUSE</t>
  </si>
  <si>
    <t>Esco2</t>
  </si>
  <si>
    <t>sp|Q8CFQ3|AQR_MOUSE</t>
  </si>
  <si>
    <t>Aqr</t>
  </si>
  <si>
    <t>sp|Q6ZQL4|WDR43_MOUSE</t>
  </si>
  <si>
    <t>Wdr43</t>
  </si>
  <si>
    <t>sp|A2ALU4|SHRM2_MOUSE</t>
  </si>
  <si>
    <t>Shroom2</t>
  </si>
  <si>
    <t>sp|Q9Z1M8|RED_MOUSE</t>
  </si>
  <si>
    <t>Ik</t>
  </si>
  <si>
    <t>sp|P32233|DRG1_MOUSE</t>
  </si>
  <si>
    <t>Drg1</t>
  </si>
  <si>
    <t>sp|Q6ZQ06|CE162_MOUSE</t>
  </si>
  <si>
    <t>Cep162</t>
  </si>
  <si>
    <t>sp|P61327|MGN_MOUSE</t>
  </si>
  <si>
    <t>Magoh</t>
  </si>
  <si>
    <t>sp|Q571H0|NPA1P_MOUSE</t>
  </si>
  <si>
    <t>Urb1</t>
  </si>
  <si>
    <t>sp|P35922|FMR1_MOUSE</t>
  </si>
  <si>
    <t>Fmr1</t>
  </si>
  <si>
    <t>sp|P60122|RUVB1_MOUSE</t>
  </si>
  <si>
    <t>Ruvbl1</t>
  </si>
  <si>
    <t>sp|Q8R3N1|NOP14_MOUSE</t>
  </si>
  <si>
    <t>Nop14</t>
  </si>
  <si>
    <t>sp|P58468|F207A_MOUSE</t>
  </si>
  <si>
    <t>Fam207a</t>
  </si>
  <si>
    <t>sp|Q8VDR9|DOCK6_MOUSE</t>
  </si>
  <si>
    <t>Dock6</t>
  </si>
  <si>
    <t>tr|E9Q3G8|E9Q3G8_MOUSE</t>
  </si>
  <si>
    <t>sp|Q99LE6|ABCF2_MOUSE</t>
  </si>
  <si>
    <t>Abcf2</t>
  </si>
  <si>
    <t>sp|Q6ZWV7|RL35_MOUSE</t>
  </si>
  <si>
    <t>Rpl35</t>
  </si>
  <si>
    <t>sp|A6H619|PHRF1_MOUSE</t>
  </si>
  <si>
    <t>Phrf1</t>
  </si>
  <si>
    <t>sp|Q8K2Y7|RM47_MOUSE</t>
  </si>
  <si>
    <t>Mrpl47</t>
  </si>
  <si>
    <t>IgG1_bovine</t>
  </si>
  <si>
    <t>sp|P41105|RL28_MOUSE</t>
  </si>
  <si>
    <t>Rpl28</t>
  </si>
  <si>
    <t>E2QJ64_ECOLX</t>
  </si>
  <si>
    <t>malE</t>
  </si>
  <si>
    <t>sp|P15331|PERI_MOUSE</t>
  </si>
  <si>
    <t>Prph</t>
  </si>
  <si>
    <t>sp|P99024|TBB5_MOUSE</t>
  </si>
  <si>
    <t>Tubb5</t>
  </si>
  <si>
    <t>sp|Q61545|EWS_MOUSE</t>
  </si>
  <si>
    <t>Ewsr1</t>
  </si>
  <si>
    <t>sp|P62858|RS28_MOUSE</t>
  </si>
  <si>
    <t>Rps28</t>
  </si>
  <si>
    <t>sp|Q9WU62|INCE_MOUSE</t>
  </si>
  <si>
    <t>Incenp</t>
  </si>
  <si>
    <t>sp|P48432|SOX2_MOUSE</t>
  </si>
  <si>
    <t>Sox2</t>
  </si>
  <si>
    <t>sp|Q9D937|CK098_MOUSE</t>
  </si>
  <si>
    <t>sp|P17879|HS71B_MOUSE</t>
  </si>
  <si>
    <t>Hspa1b</t>
  </si>
  <si>
    <t>sp|Q60605|MYL6_MOUSE</t>
  </si>
  <si>
    <t>Myl6</t>
  </si>
  <si>
    <t>sp|P62918|RL8_MOUSE</t>
  </si>
  <si>
    <t>Rpl8</t>
  </si>
  <si>
    <t>sp|Q9DBE9|SPB1_MOUSE</t>
  </si>
  <si>
    <t>Ftsj3</t>
  </si>
  <si>
    <t>sp|Q9JKB3|YBOX3_MOUSE</t>
  </si>
  <si>
    <t>Ybx3</t>
  </si>
  <si>
    <t>sp|Q8K4R9|DLGP5_MOUSE</t>
  </si>
  <si>
    <t>Dlgap5</t>
  </si>
  <si>
    <t>tr|Q80VF3|Q80VF3_MOUSE</t>
  </si>
  <si>
    <t>Prdm2</t>
  </si>
  <si>
    <t>sp|P62843|RS15_MOUSE</t>
  </si>
  <si>
    <t>Rps15</t>
  </si>
  <si>
    <t>tr|G3UY19|G3UY19_MOUSE</t>
  </si>
  <si>
    <t>sp|P62305|RUXE_MOUSE</t>
  </si>
  <si>
    <t>Snrpe</t>
  </si>
  <si>
    <t>sp|Q8R2M2|TDIF2_MOUSE</t>
  </si>
  <si>
    <t>Dnttip2</t>
  </si>
  <si>
    <t>sp|P62317|SMD2_MOUSE</t>
  </si>
  <si>
    <t>Snrpd2</t>
  </si>
  <si>
    <t>sp|Q9CWZ3|RBM8A_MOUSE</t>
  </si>
  <si>
    <t>Rbm8a</t>
  </si>
  <si>
    <t>sp|D3YXK2|SAFB1_MOUSE</t>
  </si>
  <si>
    <t>Safb</t>
  </si>
  <si>
    <t>sp|Q9EP97|SENP3_MOUSE</t>
  </si>
  <si>
    <t>Senp3</t>
  </si>
  <si>
    <t>sp|Q80VC9|CAMP3_MOUSE</t>
  </si>
  <si>
    <t>Camsap3</t>
  </si>
  <si>
    <t>sp|Q8VDW0|DX39A_MOUSE</t>
  </si>
  <si>
    <t>Ddx39a</t>
  </si>
  <si>
    <t>sp|Q9JJ80|RPF2_MOUSE</t>
  </si>
  <si>
    <t>Rpf2</t>
  </si>
  <si>
    <t>sp|O35691|PININ_MOUSE</t>
  </si>
  <si>
    <t>Pnn</t>
  </si>
  <si>
    <t>sp|Q5SF07|IF2B2_MOUSE</t>
  </si>
  <si>
    <t>Igf2bp2</t>
  </si>
  <si>
    <t>sp|Q9WV70|NOC2L_MOUSE</t>
  </si>
  <si>
    <t>Noc2l</t>
  </si>
  <si>
    <t>sp|P63323|RS12_MOUSE</t>
  </si>
  <si>
    <t>Rps12</t>
  </si>
  <si>
    <t>sp|P83917|CBX1_MOUSE</t>
  </si>
  <si>
    <t>Cbx1</t>
  </si>
  <si>
    <t>sp|Q9D773|RM02_MOUSE</t>
  </si>
  <si>
    <t>Mrpl2</t>
  </si>
  <si>
    <t>sp|O35972|RM23_MOUSE</t>
  </si>
  <si>
    <t>Mrpl23</t>
  </si>
  <si>
    <t>sp|P46735|MYO1B_MOUSE</t>
  </si>
  <si>
    <t>Myo1b</t>
  </si>
  <si>
    <t>sp|Q9CWH0|DPPA2_MOUSE</t>
  </si>
  <si>
    <t>Dppa2</t>
  </si>
  <si>
    <t>sp|Q8BP71|RFOX2_MOUSE</t>
  </si>
  <si>
    <t>Rbfox2</t>
  </si>
  <si>
    <t>sp|Q3UIL6|PKHA7_MOUSE</t>
  </si>
  <si>
    <t>Plekha7</t>
  </si>
  <si>
    <t>sp|Q6P1G2|KDM2B_MOUSE</t>
  </si>
  <si>
    <t>Kdm2b</t>
  </si>
  <si>
    <t>sp|Q91WD7|KI18A_MOUSE</t>
  </si>
  <si>
    <t>Kif18a</t>
  </si>
  <si>
    <t>sp|P43275|H11_MOUSE</t>
  </si>
  <si>
    <t>Hist1h1a</t>
  </si>
  <si>
    <t>sp|Q91WT8|RBM47_MOUSE</t>
  </si>
  <si>
    <t>Rbm47</t>
  </si>
  <si>
    <t>sp|Q9CQJ4|RING2_MOUSE</t>
  </si>
  <si>
    <t>Rnf2</t>
  </si>
  <si>
    <t>sp|Q921Y2|IMP3_MOUSE</t>
  </si>
  <si>
    <t>Imp3</t>
  </si>
  <si>
    <t>sp|Q9D880|TIM50_MOUSE</t>
  </si>
  <si>
    <t>Timm50</t>
  </si>
  <si>
    <t>sp|B1AQJ2|UBP36_MOUSE</t>
  </si>
  <si>
    <t>Usp36</t>
  </si>
  <si>
    <t>sp|Q8R0W0|EPIPL_MOUSE</t>
  </si>
  <si>
    <t>Eppk1</t>
  </si>
  <si>
    <t>sp|Q8VI84|NOC3L_MOUSE</t>
  </si>
  <si>
    <t>Noc3l</t>
  </si>
  <si>
    <t>sp|O08583|THOC4_MOUSE</t>
  </si>
  <si>
    <t>Alyref</t>
  </si>
  <si>
    <t>sp|Q8R0K4|CC137_MOUSE</t>
  </si>
  <si>
    <t>Ccdc137</t>
  </si>
  <si>
    <t>sp|Q8CEC0|NUP88_MOUSE</t>
  </si>
  <si>
    <t>Nup88</t>
  </si>
  <si>
    <t>tr|A0A1W2P7J4|A0A1W2P7J4_MOUSE</t>
  </si>
  <si>
    <t>sp|Q99J62|RFC4_MOUSE</t>
  </si>
  <si>
    <t>Rfc4</t>
  </si>
  <si>
    <t>sp|Q8BH74|NU107_MOUSE</t>
  </si>
  <si>
    <t>Nup107</t>
  </si>
  <si>
    <t>sp|Q9D824|FIP1_MOUSE</t>
  </si>
  <si>
    <t>Fip1l1</t>
  </si>
  <si>
    <t>sp|Q6Y7W8|GGYF2_MOUSE</t>
  </si>
  <si>
    <t>Gigyf2</t>
  </si>
  <si>
    <t>sp|P19001|K1C19_MOUSE</t>
  </si>
  <si>
    <t>Krt19</t>
  </si>
  <si>
    <t>sp|P13020|GELS_MOUSE</t>
  </si>
  <si>
    <t>Gsn</t>
  </si>
  <si>
    <t>sp|P97760|RPB3_MOUSE</t>
  </si>
  <si>
    <t>Polr2c</t>
  </si>
  <si>
    <t>sp|Q91YE5|BAZ2A_MOUSE</t>
  </si>
  <si>
    <t>Baz2a</t>
  </si>
  <si>
    <t>sp|Q8BG79|C19L2_MOUSE</t>
  </si>
  <si>
    <t>Cwf19l2</t>
  </si>
  <si>
    <t>sp|Q68ED3|PAPD5_MOUSE</t>
  </si>
  <si>
    <t>Papd5</t>
  </si>
  <si>
    <t>sp|Q64028|PHC1_MOUSE</t>
  </si>
  <si>
    <t>Phc1</t>
  </si>
  <si>
    <t>sp|P16858|G3P_MOUSE</t>
  </si>
  <si>
    <t>Gapdh</t>
  </si>
  <si>
    <t>sp|Q8BJ71|NUP93_MOUSE</t>
  </si>
  <si>
    <t>Nup93</t>
  </si>
  <si>
    <t>sp|Q9WVR4|FXR2_MOUSE</t>
  </si>
  <si>
    <t>Fxr2</t>
  </si>
  <si>
    <t>tr|E9Q2Z1|E9Q2Z1_MOUSE</t>
  </si>
  <si>
    <t>Cecr2</t>
  </si>
  <si>
    <t>sp|P61965|WDR5_MOUSE</t>
  </si>
  <si>
    <t>Wdr5</t>
  </si>
  <si>
    <t>sp|Q9CY58|PAIRB_MOUSE</t>
  </si>
  <si>
    <t>Serbp1</t>
  </si>
  <si>
    <t>sp|O54946|DNJB6_MOUSE</t>
  </si>
  <si>
    <t>Dnajb6</t>
  </si>
  <si>
    <t>sp|P49025|CTRO_MOUSE</t>
  </si>
  <si>
    <t>Cit</t>
  </si>
  <si>
    <t>sp|Q9DBR0|AKAP8_MOUSE</t>
  </si>
  <si>
    <t>Akap8</t>
  </si>
  <si>
    <t>sp|Q6NZQ4|PAXI1_MOUSE</t>
  </si>
  <si>
    <t>Paxip1</t>
  </si>
  <si>
    <t>sp|Q14B71|CDCA2_MOUSE</t>
  </si>
  <si>
    <t>Cdca2</t>
  </si>
  <si>
    <t>sp|Q99JX7|NXF1_MOUSE</t>
  </si>
  <si>
    <t>Nxf1</t>
  </si>
  <si>
    <t>sp|Q9CQ19|MYL9_MOUSE</t>
  </si>
  <si>
    <t>Myl9</t>
  </si>
  <si>
    <t>sp|Q69ZZ6|TMCC1_MOUSE</t>
  </si>
  <si>
    <t>Tmcc1</t>
  </si>
  <si>
    <t>sp|Q4VBE8|WDR18_MOUSE</t>
  </si>
  <si>
    <t>Wdr18</t>
  </si>
  <si>
    <t>sp|Q8R3Y5|CS047_MOUSE</t>
  </si>
  <si>
    <t>tr|Q6PGF5|Q6PGF5_MOUSE</t>
  </si>
  <si>
    <t>Bms1</t>
  </si>
  <si>
    <t>sp|Q9CYI4|LUC7L_MOUSE</t>
  </si>
  <si>
    <t>Luc7l</t>
  </si>
  <si>
    <t>sp|Q6ZPI0|JADE1_MOUSE</t>
  </si>
  <si>
    <t>Jade1</t>
  </si>
  <si>
    <t>tr|A2AJ72|A2AJ72_MOUSE</t>
  </si>
  <si>
    <t>Fubp3</t>
  </si>
  <si>
    <t>sp|Q9R0U0|SRS10_MOUSE</t>
  </si>
  <si>
    <t>Srsf10</t>
  </si>
  <si>
    <t>sp|Q60749|KHDR1_MOUSE</t>
  </si>
  <si>
    <t>Khdrbs1</t>
  </si>
  <si>
    <t>sp|Q80Y84|KDM5B_MOUSE</t>
  </si>
  <si>
    <t>Kdm5b</t>
  </si>
  <si>
    <t>sp|Q9JM76|ARPC3_MOUSE</t>
  </si>
  <si>
    <t>Arpc3</t>
  </si>
  <si>
    <t>sp|Q9D0F6|RFC5_MOUSE</t>
  </si>
  <si>
    <t>Rfc5</t>
  </si>
  <si>
    <t>sp|Q8CIL4|CA131_MOUSE</t>
  </si>
  <si>
    <t>sp|Q61539|ERR2_MOUSE</t>
  </si>
  <si>
    <t>Esrrb</t>
  </si>
  <si>
    <t>sp|P35601|RFC1_MOUSE</t>
  </si>
  <si>
    <t>Rfc1</t>
  </si>
  <si>
    <t>sp|Q9D0R4|DDX56_MOUSE</t>
  </si>
  <si>
    <t>Ddx56</t>
  </si>
  <si>
    <t>sp|Q60793|KLF4_MOUSE</t>
  </si>
  <si>
    <t>Klf4</t>
  </si>
  <si>
    <t>sp|Q5RJG1|NOL10_MOUSE</t>
  </si>
  <si>
    <t>Nol10</t>
  </si>
  <si>
    <t>sp|P11103|PARP1_MOUSE</t>
  </si>
  <si>
    <t>Parp1</t>
  </si>
  <si>
    <t>sp|P62331|ARF6_MOUSE</t>
  </si>
  <si>
    <t>Arf6</t>
  </si>
  <si>
    <t>tr|D3YWX2|D3YWX2_MOUSE</t>
  </si>
  <si>
    <t>sp|Q9Z2Q2|KNOP1_MOUSE</t>
  </si>
  <si>
    <t>Knop1</t>
  </si>
  <si>
    <t>sp|Q9WUK4|RFC2_MOUSE</t>
  </si>
  <si>
    <t>Rfc2</t>
  </si>
  <si>
    <t>sp|Q8R326|PSPC1_MOUSE</t>
  </si>
  <si>
    <t>Pspc1</t>
  </si>
  <si>
    <t>sp|Q8CDM1|ATAD2_MOUSE</t>
  </si>
  <si>
    <t>Atad2</t>
  </si>
  <si>
    <t>sp|Q9CZJ1|UTP11_MOUSE</t>
  </si>
  <si>
    <t>Utp11</t>
  </si>
  <si>
    <t>sp|Q9EPU4|CPSF1_MOUSE</t>
  </si>
  <si>
    <t>Cpsf1</t>
  </si>
  <si>
    <t>sp|E9PVA8|GCN1_MOUSE</t>
  </si>
  <si>
    <t>Gcn1</t>
  </si>
  <si>
    <t>sp|P62315|SMD1_MOUSE</t>
  </si>
  <si>
    <t>Snrpd1</t>
  </si>
  <si>
    <t>sp|P84104|SRSF3_MOUSE</t>
  </si>
  <si>
    <t>Srsf3</t>
  </si>
  <si>
    <t>tr|A2A655|A2A655_MOUSE</t>
  </si>
  <si>
    <t>Bptf</t>
  </si>
  <si>
    <t>sp|P46061|RAGP1_MOUSE</t>
  </si>
  <si>
    <t>Rangap1</t>
  </si>
  <si>
    <t>sp|Q921U8|SMTN_MOUSE</t>
  </si>
  <si>
    <t>Smtn</t>
  </si>
  <si>
    <t>sp|Q6ZQ58|LARP1_MOUSE</t>
  </si>
  <si>
    <t>Larp1</t>
  </si>
  <si>
    <t>sp|Q6A4J8|UBP7_MOUSE</t>
  </si>
  <si>
    <t>Usp7</t>
  </si>
  <si>
    <t>sp|Q80W00|PP1RA_MOUSE</t>
  </si>
  <si>
    <t>Ppp1r10</t>
  </si>
  <si>
    <t>tr|B2RXQ3|B2RXQ3_MOUSE</t>
  </si>
  <si>
    <t>Fam178a</t>
  </si>
  <si>
    <t>sp|Q8C8U0|LIPB1_MOUSE</t>
  </si>
  <si>
    <t>Ppfibp1</t>
  </si>
  <si>
    <t>sp|Q6ZWY3|RS27L_MOUSE</t>
  </si>
  <si>
    <t>Rps27l</t>
  </si>
  <si>
    <t>sp|Q3UM18|LSG1_MOUSE</t>
  </si>
  <si>
    <t>Lsg1</t>
  </si>
  <si>
    <t>sp|Q8R323|RFC3_MOUSE</t>
  </si>
  <si>
    <t>Rfc3</t>
  </si>
  <si>
    <t>sp|Q8VC52|RBPS2_MOUSE</t>
  </si>
  <si>
    <t>Rbpms2</t>
  </si>
  <si>
    <t>sp|Q3TYA6|MPP8_MOUSE</t>
  </si>
  <si>
    <t>Mphosph8</t>
  </si>
  <si>
    <t>sp|Q68FD5|CLH1_MOUSE</t>
  </si>
  <si>
    <t>Cltc</t>
  </si>
  <si>
    <t>sp|P97461|RS5_MOUSE</t>
  </si>
  <si>
    <t>Rps5</t>
  </si>
  <si>
    <t>sp|Q3UMC0|SPAT5_MOUSE</t>
  </si>
  <si>
    <t>Spata5</t>
  </si>
  <si>
    <t>sp|Q6ZWV3|RL10_MOUSE</t>
  </si>
  <si>
    <t>Rpl10</t>
  </si>
  <si>
    <t>sp|P62855|RS26_MOUSE</t>
  </si>
  <si>
    <t>Rps26</t>
  </si>
  <si>
    <t>sp|P43274|H14_MOUSE</t>
  </si>
  <si>
    <t>Hist1h1e</t>
  </si>
  <si>
    <t>sp|Q9CR57|RL14_MOUSE</t>
  </si>
  <si>
    <t>Rpl14</t>
  </si>
  <si>
    <t>sp|Q9CQR2|RS21_MOUSE</t>
  </si>
  <si>
    <t>Rps21</t>
  </si>
  <si>
    <t>sp|P62889|RL30_MOUSE</t>
  </si>
  <si>
    <t>Rpl30</t>
  </si>
  <si>
    <t>sp|P47955|RLA1_MOUSE</t>
  </si>
  <si>
    <t>Rplp1</t>
  </si>
  <si>
    <t>sp|P61514|RL37A_MOUSE</t>
  </si>
  <si>
    <t>Rpl37a</t>
  </si>
  <si>
    <t>sp|P83940|ELOC_MOUSE</t>
  </si>
  <si>
    <t>Eloc</t>
  </si>
  <si>
    <t>sp|Q6ZWU9|RS27_MOUSE</t>
  </si>
  <si>
    <t>Rps27</t>
  </si>
  <si>
    <t>sp|O70167|P3C2G_MOUSE</t>
  </si>
  <si>
    <t>Pik3c2g</t>
  </si>
  <si>
    <t>sp|Q99L28|RLP24_MOUSE</t>
  </si>
  <si>
    <t>Rsl24d1</t>
  </si>
  <si>
    <t>sp|Q80WS3|FBLL1_MOUSE</t>
  </si>
  <si>
    <t>Fbll1</t>
  </si>
  <si>
    <t>sp|Q9ESV0|DDX24_MOUSE</t>
  </si>
  <si>
    <t>Ddx24</t>
  </si>
  <si>
    <t>tr|J7I1C3|J7I1C3_MOUSE</t>
  </si>
  <si>
    <t>sp|Q9DB85|RRP8_MOUSE</t>
  </si>
  <si>
    <t>Rrp8</t>
  </si>
  <si>
    <t>sp|P23198|CBX3_MOUSE</t>
  </si>
  <si>
    <t>Cbx3</t>
  </si>
  <si>
    <t>sp|O54962|BAF_MOUSE</t>
  </si>
  <si>
    <t>Banf1</t>
  </si>
  <si>
    <t>sp|Q60668|HNRPD_MOUSE</t>
  </si>
  <si>
    <t>Hnrnpd</t>
  </si>
  <si>
    <t>sp|Q3UEB3|PUF60_MOUSE</t>
  </si>
  <si>
    <t>Puf60</t>
  </si>
  <si>
    <t>sp|O08579|EMD_MOUSE</t>
  </si>
  <si>
    <t>Emd</t>
  </si>
  <si>
    <t>sp|Q8VE22|RT23_MOUSE</t>
  </si>
  <si>
    <t>Mrps23</t>
  </si>
  <si>
    <t>sp|Q7M6U3|TEX14_MOUSE</t>
  </si>
  <si>
    <t>Tex14</t>
  </si>
  <si>
    <t>sp|Q4FZF3|DDX49_MOUSE</t>
  </si>
  <si>
    <t>Ddx49</t>
  </si>
  <si>
    <t>sp|P61161|ARP2_MOUSE</t>
  </si>
  <si>
    <t>Actr2</t>
  </si>
  <si>
    <t>sp|Q61990|PCBP2_MOUSE</t>
  </si>
  <si>
    <t>Pcbp2</t>
  </si>
  <si>
    <t>sp|P47915|RL29_MOUSE</t>
  </si>
  <si>
    <t>Rpl29</t>
  </si>
  <si>
    <t>sp|Q8K3J5|ZN131_MOUSE</t>
  </si>
  <si>
    <t>Znf131</t>
  </si>
  <si>
    <t>sp|Q8QZX2|HAUS3_MOUSE</t>
  </si>
  <si>
    <t>Haus3</t>
  </si>
  <si>
    <t>sp|Q8QZY1|EIF3L_MOUSE</t>
  </si>
  <si>
    <t>Eif3l</t>
  </si>
  <si>
    <t>sp|P97379|G3BP2_MOUSE</t>
  </si>
  <si>
    <t>G3bp2</t>
  </si>
  <si>
    <t>tr|E9Q8X5|E9Q8X5_MOUSE</t>
  </si>
  <si>
    <t>Zbtb10</t>
  </si>
  <si>
    <t>sp|P56183|RRP1_MOUSE</t>
  </si>
  <si>
    <t>Rrp1</t>
  </si>
  <si>
    <t>sp|Q60862|ORC2_MOUSE</t>
  </si>
  <si>
    <t>Orc2</t>
  </si>
  <si>
    <t>sp|O70305|ATX2_MOUSE</t>
  </si>
  <si>
    <t>Atxn2</t>
  </si>
  <si>
    <t>sp|P84099|RL19_MOUSE</t>
  </si>
  <si>
    <t>Rpl19</t>
  </si>
  <si>
    <t>sp|P70168|IMB1_MOUSE</t>
  </si>
  <si>
    <t>Kpnb1</t>
  </si>
  <si>
    <t>sp|Q9R0L7|AKP8L_MOUSE</t>
  </si>
  <si>
    <t>Akap8l</t>
  </si>
  <si>
    <t>sp|Q6PGG6|GNL3L_MOUSE</t>
  </si>
  <si>
    <t>Gnl3l</t>
  </si>
  <si>
    <t>sp|O70230|ZN143_MOUSE</t>
  </si>
  <si>
    <t>Znf143</t>
  </si>
  <si>
    <t>sp|Q9Z206|ARHG8_MOUSE</t>
  </si>
  <si>
    <t>Net1</t>
  </si>
  <si>
    <t>sp|Q8K305|NSL1_MOUSE</t>
  </si>
  <si>
    <t>Nsl1</t>
  </si>
  <si>
    <t>sp|A2AIV2|VIR_MOUSE</t>
  </si>
  <si>
    <t>Kiaa1429</t>
  </si>
  <si>
    <t>sp|Q61315|APC_MOUSE</t>
  </si>
  <si>
    <t>Apc</t>
  </si>
  <si>
    <t>sp|A6PWY4|WDR76_MOUSE</t>
  </si>
  <si>
    <t>Wdr76</t>
  </si>
  <si>
    <t>sp|C0HKD8|MFA1A_MOUSE</t>
  </si>
  <si>
    <t>Mfap1a</t>
  </si>
  <si>
    <t>sp|Q9ESX5|DKC1_MOUSE</t>
  </si>
  <si>
    <t>Dkc1</t>
  </si>
  <si>
    <t>tr|B9EKQ3|B9EKQ3_MOUSE</t>
  </si>
  <si>
    <t>sp|Q9JI44|DMAP1_MOUSE</t>
  </si>
  <si>
    <t>Dmap1</t>
  </si>
  <si>
    <t>sp|O09106|HDAC1_MOUSE</t>
  </si>
  <si>
    <t>Hdac1</t>
  </si>
  <si>
    <t>sp|O55135|IF6_MOUSE</t>
  </si>
  <si>
    <t>Eif6</t>
  </si>
  <si>
    <t>sp|P59708|SF3B6_MOUSE</t>
  </si>
  <si>
    <t>Sf3b6</t>
  </si>
  <si>
    <t>sp|Q80ZS3|RT26_MOUSE</t>
  </si>
  <si>
    <t>Mrps26</t>
  </si>
  <si>
    <t>sp|Q9JHU4|DYHC1_MOUSE</t>
  </si>
  <si>
    <t>Dync1h1</t>
  </si>
  <si>
    <t>sp|E9Q5F9|SETD2_MOUSE</t>
  </si>
  <si>
    <t>Setd2</t>
  </si>
  <si>
    <t>sp|Q91VT1|NSE2_MOUSE</t>
  </si>
  <si>
    <t>Nsmce2</t>
  </si>
  <si>
    <t>sp|P62911|RL32_MOUSE</t>
  </si>
  <si>
    <t>Rpl32</t>
  </si>
  <si>
    <t>sp|Q99NH0|ANR17_MOUSE</t>
  </si>
  <si>
    <t>Ankrd17</t>
  </si>
  <si>
    <t>sp|B2RQC2|UBP42_MOUSE</t>
  </si>
  <si>
    <t>Usp42</t>
  </si>
  <si>
    <t>sp|B1AY10|NFX1_MOUSE</t>
  </si>
  <si>
    <t>Nfx1</t>
  </si>
  <si>
    <t>sp|P57780|ACTN4_MOUSE</t>
  </si>
  <si>
    <t>Actn4</t>
  </si>
  <si>
    <t>tr|D6RIL7|D6RIL7_MOUSE</t>
  </si>
  <si>
    <t>Prdm15</t>
  </si>
  <si>
    <t>sp|P63037|DNJA1_MOUSE</t>
  </si>
  <si>
    <t>Dnaja1</t>
  </si>
  <si>
    <t>sp|P97376|FRG1_MOUSE</t>
  </si>
  <si>
    <t>Frg1</t>
  </si>
  <si>
    <t>tr|Q8BHX6|Q8BHX6_MOUSE</t>
  </si>
  <si>
    <t>tr|Q9CZP3|Q9CZP3_MOUSE</t>
  </si>
  <si>
    <t>Zfp655</t>
  </si>
  <si>
    <t>sp|A6H5X4|PHF11_MOUSE</t>
  </si>
  <si>
    <t>Phf11</t>
  </si>
  <si>
    <t>sp|O88379|BAZ1A_MOUSE</t>
  </si>
  <si>
    <t>Baz1a</t>
  </si>
  <si>
    <t>tr|E9Q2I4|E9Q2I4_MOUSE</t>
  </si>
  <si>
    <t>Elmsan1</t>
  </si>
  <si>
    <t>sp|Q9D0R8|LSM12_MOUSE</t>
  </si>
  <si>
    <t>Lsm12</t>
  </si>
  <si>
    <t>sp|Q8BI72|CARF_MOUSE</t>
  </si>
  <si>
    <t>Cdkn2aip</t>
  </si>
  <si>
    <t>sp|Q9D3R3|CEP72_MOUSE</t>
  </si>
  <si>
    <t>Cep72</t>
  </si>
  <si>
    <t>sp|Q8K4B0|MTA1_MOUSE</t>
  </si>
  <si>
    <t>Mta1</t>
  </si>
  <si>
    <t>sp|Q9CX86|ROA0_MOUSE</t>
  </si>
  <si>
    <t>Hnrnpa0</t>
  </si>
  <si>
    <t>tr|A0JLN6|A0JLN6_MOUSE</t>
  </si>
  <si>
    <t>sp|Q80UU2|RPP38_MOUSE</t>
  </si>
  <si>
    <t>Rpp38</t>
  </si>
  <si>
    <t>sp|Q0P678|ZCH18_MOUSE</t>
  </si>
  <si>
    <t>Zc3h18</t>
  </si>
  <si>
    <t>sp|Q9CPQ5|CENPQ_MOUSE</t>
  </si>
  <si>
    <t>Cenpq</t>
  </si>
  <si>
    <t>sp|Q9WUA3|PFKAP_MOUSE</t>
  </si>
  <si>
    <t>Pfkp</t>
  </si>
  <si>
    <t>sp|Q9DB96|NGDN_MOUSE</t>
  </si>
  <si>
    <t>Ngdn</t>
  </si>
  <si>
    <t>sp|Q04692|SMRCD_MOUSE</t>
  </si>
  <si>
    <t>Smarcad1</t>
  </si>
  <si>
    <t>sp|Q9Z0V7|TI17B_MOUSE</t>
  </si>
  <si>
    <t>Timm17b</t>
  </si>
  <si>
    <t>sp|Q99P88|NU155_MOUSE</t>
  </si>
  <si>
    <t>Nup155</t>
  </si>
  <si>
    <t>sp|Q8CH18|CCAR1_MOUSE</t>
  </si>
  <si>
    <t>Ccar1</t>
  </si>
  <si>
    <t>sp|Q9D1N9|RM21_MOUSE</t>
  </si>
  <si>
    <t>Mrpl21</t>
  </si>
  <si>
    <t>sp|Q80TG1|KANL1_MOUSE</t>
  </si>
  <si>
    <t>Kansl1</t>
  </si>
  <si>
    <t>sp|Q9DCD2|SYF1_MOUSE</t>
  </si>
  <si>
    <t>Xab2</t>
  </si>
  <si>
    <t>sp|Q99LB0|TDIF1_MOUSE</t>
  </si>
  <si>
    <t>Dnttip1</t>
  </si>
  <si>
    <t>sp|Q9CWT6|DDX28_MOUSE</t>
  </si>
  <si>
    <t>Ddx28</t>
  </si>
  <si>
    <t>sp|Q9D0F1|NDC80_MOUSE</t>
  </si>
  <si>
    <t>Ndc80</t>
  </si>
  <si>
    <t>sp|P62141|PP1B_MOUSE</t>
  </si>
  <si>
    <t>Ppp1cb</t>
  </si>
  <si>
    <t>sp|Q3U3C9|GSE1_MOUSE</t>
  </si>
  <si>
    <t>Gse1</t>
  </si>
  <si>
    <t>sp|Q8VDM6|HNRL1_MOUSE</t>
  </si>
  <si>
    <t>Hnrnpul1</t>
  </si>
  <si>
    <t>tr|E9Q7L1|E9Q7L1_MOUSE</t>
  </si>
  <si>
    <t>Urb2</t>
  </si>
  <si>
    <t>sp|Q6ZQ88|KDM1A_MOUSE</t>
  </si>
  <si>
    <t>Kdm1a</t>
  </si>
  <si>
    <t>sp|Q8C796|RCOR2_MOUSE</t>
  </si>
  <si>
    <t>Rcor2</t>
  </si>
  <si>
    <t>sp|Q920B9|SP16H_MOUSE</t>
  </si>
  <si>
    <t>Supt16h</t>
  </si>
  <si>
    <t>sp|P70324|TBX3_MOUSE</t>
  </si>
  <si>
    <t>Tbx3</t>
  </si>
  <si>
    <t>sp|Q61686|CBX5_MOUSE</t>
  </si>
  <si>
    <t>Cbx5</t>
  </si>
  <si>
    <t>sp|P97855|G3BP1_MOUSE</t>
  </si>
  <si>
    <t>G3bp1</t>
  </si>
  <si>
    <t>sp|Q99020|ROAA_MOUSE</t>
  </si>
  <si>
    <t>Hnrnpab</t>
  </si>
  <si>
    <t>sp|Q7TSC1|PRC2A_MOUSE</t>
  </si>
  <si>
    <t>Prrc2a</t>
  </si>
  <si>
    <t>sp|Q5NBX1|COBL_MOUSE</t>
  </si>
  <si>
    <t>Cobl</t>
  </si>
  <si>
    <t>tr|Q5RIN0|Q5RIN0_MOUSE</t>
  </si>
  <si>
    <t>Ncor1</t>
  </si>
  <si>
    <t>sp|Q62167|DDX3X_MOUSE</t>
  </si>
  <si>
    <t>Ddx3x</t>
  </si>
  <si>
    <t>sp|P80317|TCPZ_MOUSE</t>
  </si>
  <si>
    <t>Cct6a</t>
  </si>
  <si>
    <t>sp|Q4JK59|TET2_MOUSE</t>
  </si>
  <si>
    <t>Tet2</t>
  </si>
  <si>
    <t>sp|Q61191|HCFC1_MOUSE</t>
  </si>
  <si>
    <t>Hcfc1</t>
  </si>
  <si>
    <t>sp|Q9Z0U1|ZO2_MOUSE</t>
  </si>
  <si>
    <t>Tjp2</t>
  </si>
  <si>
    <t>sp|P59999|ARPC4_MOUSE</t>
  </si>
  <si>
    <t>Arpc4</t>
  </si>
  <si>
    <t>sp|Q5SSI6|UTP18_MOUSE</t>
  </si>
  <si>
    <t>Utp18</t>
  </si>
  <si>
    <t>sp|P48678|LMNA_MOUSE</t>
  </si>
  <si>
    <t>Lmna</t>
  </si>
  <si>
    <t>sp|Q8BTU1|CFA20_MOUSE</t>
  </si>
  <si>
    <t>Cfap20</t>
  </si>
  <si>
    <t>tr|A0A1L1SS34|A0A1L1SS34_MOUSE</t>
  </si>
  <si>
    <t>sp|Q9CPR8|NSE3_MOUSE</t>
  </si>
  <si>
    <t>Nsmce3</t>
  </si>
  <si>
    <t>sp|P62862|RS30_MOUSE</t>
  </si>
  <si>
    <t>Fau</t>
  </si>
  <si>
    <t>sp|Q6A0A2|LAR4B_MOUSE</t>
  </si>
  <si>
    <t>Larp4b</t>
  </si>
  <si>
    <t>sp|P62320|SMD3_MOUSE</t>
  </si>
  <si>
    <t>Snrpd3</t>
  </si>
  <si>
    <t>sp|P62488|RPB7_MOUSE</t>
  </si>
  <si>
    <t>Polr2g</t>
  </si>
  <si>
    <t>sp|Q8BUI3|LRWD1_MOUSE</t>
  </si>
  <si>
    <t>LRWD1</t>
  </si>
  <si>
    <t>sp|P60335|PCBP1_MOUSE</t>
  </si>
  <si>
    <t>Pcbp1</t>
  </si>
  <si>
    <t>sp|P01027|CO3_MOUSE</t>
  </si>
  <si>
    <t>C3</t>
  </si>
  <si>
    <t>sp|Q8JZM7|CDC73_MOUSE</t>
  </si>
  <si>
    <t>Cdc73</t>
  </si>
  <si>
    <t>sp|A2RSY1|KANL3_MOUSE</t>
  </si>
  <si>
    <t>Kansl3</t>
  </si>
  <si>
    <t>sp|Q3URR7|ZSC10_MOUSE</t>
  </si>
  <si>
    <t>Zscan10</t>
  </si>
  <si>
    <t>IgG3_bovine</t>
  </si>
  <si>
    <t>sp|Q9D945|LLPH_MOUSE</t>
  </si>
  <si>
    <t>Llph</t>
  </si>
  <si>
    <t>sp|P0C0S6|H2AZ_MOUSE</t>
  </si>
  <si>
    <t>H2afz</t>
  </si>
  <si>
    <t>sp|Q9DBD5|PELP1_MOUSE</t>
  </si>
  <si>
    <t>Pelp1</t>
  </si>
  <si>
    <t>tr|Q80ZM5|Q80ZM5_MOUSE</t>
  </si>
  <si>
    <t>H1fx</t>
  </si>
  <si>
    <t>sp|Q9JJ89|CCD86_MOUSE</t>
  </si>
  <si>
    <t>Ccdc86</t>
  </si>
  <si>
    <t>sp|Q62095|DDX3Y_MOUSE</t>
  </si>
  <si>
    <t>Ddx3y</t>
  </si>
  <si>
    <t>sp|Q3URQ0|TEX10_MOUSE</t>
  </si>
  <si>
    <t>Tex10</t>
  </si>
  <si>
    <t>sp|O70279|DGC14_MOUSE</t>
  </si>
  <si>
    <t>Dgcr14</t>
  </si>
  <si>
    <t>sp|Q8BX09|RBBP5_MOUSE</t>
  </si>
  <si>
    <t>Rbbp5</t>
  </si>
  <si>
    <t>tr|A0A1L1ST22|A0A1L1ST22_MOUSE</t>
  </si>
  <si>
    <t>sp|Q62425|NDUA4_MOUSE</t>
  </si>
  <si>
    <t>Ndufa4</t>
  </si>
  <si>
    <t>sp|Q9CYX7|RRP15_MOUSE</t>
  </si>
  <si>
    <t>Rrp15</t>
  </si>
  <si>
    <t>sp|Q07832|PLK1_MOUSE</t>
  </si>
  <si>
    <t>Plk1</t>
  </si>
  <si>
    <t>sp|Q99J95|CDK9_MOUSE</t>
  </si>
  <si>
    <t>Cdk9</t>
  </si>
  <si>
    <t>sp|Q8CH25|SLTM_MOUSE</t>
  </si>
  <si>
    <t>Sltm</t>
  </si>
  <si>
    <t>sp|Q3UFM5|NOM1_MOUSE</t>
  </si>
  <si>
    <t>Nom1</t>
  </si>
  <si>
    <t>sp|F8VQB6|MYO10_MOUSE</t>
  </si>
  <si>
    <t>Myo10</t>
  </si>
  <si>
    <t>sp|Q9CU62|SMC1A_MOUSE</t>
  </si>
  <si>
    <t>Smc1a</t>
  </si>
  <si>
    <t>sp|Q9CW46|RAVR1_MOUSE</t>
  </si>
  <si>
    <t>Raver1</t>
  </si>
  <si>
    <t>sp|Q8BR65|SDS3_MOUSE</t>
  </si>
  <si>
    <t>Suds3</t>
  </si>
  <si>
    <t>sp|Q9D554|SF3A3_MOUSE</t>
  </si>
  <si>
    <t>Sf3a3</t>
  </si>
  <si>
    <t>tr|Q8BNK5|Q8BNK5_MOUSE</t>
  </si>
  <si>
    <t>sp|B2RRD7|BRPF1_MOUSE</t>
  </si>
  <si>
    <t>Brpf1</t>
  </si>
  <si>
    <t>sp|Q8BU88|RM22_MOUSE</t>
  </si>
  <si>
    <t>Mrpl22</t>
  </si>
  <si>
    <t>sp|Q8R4E9|CDT1_MOUSE</t>
  </si>
  <si>
    <t>Cdt1</t>
  </si>
  <si>
    <t>sp|Q9ERR1|NDEL1_MOUSE</t>
  </si>
  <si>
    <t>Ndel1</t>
  </si>
  <si>
    <t>sp|Q8CFI7|RPB2_MOUSE</t>
  </si>
  <si>
    <t>Polr2b</t>
  </si>
  <si>
    <t>sp|Q9Z315|SNUT1_MOUSE</t>
  </si>
  <si>
    <t>Sart1</t>
  </si>
  <si>
    <t>sp|O88735|MAP7_MOUSE</t>
  </si>
  <si>
    <t>Map7</t>
  </si>
  <si>
    <t>sp|Q9Z1J1|TF7L1_MOUSE</t>
  </si>
  <si>
    <t>Tcf7l1</t>
  </si>
  <si>
    <t>sp|Q9Z1D1|EIF3G_MOUSE</t>
  </si>
  <si>
    <t>Eif3g</t>
  </si>
  <si>
    <t>sp|Q91YR7|PRP6_MOUSE</t>
  </si>
  <si>
    <t>Prpf6</t>
  </si>
  <si>
    <t>sp|Q9D6L8|PPIL3_MOUSE</t>
  </si>
  <si>
    <t>Ppil3</t>
  </si>
  <si>
    <t>sp|Q9QXZ0|MACF1_MOUSE</t>
  </si>
  <si>
    <t>Macf1</t>
  </si>
  <si>
    <t>sp|Q9JJW6|ALRF2_MOUSE</t>
  </si>
  <si>
    <t>Alyref2</t>
  </si>
  <si>
    <t>tr|A0A1B0GRI2|A0A1B0GRI2_MOUSE</t>
  </si>
  <si>
    <t>Gm35315</t>
  </si>
  <si>
    <t>sp|Q925I1|ATAD3_MOUSE</t>
  </si>
  <si>
    <t>Atad3</t>
  </si>
  <si>
    <t>sp|A2A4P0|DHX8_MOUSE</t>
  </si>
  <si>
    <t>Dhx8</t>
  </si>
  <si>
    <t>sp|Q9CRC8|LRC40_MOUSE</t>
  </si>
  <si>
    <t>Lrrc40</t>
  </si>
  <si>
    <t>sp|Q7TSV9|ENKD1_MOUSE</t>
  </si>
  <si>
    <t>Enkd1</t>
  </si>
  <si>
    <t>sp|Q3V089|RBM44_MOUSE</t>
  </si>
  <si>
    <t>Rbm44</t>
  </si>
  <si>
    <t>sp|Q9CQ40|RM49_MOUSE</t>
  </si>
  <si>
    <t>Mrpl49</t>
  </si>
  <si>
    <t>sp|Q9D4H2|GCC1_MOUSE</t>
  </si>
  <si>
    <t>Gcc1</t>
  </si>
  <si>
    <t>sp|Q8BJW5|NOL11_MOUSE</t>
  </si>
  <si>
    <t>Nol11</t>
  </si>
  <si>
    <t>sp|Q8K4L3|SVIL_MOUSE</t>
  </si>
  <si>
    <t>Svil</t>
  </si>
  <si>
    <t>sp|P51881|ADT2_MOUSE</t>
  </si>
  <si>
    <t>Slc25a5</t>
  </si>
  <si>
    <t>sp|Q9JLQ0|CD2AP_MOUSE</t>
  </si>
  <si>
    <t>Cd2ap</t>
  </si>
  <si>
    <t>tr|Q9D8W4|Q9D8W4_MOUSE</t>
  </si>
  <si>
    <t>Iglv1</t>
  </si>
  <si>
    <t>tr|Q99M11|Q99M11_MOUSE</t>
  </si>
  <si>
    <t>Igl</t>
  </si>
  <si>
    <t>sp|Q8C2S0|UBP44_MOUSE</t>
  </si>
  <si>
    <t>Usp44</t>
  </si>
  <si>
    <t>IgG2a_bovine</t>
  </si>
  <si>
    <t>tr|G3UW85|G3UW85_MOUSE</t>
  </si>
  <si>
    <t>tr|Q9D9G7|Q9D9G7_MOUSE</t>
  </si>
  <si>
    <t>1700074P13Rik</t>
  </si>
  <si>
    <t>tr|Q8VFI8|Q8VFI8_MOUSE</t>
  </si>
  <si>
    <t>Olfr868</t>
  </si>
  <si>
    <t>tr|Q792Z1|Q792Z1_MOUSE</t>
  </si>
  <si>
    <t>Try10</t>
  </si>
  <si>
    <t>tr|F8WI22|F8WI22_MOUSE</t>
  </si>
  <si>
    <t>KV2A7_MOUSE</t>
  </si>
  <si>
    <t>sp|Q9Z1F9|SAE2_MOUSE</t>
  </si>
  <si>
    <t>Uba2</t>
  </si>
  <si>
    <t>sp|Q6GSS7|H2A2A_MOUSE</t>
  </si>
  <si>
    <t>Hist2h2aa1</t>
  </si>
  <si>
    <t>tr|A0A0A6YWR2|A0A0A6YWR2_MOUSE</t>
  </si>
  <si>
    <t>sp|Q8CI43|MYL6B_MOUSE</t>
  </si>
  <si>
    <t>Myl6b</t>
  </si>
  <si>
    <t>tr|A0A0G2JE47|A0A0G2JE47_MOUSE</t>
  </si>
  <si>
    <t>Igkv8-28</t>
  </si>
  <si>
    <t>sp|P46660|AINX_MOUSE</t>
  </si>
  <si>
    <t>Ina</t>
  </si>
  <si>
    <t>sp|Q3UVC0|KSR2_MOUSE</t>
  </si>
  <si>
    <t>Ksr2</t>
  </si>
  <si>
    <t>tr|Q3UR42|Q3UR42_MOUSE</t>
  </si>
  <si>
    <t>sp|P07356|ANXA2_MOUSE</t>
  </si>
  <si>
    <t>Anxa2</t>
  </si>
  <si>
    <t>KAC4_RABIT</t>
  </si>
  <si>
    <t>sp|Q9D1R9|RL34_MOUSE</t>
  </si>
  <si>
    <t>Rpl34</t>
  </si>
  <si>
    <t>sp|P57722|PCBP3_MOUSE</t>
  </si>
  <si>
    <t>Pcbp3</t>
  </si>
  <si>
    <t>sp|P17918|PCNA_MOUSE</t>
  </si>
  <si>
    <t>Pcna</t>
  </si>
  <si>
    <t>sp|Q8C5N3|CWC22_MOUSE</t>
  </si>
  <si>
    <t>Cwc22</t>
  </si>
  <si>
    <t>sp|P62996|TRA2B_MOUSE</t>
  </si>
  <si>
    <t>Tra2b</t>
  </si>
  <si>
    <t>sp|Q01853|TERA_MOUSE</t>
  </si>
  <si>
    <t>Vcp</t>
  </si>
  <si>
    <t>tr|Q1WWK3|Q1WWK3_MOUSE</t>
  </si>
  <si>
    <t>sp|P17897|LYZ1_MOUSE</t>
  </si>
  <si>
    <t>Lyz1</t>
  </si>
  <si>
    <t>sp|Q9CYR0|SSBP_MOUSE</t>
  </si>
  <si>
    <t>Ssbp1</t>
  </si>
  <si>
    <t>sp|Q9CQU5|ZWINT_MOUSE</t>
  </si>
  <si>
    <t>Zwint</t>
  </si>
  <si>
    <t>sp|Q8C5L7|RBM34_MOUSE</t>
  </si>
  <si>
    <t>Rbm34</t>
  </si>
  <si>
    <t>IGKC_MOUSE</t>
  </si>
  <si>
    <t>sp|P01029|CO4B_MOUSE</t>
  </si>
  <si>
    <t>C4b</t>
  </si>
  <si>
    <t>sp|O35682|MYADM_MOUSE</t>
  </si>
  <si>
    <t>Myadm</t>
  </si>
  <si>
    <t>sp|Q8BFQ4|WDR82_MOUSE</t>
  </si>
  <si>
    <t>Wdr82</t>
  </si>
  <si>
    <t>sp|Q8CCS6|PABP2_MOUSE</t>
  </si>
  <si>
    <t>Pabpn1</t>
  </si>
  <si>
    <t>sp|P68372|TBB4B_MOUSE</t>
  </si>
  <si>
    <t>Tubb4b</t>
  </si>
  <si>
    <t>sp|P62274|RS29_MOUSE</t>
  </si>
  <si>
    <t>Rps29</t>
  </si>
  <si>
    <t>tr|Q9CPN9|Q9CPN9_MOUSE</t>
  </si>
  <si>
    <t>2210010C04Rik</t>
  </si>
  <si>
    <t>sp|Q9D0T1|NH2L1_MOUSE</t>
  </si>
  <si>
    <t>Snu13</t>
  </si>
  <si>
    <t>tr|G3X9Z4|G3X9Z4_MOUSE</t>
  </si>
  <si>
    <t>Pcf11</t>
  </si>
  <si>
    <t>sp|O35927|CTND2_MOUSE</t>
  </si>
  <si>
    <t>Ctnnd2</t>
  </si>
  <si>
    <t>sp|P48962|ADT1_MOUSE</t>
  </si>
  <si>
    <t>Slc25a4</t>
  </si>
  <si>
    <t>sp|P43406|ITAV_MOUSE</t>
  </si>
  <si>
    <t>Itgav</t>
  </si>
  <si>
    <t>sp|E9Q5K9|YTDC1_MOUSE</t>
  </si>
  <si>
    <t>Ythdc1</t>
  </si>
  <si>
    <t>tr|Q3UUX8|Q3UUX8_MOUSE</t>
  </si>
  <si>
    <t>4732440D04Rik</t>
  </si>
  <si>
    <t>tr|Q3UE68|Q3UE68_MOUSE</t>
  </si>
  <si>
    <t>Brd1</t>
  </si>
  <si>
    <t>sp|Q62419|SH3G1_MOUSE</t>
  </si>
  <si>
    <t>Sh3gl1</t>
  </si>
  <si>
    <t>sp|O54931|AKAP2_MOUSE</t>
  </si>
  <si>
    <t>Akap2</t>
  </si>
  <si>
    <t>sp|Q80WJ7|LYRIC_MOUSE</t>
  </si>
  <si>
    <t>Mtdh</t>
  </si>
  <si>
    <t>tr|A0A1D9BZF0|A0A1D9BZF0_MOUSE</t>
  </si>
  <si>
    <t>sp|E9Q557|DESP_MOUSE</t>
  </si>
  <si>
    <t>Dsp</t>
  </si>
  <si>
    <t>sp|Q8BM75|ARI5B_MOUSE</t>
  </si>
  <si>
    <t>Arid5b</t>
  </si>
  <si>
    <t>sp|Q99M28|RNPS1_MOUSE</t>
  </si>
  <si>
    <t>Rnps1</t>
  </si>
  <si>
    <t>sp|Q3U1T3|BRM1L_MOUSE</t>
  </si>
  <si>
    <t>Brms1l</t>
  </si>
  <si>
    <t>sp|Q9R0L6|PCM1_MOUSE</t>
  </si>
  <si>
    <t>Pcm1</t>
  </si>
  <si>
    <t>sp|Q9CWU9|NUP37_MOUSE</t>
  </si>
  <si>
    <t>Nup37</t>
  </si>
  <si>
    <t>sp|P30658|CBX2_MOUSE</t>
  </si>
  <si>
    <t>Cbx2</t>
  </si>
  <si>
    <t>sp|Q9D786|HAUS5_MOUSE</t>
  </si>
  <si>
    <t>Haus5</t>
  </si>
  <si>
    <t>sp|Q9CZG9|PDZ11_MOUSE</t>
  </si>
  <si>
    <t>Pdzd11</t>
  </si>
  <si>
    <t>sp|Q9QWV9|CCNT1_MOUSE</t>
  </si>
  <si>
    <t>Ccnt1</t>
  </si>
  <si>
    <t>IgG1b_bovine</t>
  </si>
  <si>
    <t>tr|Q05BA5|Q05BA5_MOUSE</t>
  </si>
  <si>
    <t>Ncoa3</t>
  </si>
  <si>
    <t>sp|Q69ZQ2|ISY1_MOUSE</t>
  </si>
  <si>
    <t>Isy1</t>
  </si>
  <si>
    <t>tr|Q60I23|Q60I23_MOUSE</t>
  </si>
  <si>
    <t>sp|Q3UFY0|RRP36_MOUSE</t>
  </si>
  <si>
    <t>Rrp36</t>
  </si>
  <si>
    <t>sp|Q8BHJ9|SLU7_MOUSE</t>
  </si>
  <si>
    <t>Slu7</t>
  </si>
  <si>
    <t>tr|Q8CFX5|Q8CFX5_MOUSE</t>
  </si>
  <si>
    <t>sp|Q8CH09|SUGP2_MOUSE</t>
  </si>
  <si>
    <t>Sugp2</t>
  </si>
  <si>
    <t>sp|Q61655|DD19A_MOUSE</t>
  </si>
  <si>
    <t>Ddx19a</t>
  </si>
  <si>
    <t>sp|Q00547|HMMR_MOUSE</t>
  </si>
  <si>
    <t>Hmmr</t>
  </si>
  <si>
    <t>sp|Q8BFT2|HAUS4_MOUSE</t>
  </si>
  <si>
    <t>Haus4</t>
  </si>
  <si>
    <t>sp|Q80U78|PUM1_MOUSE</t>
  </si>
  <si>
    <t>Pum1</t>
  </si>
  <si>
    <t>sp|E9PZM4|CHD2_MOUSE</t>
  </si>
  <si>
    <t>Chd2</t>
  </si>
  <si>
    <t>sp|Q8K5B8|HXC12_MOUSE</t>
  </si>
  <si>
    <t>Hoxc12</t>
  </si>
  <si>
    <t>sp|Q9DBM1|GPTC1_MOUSE</t>
  </si>
  <si>
    <t>Gpatch1</t>
  </si>
  <si>
    <t>tr|Q9QWX8|Q9QWX8_MOUSE</t>
  </si>
  <si>
    <t>sp|Q9Z2D8|MBD3_MOUSE</t>
  </si>
  <si>
    <t>Mbd3</t>
  </si>
  <si>
    <t>sp|P58854|GCP3_MOUSE</t>
  </si>
  <si>
    <t>Tubgcp3</t>
  </si>
  <si>
    <t>sp|P29391|FRIL1_MOUSE</t>
  </si>
  <si>
    <t>Ftl1</t>
  </si>
  <si>
    <t>sp|P09242|PPBT_MOUSE</t>
  </si>
  <si>
    <t>Alpl</t>
  </si>
  <si>
    <t>sp|Q99N92|RM27_MOUSE</t>
  </si>
  <si>
    <t>Mrpl27</t>
  </si>
  <si>
    <t>sp|P68373|TBA1C_MOUSE</t>
  </si>
  <si>
    <t>Tuba1c</t>
  </si>
  <si>
    <t>sp|Q60932|VDAC1_MOUSE</t>
  </si>
  <si>
    <t>Vdac1</t>
  </si>
  <si>
    <t>sp|Q9CWE0|MFR1L_MOUSE</t>
  </si>
  <si>
    <t>Mtfr1l</t>
  </si>
  <si>
    <t>tr|G3UWQ7|G3UWQ7_MOUSE</t>
  </si>
  <si>
    <t>sp|P57784|RU2A_MOUSE</t>
  </si>
  <si>
    <t>Snrpa1</t>
  </si>
  <si>
    <t>sp|Q9QZQ1|AFAD_MOUSE</t>
  </si>
  <si>
    <t>Afdn</t>
  </si>
  <si>
    <t>tr|Q5FWB6|Q5FWB6_MOUSE</t>
  </si>
  <si>
    <t>sp|Q9CR67|TMM33_MOUSE</t>
  </si>
  <si>
    <t>Tmem33</t>
  </si>
  <si>
    <t>sp|Q6NZF1|ZC11A_MOUSE</t>
  </si>
  <si>
    <t>Zc3h11a</t>
  </si>
  <si>
    <t>sp|Q9D7M8|RPB4_MOUSE</t>
  </si>
  <si>
    <t>Polr2d</t>
  </si>
  <si>
    <t>sp|Q3U288|ZN710_MOUSE</t>
  </si>
  <si>
    <t>Znf710</t>
  </si>
  <si>
    <t>sp|B9EKI3|TMF1_MOUSE</t>
  </si>
  <si>
    <t>Tmf1</t>
  </si>
  <si>
    <t>sp|Q5DTJ9|MYPN_MOUSE</t>
  </si>
  <si>
    <t>Mypn</t>
  </si>
  <si>
    <t>sp|Q9DBZ5|EIF3K_MOUSE</t>
  </si>
  <si>
    <t>Eif3k</t>
  </si>
  <si>
    <t>sp|P55258|RAB8A_MOUSE</t>
  </si>
  <si>
    <t>Rab8a</t>
  </si>
  <si>
    <t>sp|O54784|DAPK3_MOUSE</t>
  </si>
  <si>
    <t>Dapk3</t>
  </si>
  <si>
    <t>sp|Q8BJS8|MTBP_MOUSE</t>
  </si>
  <si>
    <t>Mtbp</t>
  </si>
  <si>
    <t>sp|O35218|CPSF2_MOUSE</t>
  </si>
  <si>
    <t>Cpsf2</t>
  </si>
  <si>
    <t>sp|Q9CRB2|NHP2_MOUSE</t>
  </si>
  <si>
    <t>Nhp2</t>
  </si>
  <si>
    <t>sp|Q2VPQ9|EAF6_MOUSE</t>
  </si>
  <si>
    <t>Meaf6</t>
  </si>
  <si>
    <t>sp|O70318|E41L2_MOUSE</t>
  </si>
  <si>
    <t>Epb41l2</t>
  </si>
  <si>
    <t>sp|Q4FK66|PR38A_MOUSE</t>
  </si>
  <si>
    <t>Prpf38a</t>
  </si>
  <si>
    <t>tr|A0T1J8|A0T1J8_MOUSE</t>
  </si>
  <si>
    <t>sp|Q9CQC7|NDUB4_MOUSE</t>
  </si>
  <si>
    <t>Ndufb4</t>
  </si>
  <si>
    <t>tr|Q3V3T8|Q3V3T8_MOUSE</t>
  </si>
  <si>
    <t>Rsf1</t>
  </si>
  <si>
    <t>sp|Q62141|SIN3B_MOUSE</t>
  </si>
  <si>
    <t>Sin3b</t>
  </si>
  <si>
    <t>sp|Q99MD8|MYNN_MOUSE</t>
  </si>
  <si>
    <t>Mynn</t>
  </si>
  <si>
    <t>tr|B1AWL4|B1AWL4_MOUSE</t>
  </si>
  <si>
    <t>Zfp462</t>
  </si>
  <si>
    <t>sp|Q9ERQ3|ZN704_MOUSE</t>
  </si>
  <si>
    <t>Znf704</t>
  </si>
  <si>
    <t>sp|Q8R4R6|NUP53_MOUSE</t>
  </si>
  <si>
    <t>Nup35</t>
  </si>
  <si>
    <t>sp|Q8CGN4|BCOR_MOUSE</t>
  </si>
  <si>
    <t>Bcor</t>
  </si>
  <si>
    <t>tr|Q05CR3|Q05CR3_MOUSE</t>
  </si>
  <si>
    <t>tr|Q3V116|Q3V116_MOUSE</t>
  </si>
  <si>
    <t>tr|Q6P9L5|Q6P9L5_MOUSE</t>
  </si>
  <si>
    <t>Nup205</t>
  </si>
  <si>
    <t>sp|Q920Q6|MSI2H_MOUSE</t>
  </si>
  <si>
    <t>Msi2</t>
  </si>
  <si>
    <t>sp|P70227|ITPR3_MOUSE</t>
  </si>
  <si>
    <t>Itpr3</t>
  </si>
  <si>
    <t>sp|Q9CZI9|AEN_MOUSE</t>
  </si>
  <si>
    <t>Aen</t>
  </si>
  <si>
    <t>sp|A2AWL7|MGAP_MOUSE</t>
  </si>
  <si>
    <t>Mga</t>
  </si>
  <si>
    <t>sp|P14733|LMNB1_MOUSE</t>
  </si>
  <si>
    <t>Lmnb1</t>
  </si>
  <si>
    <t>sp|Q8K3W3|CASC3_MOUSE</t>
  </si>
  <si>
    <t>Casc3</t>
  </si>
  <si>
    <t>sp|Q63918|SDPR_MOUSE</t>
  </si>
  <si>
    <t>Sdpr</t>
  </si>
  <si>
    <t>sp|Q8BYH8|CHD9_MOUSE</t>
  </si>
  <si>
    <t>Chd9</t>
  </si>
  <si>
    <t>sp|Q07139|ECT2_MOUSE</t>
  </si>
  <si>
    <t>Ect2</t>
  </si>
  <si>
    <t>sp|Q66JV4|R12BB_MOUSE</t>
  </si>
  <si>
    <t>Rbm12b2</t>
  </si>
  <si>
    <t>sp|Q9Z0H3|SNF5_MOUSE</t>
  </si>
  <si>
    <t>Smarcb1</t>
  </si>
  <si>
    <t>sp|Q6ZQH8|NU188_MOUSE</t>
  </si>
  <si>
    <t>Nup188</t>
  </si>
  <si>
    <t>sp|Q9Z2N8|ACL6A_MOUSE</t>
  </si>
  <si>
    <t>Actl6a</t>
  </si>
  <si>
    <t>tr|Q566J0|Q566J0_MOUSE</t>
  </si>
  <si>
    <t>sp|O55128|SAP18_MOUSE</t>
  </si>
  <si>
    <t>Sap18</t>
  </si>
  <si>
    <t>sp|Q99JX4|EIF3M_MOUSE</t>
  </si>
  <si>
    <t>Eif3m</t>
  </si>
  <si>
    <t>sp|Q9QYJ0|DNJA2_MOUSE</t>
  </si>
  <si>
    <t>Dnaja2</t>
  </si>
  <si>
    <t>sp|Q6DFV5|HELZ_MOUSE</t>
  </si>
  <si>
    <t>Helz</t>
  </si>
  <si>
    <t>tr|W4VSP2|W4VSP2_MOUSE</t>
  </si>
  <si>
    <t>Vmn2r25</t>
  </si>
  <si>
    <t>sp|Q91YE7|RBM5_MOUSE</t>
  </si>
  <si>
    <t>Rbm5</t>
  </si>
  <si>
    <t>sp|P98203|ARVC_MOUSE</t>
  </si>
  <si>
    <t>Arvcf</t>
  </si>
  <si>
    <t>sp|Q62315|JARD2_MOUSE</t>
  </si>
  <si>
    <t>Jarid2</t>
  </si>
  <si>
    <t>sp|A2A432|CUL4B_MOUSE</t>
  </si>
  <si>
    <t>Cul4b</t>
  </si>
  <si>
    <t>sp|P21981|TGM2_MOUSE</t>
  </si>
  <si>
    <t>Tgm2</t>
  </si>
  <si>
    <t>sp|P42669|PURA_MOUSE</t>
  </si>
  <si>
    <t>Pura</t>
  </si>
  <si>
    <t>sp|Q9D0M0|EXOS7_MOUSE</t>
  </si>
  <si>
    <t>Exosc7</t>
  </si>
  <si>
    <t>sp|Q6PAC3|DCA13_MOUSE</t>
  </si>
  <si>
    <t>Dcaf13</t>
  </si>
  <si>
    <t>sp|Q8BIH0|SP130_MOUSE</t>
  </si>
  <si>
    <t>Sap130</t>
  </si>
  <si>
    <t>sp|Q9D0W5|PPIL1_MOUSE</t>
  </si>
  <si>
    <t>Ppil1</t>
  </si>
  <si>
    <t>sp|Q91XW8|FKBP6_MOUSE</t>
  </si>
  <si>
    <t>Fkbp6</t>
  </si>
  <si>
    <t>sp|Q8CCF0|PRP31_MOUSE</t>
  </si>
  <si>
    <t>Prpf31</t>
  </si>
  <si>
    <t>sp|O70325|GPX41_MOUSE</t>
  </si>
  <si>
    <t>Gpx4</t>
  </si>
  <si>
    <t>sp|Q8BHA0|IN80C_MOUSE</t>
  </si>
  <si>
    <t>Ino80c</t>
  </si>
  <si>
    <t>tr|F6V431|F6V431_MOUSE</t>
  </si>
  <si>
    <t>tr|A0A140T8K6|A0A140T8K6_MOUSE</t>
  </si>
  <si>
    <t>Rpl36-ps3</t>
  </si>
  <si>
    <t>tr|Q5NBZ1|Q5NBZ1_MOUSE</t>
  </si>
  <si>
    <t>Patz1</t>
  </si>
  <si>
    <t>sp|Q569L8|CENPJ_MOUSE</t>
  </si>
  <si>
    <t>Cenpj</t>
  </si>
  <si>
    <t>sp|P63168|DYL1_MOUSE</t>
  </si>
  <si>
    <t>Dynll1</t>
  </si>
  <si>
    <t>sp|Q9D8M4|RL7L_MOUSE</t>
  </si>
  <si>
    <t>Rpl7l1</t>
  </si>
  <si>
    <t>sp|Q9CPQ3|TOM22_MOUSE</t>
  </si>
  <si>
    <t>Tomm22</t>
  </si>
  <si>
    <t>sp|Q6P5B0|RRP12_MOUSE</t>
  </si>
  <si>
    <t>Rrp12</t>
  </si>
  <si>
    <t>tr|Q3TJB1|Q3TJB1_MOUSE</t>
  </si>
  <si>
    <t>Zmym1</t>
  </si>
  <si>
    <t>tr|G3X963|G3X963_MOUSE</t>
  </si>
  <si>
    <t>sp|Q6EJB6|UT14B_MOUSE</t>
  </si>
  <si>
    <t>Utp14b</t>
  </si>
  <si>
    <t>sp|P52875|TM165_MOUSE</t>
  </si>
  <si>
    <t>Tmem165</t>
  </si>
  <si>
    <t>sp|Q8VE10|NAA40_MOUSE</t>
  </si>
  <si>
    <t>Naa40</t>
  </si>
  <si>
    <t>sp|O89091|KLF10_MOUSE</t>
  </si>
  <si>
    <t>Klf10</t>
  </si>
  <si>
    <t>sp|Q6PFR5|TRA2A_MOUSE</t>
  </si>
  <si>
    <t>Tra2a</t>
  </si>
  <si>
    <t>sp|Q9CX48|ZCH10_MOUSE</t>
  </si>
  <si>
    <t>Zcchc10</t>
  </si>
  <si>
    <t>sp|Q8CGC6|RBM28_MOUSE</t>
  </si>
  <si>
    <t>Rbm28</t>
  </si>
  <si>
    <t>sp|Q9CR68|UCRI_MOUSE</t>
  </si>
  <si>
    <t>Uqcrfs1</t>
  </si>
  <si>
    <t>sp|Q7TMK9|HNRPQ_MOUSE</t>
  </si>
  <si>
    <t>Syncrip</t>
  </si>
  <si>
    <t>sp|Q80X82|SYMPK_MOUSE</t>
  </si>
  <si>
    <t>Sympk</t>
  </si>
  <si>
    <t>sp|Q922V4|PLRG1_MOUSE</t>
  </si>
  <si>
    <t>Plrg1</t>
  </si>
  <si>
    <t>sp|Q9QZH3|PPIE_MOUSE</t>
  </si>
  <si>
    <t>Ppie</t>
  </si>
  <si>
    <t>sp|Q9JHJ0|TMOD3_MOUSE</t>
  </si>
  <si>
    <t>Tmod3</t>
  </si>
  <si>
    <t>sp|Q8BVL9|JKIP1_MOUSE</t>
  </si>
  <si>
    <t>Jakmip1</t>
  </si>
  <si>
    <t>tr|A0A140LI34|A0A140LI34_MOUSE</t>
  </si>
  <si>
    <t>Zfp654</t>
  </si>
  <si>
    <t>sp|Q60974|NCOR1_MOUSE</t>
  </si>
  <si>
    <t>sp|Q9DCF9|SSRG_MOUSE</t>
  </si>
  <si>
    <t>Ssr3</t>
  </si>
  <si>
    <t>sp|P62309|RUXG_MOUSE</t>
  </si>
  <si>
    <t>Snrpg</t>
  </si>
  <si>
    <t>sp|P97801|SMN_MOUSE</t>
  </si>
  <si>
    <t>Smn1</t>
  </si>
  <si>
    <t>sp|Q64213|SF01_MOUSE</t>
  </si>
  <si>
    <t>Sf1</t>
  </si>
  <si>
    <t>sp|P29037|TBP_MOUSE</t>
  </si>
  <si>
    <t>Tbp</t>
  </si>
  <si>
    <t>sp|Q08943|SSRP1_MOUSE</t>
  </si>
  <si>
    <t>Ssrp1</t>
  </si>
  <si>
    <t>sp|Q9D0M2|CDCA7_MOUSE</t>
  </si>
  <si>
    <t>Cdca7</t>
  </si>
  <si>
    <t>tr|Q91V55|Q91V55_MOUSE</t>
  </si>
  <si>
    <t>sp|Q9D753|EXOS8_MOUSE</t>
  </si>
  <si>
    <t>Exosc8</t>
  </si>
  <si>
    <t>tr|B2RR24|B2RR24_MOUSE</t>
  </si>
  <si>
    <t>Zfp236</t>
  </si>
  <si>
    <t>sp|A2BE28|LAS1L_MOUSE</t>
  </si>
  <si>
    <t>Las1l</t>
  </si>
  <si>
    <t>sp|A2AQ25|SKT_MOUSE</t>
  </si>
  <si>
    <t>Skt</t>
  </si>
  <si>
    <t>sp|Q8VHR5|P66B_MOUSE</t>
  </si>
  <si>
    <t>Gatad2b</t>
  </si>
  <si>
    <t>sp|P31649|S6A13_MOUSE</t>
  </si>
  <si>
    <t>Slc6a13</t>
  </si>
  <si>
    <t>sp|P49718|MCM5_MOUSE</t>
  </si>
  <si>
    <t>Mcm5</t>
  </si>
  <si>
    <t>tr|B5T0I8|B5T0I8_MOUSE</t>
  </si>
  <si>
    <t>sp|O35326|SRSF5_MOUSE</t>
  </si>
  <si>
    <t>Srsf5</t>
  </si>
  <si>
    <t>sp|P49945|FRIL2_MOUSE</t>
  </si>
  <si>
    <t>Ftl2</t>
  </si>
  <si>
    <t>sp|Q3UC65|RSRP1_MOUSE</t>
  </si>
  <si>
    <t>Rsrp1</t>
  </si>
  <si>
    <t>sp|Q8VDP2|CX056_MOUSE</t>
  </si>
  <si>
    <t>sp|Q8VHX6|FLNC_MOUSE</t>
  </si>
  <si>
    <t>Flnc</t>
  </si>
  <si>
    <t>sp|Q3UYV9|NCBP1_MOUSE</t>
  </si>
  <si>
    <t>Ncbp1</t>
  </si>
  <si>
    <t>sp|Q9WU42|NCOR2_MOUSE</t>
  </si>
  <si>
    <t>Ncor2</t>
  </si>
  <si>
    <t>sp|Q9CXK8|NIP7_MOUSE</t>
  </si>
  <si>
    <t>Nip7</t>
  </si>
  <si>
    <t>sp|Q8BMC4|NOP9_MOUSE</t>
  </si>
  <si>
    <t>Nop9</t>
  </si>
  <si>
    <t>sp|Q7TND5|RPF1_MOUSE</t>
  </si>
  <si>
    <t>Rpf1</t>
  </si>
  <si>
    <t>sp|Q9CU65|ZMYM2_MOUSE</t>
  </si>
  <si>
    <t>Zmym2</t>
  </si>
  <si>
    <t>sp|Q8BK72|RT27_MOUSE</t>
  </si>
  <si>
    <t>Mrps27</t>
  </si>
  <si>
    <t>sp|A2AKX3|SETX_MOUSE</t>
  </si>
  <si>
    <t>Setx</t>
  </si>
  <si>
    <t>sp|Q60715|P4HA1_MOUSE</t>
  </si>
  <si>
    <t>P4ha1</t>
  </si>
  <si>
    <t>sp|Q9CR47|NSA2_MOUSE</t>
  </si>
  <si>
    <t>Nsa2</t>
  </si>
  <si>
    <t>tr|E0CX20|E0CX20_MOUSE</t>
  </si>
  <si>
    <t>Bud31</t>
  </si>
  <si>
    <t>sp|P48379|RFX2_MOUSE</t>
  </si>
  <si>
    <t>Rfx2</t>
  </si>
  <si>
    <t>sp|P57776|EF1D_MOUSE</t>
  </si>
  <si>
    <t>Eef1d</t>
  </si>
  <si>
    <t>sp|Q91VM5|RMXL1_MOUSE</t>
  </si>
  <si>
    <t>Rbmxl1</t>
  </si>
  <si>
    <t>tr|Q8BPK2|Q8BPK2_MOUSE</t>
  </si>
  <si>
    <t>Zcchc3</t>
  </si>
  <si>
    <t>sp|Q3U2E2|ZMYM5_MOUSE</t>
  </si>
  <si>
    <t>Zmym5</t>
  </si>
  <si>
    <t>sp|Q3UHX9|CI114_MOUSE</t>
  </si>
  <si>
    <t>Spout1</t>
  </si>
  <si>
    <t>sp|Q99N87|RT05_MOUSE</t>
  </si>
  <si>
    <t>Mrps5</t>
  </si>
  <si>
    <t>sp|Q9WUV0|ORC5_MOUSE</t>
  </si>
  <si>
    <t>Orc5</t>
  </si>
  <si>
    <t>sp|Q8VEG4|EXD2_MOUSE</t>
  </si>
  <si>
    <t>Exd2</t>
  </si>
  <si>
    <t>sp|Q9D898|ARP5L_MOUSE</t>
  </si>
  <si>
    <t>Arpc5l</t>
  </si>
  <si>
    <t>tr|L7N1Z0|L7N1Z0_MOUSE</t>
  </si>
  <si>
    <t>Gm6871</t>
  </si>
  <si>
    <t>sp|Q99L00|HAUS8_MOUSE</t>
  </si>
  <si>
    <t>Haus8</t>
  </si>
  <si>
    <t>sp|Q91V57|CHIN_MOUSE</t>
  </si>
  <si>
    <t>Chn1</t>
  </si>
  <si>
    <t>sp|O35640|ANXA8_MOUSE</t>
  </si>
  <si>
    <t>Anxa8</t>
  </si>
  <si>
    <t>sp|Q6PDQ2|CHD4_MOUSE</t>
  </si>
  <si>
    <t>Chd4</t>
  </si>
  <si>
    <t>sp|P63087|PP1G_MOUSE</t>
  </si>
  <si>
    <t>Ppp1cc</t>
  </si>
  <si>
    <t>sp|Q9CQE8|CN166_MOUSE</t>
  </si>
  <si>
    <t>sp|Q6PE54|DHX40_MOUSE</t>
  </si>
  <si>
    <t>Dhx40</t>
  </si>
  <si>
    <t>sp|P70670|NACAM_MOUSE</t>
  </si>
  <si>
    <t>Naca</t>
  </si>
  <si>
    <t>sp|Q9DBS1|TMM43_MOUSE</t>
  </si>
  <si>
    <t>Tmem43</t>
  </si>
  <si>
    <t>sp|Q921E6|EED_MOUSE</t>
  </si>
  <si>
    <t>Eed</t>
  </si>
  <si>
    <t>sp|Q9CZU4|ERAL1_MOUSE</t>
  </si>
  <si>
    <t>Eral1</t>
  </si>
  <si>
    <t>sp|P68368|TBA4A_MOUSE</t>
  </si>
  <si>
    <t>Tuba4a</t>
  </si>
  <si>
    <t>tr|Q678L1|Q678L1_MOUSE</t>
  </si>
  <si>
    <t>Krt77</t>
  </si>
  <si>
    <t>tr|E9Q614|E9Q614_MOUSE</t>
  </si>
  <si>
    <t>Chd3</t>
  </si>
  <si>
    <t>sp|Q8JZX4|SPF45_MOUSE</t>
  </si>
  <si>
    <t>Rbm17</t>
  </si>
  <si>
    <t>sp|Q9Z130|HNRDL_MOUSE</t>
  </si>
  <si>
    <t>Hnrnpdl</t>
  </si>
  <si>
    <t>sp|Q99KP6|PRP19_MOUSE</t>
  </si>
  <si>
    <t>Prpf19</t>
  </si>
  <si>
    <t>sp|O88708|ORC4_MOUSE</t>
  </si>
  <si>
    <t>Orc4</t>
  </si>
  <si>
    <t>sp|P70371|TERF1_MOUSE</t>
  </si>
  <si>
    <t>Terf1</t>
  </si>
  <si>
    <t>tr|Q6P5B5|Q6P5B5_MOUSE</t>
  </si>
  <si>
    <t>sp|Q8BKT8|HAUS7_MOUSE</t>
  </si>
  <si>
    <t>Haus7</t>
  </si>
  <si>
    <t>sp|Q99K28|ARFG2_MOUSE</t>
  </si>
  <si>
    <t>Arfgap2</t>
  </si>
  <si>
    <t>sp|Q8K2Q9|SHOT1_MOUSE</t>
  </si>
  <si>
    <t>Shtn1</t>
  </si>
  <si>
    <t>sp|Q80TE4|SI1L2_MOUSE</t>
  </si>
  <si>
    <t>Sipa1l2</t>
  </si>
  <si>
    <t>tr|B2RT41|B2RT41_MOUSE</t>
  </si>
  <si>
    <t>Zfc3h1</t>
  </si>
  <si>
    <t>tr|Q3U0W6|Q3U0W6_MOUSE</t>
  </si>
  <si>
    <t>Rnf10</t>
  </si>
  <si>
    <t>sp|Q6P5D8|SMHD1_MOUSE</t>
  </si>
  <si>
    <t>Smchd1</t>
  </si>
  <si>
    <t>sp|Q8VDP4|CCAR2_MOUSE</t>
  </si>
  <si>
    <t>Ccar2</t>
  </si>
  <si>
    <t>sp|P62311|LSM3_MOUSE</t>
  </si>
  <si>
    <t>Lsm3</t>
  </si>
  <si>
    <t>tr|H3BIW0|H3BIW0_MOUSE</t>
  </si>
  <si>
    <t>sp|Q8BZR9|NCBP3_MOUSE</t>
  </si>
  <si>
    <t>Ncbp3</t>
  </si>
  <si>
    <t>sp|Q8R2N0|TAP26_MOUSE</t>
  </si>
  <si>
    <t>Ccdc59</t>
  </si>
  <si>
    <t>sp|Q8VCK3|TBG2_MOUSE</t>
  </si>
  <si>
    <t>Tubg2</t>
  </si>
  <si>
    <t>sp|Q9D2H6|SP2_MOUSE</t>
  </si>
  <si>
    <t>Sp2</t>
  </si>
  <si>
    <t>sp|Q6DIC0|SMCA2_MOUSE</t>
  </si>
  <si>
    <t>Smarca2</t>
  </si>
  <si>
    <t>sp|Q7TQK0|CCNT2_MOUSE</t>
  </si>
  <si>
    <t>Ccnt2</t>
  </si>
  <si>
    <t>sp|P41593|PTH1R_MOUSE</t>
  </si>
  <si>
    <t>Pth1r</t>
  </si>
  <si>
    <t>sp|Q8BZ32|ASXL2_MOUSE</t>
  </si>
  <si>
    <t>Asxl2</t>
  </si>
  <si>
    <t>sp|Q3UNW5|TF2L1_MOUSE</t>
  </si>
  <si>
    <t>Tfcp2l1</t>
  </si>
  <si>
    <t>tr|Q9D458|Q9D458_MOUSE</t>
  </si>
  <si>
    <t>Vmn1r90</t>
  </si>
  <si>
    <t>sp|Q91X78|ERLN1_MOUSE</t>
  </si>
  <si>
    <t>Erlin1</t>
  </si>
  <si>
    <t>sp|Q80UZ2|SDA1_MOUSE</t>
  </si>
  <si>
    <t>Sdad1</t>
  </si>
  <si>
    <t>sp|P20263|PO5F1_MOUSE</t>
  </si>
  <si>
    <t>Pou5f1</t>
  </si>
  <si>
    <t>sp|Q923X1|AGRL4_MOUSE</t>
  </si>
  <si>
    <t>Adgrl4</t>
  </si>
  <si>
    <t>sp|Q9DBS5|KLC4_MOUSE</t>
  </si>
  <si>
    <t>Klc4</t>
  </si>
  <si>
    <t>sp|Q8K3F7|TDH_MOUSE</t>
  </si>
  <si>
    <t>Tdh</t>
  </si>
  <si>
    <t>sp|Q8K009|AL1L2_MOUSE</t>
  </si>
  <si>
    <t>Aldh1l2</t>
  </si>
  <si>
    <t>sp|Q91YT7|YTHD2_MOUSE</t>
  </si>
  <si>
    <t>Ythdf2</t>
  </si>
  <si>
    <t>tr|A0A1W2P6U8|A0A1W2P6U8_MOUSE</t>
  </si>
  <si>
    <t>4932415D10Rik</t>
  </si>
  <si>
    <t>sp|B1AUE5|PEX10_MOUSE</t>
  </si>
  <si>
    <t>Pex10</t>
  </si>
  <si>
    <t>sp|Q9DB42|ZN593_MOUSE</t>
  </si>
  <si>
    <t>Znf593</t>
  </si>
  <si>
    <t>sp|Q8BGA5|KRR1_MOUSE</t>
  </si>
  <si>
    <t>Krr1</t>
  </si>
  <si>
    <t>sp|Q922S8|KIF2C_MOUSE</t>
  </si>
  <si>
    <t>Kif2c</t>
  </si>
  <si>
    <t>sp|Q08091|CNN1_MOUSE</t>
  </si>
  <si>
    <t>Cnn1</t>
  </si>
  <si>
    <t>sp|P97742|CPT1A_MOUSE</t>
  </si>
  <si>
    <t>Cpt1a</t>
  </si>
  <si>
    <t>sp|Q7TNP2|2AAB_MOUSE</t>
  </si>
  <si>
    <t>Ppp2r1b</t>
  </si>
  <si>
    <t>sp|P27048|RSMB_MOUSE</t>
  </si>
  <si>
    <t>Snrpb</t>
  </si>
  <si>
    <t>sp|P52432|RPAC1_MOUSE</t>
  </si>
  <si>
    <t>Polr1c</t>
  </si>
  <si>
    <t>sp|Q9EPK6|SIL1_MOUSE</t>
  </si>
  <si>
    <t>Sil1</t>
  </si>
  <si>
    <t>sp|Q8VEM8|MPCP_MOUSE</t>
  </si>
  <si>
    <t>Slc25a3</t>
  </si>
  <si>
    <t>tr|A0A087WPD1|A0A087WPD1_MOUSE</t>
  </si>
  <si>
    <t>Rgs6</t>
  </si>
  <si>
    <t>sp|Q8BZH4|POGZ_MOUSE</t>
  </si>
  <si>
    <t>Pogz</t>
  </si>
  <si>
    <t>sp|Q9D0I8|MRT4_MOUSE</t>
  </si>
  <si>
    <t>Mrto4</t>
  </si>
  <si>
    <t>tr|Q3UHH3|Q3UHH3_MOUSE</t>
  </si>
  <si>
    <t>Hspg2</t>
  </si>
  <si>
    <t>tr|A2AUY4|A2AUY4_MOUSE</t>
  </si>
  <si>
    <t>Baz2b</t>
  </si>
  <si>
    <t>tr|Q8VGN6|Q8VGN6_MOUSE</t>
  </si>
  <si>
    <t>Olfr1258</t>
  </si>
  <si>
    <t>sp|Q9D7S7|RL22L_MOUSE</t>
  </si>
  <si>
    <t>Rpl22l1</t>
  </si>
  <si>
    <t>sp|Q9JJD0|THA11_MOUSE</t>
  </si>
  <si>
    <t>Thap11</t>
  </si>
  <si>
    <t>sp|P59328|WDHD1_MOUSE</t>
  </si>
  <si>
    <t>Wdhd1</t>
  </si>
  <si>
    <t>sp|Q8VC31|CCDC9_MOUSE</t>
  </si>
  <si>
    <t>Ccdc9</t>
  </si>
  <si>
    <t>tr|Q62486|Q62486_MOUSE</t>
  </si>
  <si>
    <t>unknown</t>
  </si>
  <si>
    <t>sp|Q3V1U8|ELMD1_MOUSE</t>
  </si>
  <si>
    <t>Elmod1</t>
  </si>
  <si>
    <t>sp|Q8K2H1|PPHLN_MOUSE</t>
  </si>
  <si>
    <t>Pphln1</t>
  </si>
  <si>
    <t>sp|Q9WTX8|MD1L1_MOUSE</t>
  </si>
  <si>
    <t>Mad1l1</t>
  </si>
  <si>
    <t>sp|Q60960|IMA5_MOUSE</t>
  </si>
  <si>
    <t>Kpna1</t>
  </si>
  <si>
    <t>sp|Q04750|TOP1_MOUSE</t>
  </si>
  <si>
    <t>Top1</t>
  </si>
  <si>
    <t>sp|Q8R4I7|NETO1_MOUSE</t>
  </si>
  <si>
    <t>Neto1</t>
  </si>
  <si>
    <t>tr|A0A097PUD0|A0A097PUD0_MOUSE</t>
  </si>
  <si>
    <t>tr|A0A1B0GR91|A0A1B0GR91_MOUSE</t>
  </si>
  <si>
    <t>Gm4779</t>
  </si>
  <si>
    <t>sp|P97445|CAC1A_MOUSE</t>
  </si>
  <si>
    <t>Cacna1a</t>
  </si>
  <si>
    <t>sp|P48455|PP2BC_MOUSE</t>
  </si>
  <si>
    <t>Ppp3cc</t>
  </si>
  <si>
    <t>sp|Q9CQC3|CI135_MOUSE</t>
  </si>
  <si>
    <t>sp|P83870|PHF5A_MOUSE</t>
  </si>
  <si>
    <t>Phf5a</t>
  </si>
  <si>
    <t>Control</t>
  </si>
  <si>
    <t>sp|Q7TT28|REXO1_MOUSE</t>
  </si>
  <si>
    <t>Rexo1</t>
  </si>
  <si>
    <t>sp|Q8K2T8|PAF1_MOUSE</t>
  </si>
  <si>
    <t>Paf1</t>
  </si>
  <si>
    <t>sp|Q6P9R1|DDX51_MOUSE</t>
  </si>
  <si>
    <t>Ddx51</t>
  </si>
  <si>
    <t>tr|F8VPW8|F8VPW8_MOUSE</t>
  </si>
  <si>
    <t>Elobl</t>
  </si>
  <si>
    <t>sp|Q9EP71|RAI14_MOUSE</t>
  </si>
  <si>
    <t>Rai14</t>
  </si>
  <si>
    <t>sp|Q08093|CNN2_MOUSE</t>
  </si>
  <si>
    <t>Cnn2</t>
  </si>
  <si>
    <t>sp|P11679|K2C8_MOUSE</t>
  </si>
  <si>
    <t>Krt8</t>
  </si>
  <si>
    <t>tr|B1AVB1|B1AVB1_MOUSE</t>
  </si>
  <si>
    <t>Scml2</t>
  </si>
  <si>
    <t>sp|Q8K1N2|PHLB2_MOUSE</t>
  </si>
  <si>
    <t>Phldb2</t>
  </si>
  <si>
    <t>sp|Q5XJE5|LEO1_MOUSE</t>
  </si>
  <si>
    <t>Leo1</t>
  </si>
  <si>
    <t>sp|Q3U1J4|DDB1_MOUSE</t>
  </si>
  <si>
    <t>Ddb1</t>
  </si>
  <si>
    <t>sp|Q8BP92|RCN2_MOUSE</t>
  </si>
  <si>
    <t>Rcn2</t>
  </si>
  <si>
    <t>sp|Q9ERF3|WDR61_MOUSE</t>
  </si>
  <si>
    <t>Wdr61</t>
  </si>
  <si>
    <t>sp|O55201|SPT5H_MOUSE</t>
  </si>
  <si>
    <t>Supt5h</t>
  </si>
  <si>
    <t>sp|Q61164|CTCF_MOUSE</t>
  </si>
  <si>
    <t>Ctcf</t>
  </si>
  <si>
    <t>sp|Q62158|TRI27_MOUSE</t>
  </si>
  <si>
    <t>Trim27</t>
  </si>
  <si>
    <t>tr|Q6ZPE9|Q6ZPE9_MOUSE</t>
  </si>
  <si>
    <t>Scaf11</t>
  </si>
  <si>
    <t>sp|Q9CSU0|RPR1B_MOUSE</t>
  </si>
  <si>
    <t>Rprd1b</t>
  </si>
  <si>
    <t>sp|P16546|SPTN1_MOUSE</t>
  </si>
  <si>
    <t>Sptan1</t>
  </si>
  <si>
    <t>sp|Q9WV32|ARC1B_MOUSE</t>
  </si>
  <si>
    <t>Arpc1b</t>
  </si>
  <si>
    <t>sp|Q6PGH1|BUD31_MOUSE</t>
  </si>
  <si>
    <t>sp|P47757|CAPZB_MOUSE</t>
  </si>
  <si>
    <t>Capzb</t>
  </si>
  <si>
    <t>sp|Q91ZX6|SENP2_MOUSE</t>
  </si>
  <si>
    <t>Senp2</t>
  </si>
  <si>
    <t>sp|Q8BL97|SRSF7_MOUSE</t>
  </si>
  <si>
    <t>Srsf7</t>
  </si>
  <si>
    <t>sp|Q9D6F9|TBB4A_MOUSE</t>
  </si>
  <si>
    <t>Tubb4a</t>
  </si>
  <si>
    <t>sp|P40201|CHD1_MOUSE</t>
  </si>
  <si>
    <t>Chd1</t>
  </si>
  <si>
    <t>sp|Q8CGY8|OGT1_MOUSE</t>
  </si>
  <si>
    <t>Ogt</t>
  </si>
  <si>
    <t>sp|Q5DTT3|F208B_MOUSE</t>
  </si>
  <si>
    <t>Fam208b</t>
  </si>
  <si>
    <t>sp|O35347|DGCR6_MOUSE</t>
  </si>
  <si>
    <t>Dgcr6</t>
  </si>
  <si>
    <t>sp|O88554|PARP2_MOUSE</t>
  </si>
  <si>
    <t>Parp2</t>
  </si>
  <si>
    <t>sp|Q9QY06|MYO9B_MOUSE</t>
  </si>
  <si>
    <t>Myo9b</t>
  </si>
  <si>
    <t>sp|Q61753|SERA_MOUSE</t>
  </si>
  <si>
    <t>Phgdh</t>
  </si>
  <si>
    <t>sp|P06800|PTPRC_MOUSE</t>
  </si>
  <si>
    <t>Ptprc</t>
  </si>
  <si>
    <t>tr|Q9CX41|Q9CX41_MOUSE</t>
  </si>
  <si>
    <t>Dnhd1</t>
  </si>
  <si>
    <t>sp|E9Q634|MYO1E_MOUSE</t>
  </si>
  <si>
    <t>Myo1e</t>
  </si>
  <si>
    <t>sp|Q91YD3|DCP1A_MOUSE</t>
  </si>
  <si>
    <t>Dcp1a</t>
  </si>
  <si>
    <t>sp|Q922U1|PRPF3_MOUSE</t>
  </si>
  <si>
    <t>Prpf3</t>
  </si>
  <si>
    <t>sp|Q9JLV5|CUL3_MOUSE</t>
  </si>
  <si>
    <t>Cul3</t>
  </si>
  <si>
    <t>sp|P97358|TAF1B_MOUSE</t>
  </si>
  <si>
    <t>Taf1b</t>
  </si>
  <si>
    <t>sp|Q80X85|RT07_MOUSE</t>
  </si>
  <si>
    <t>Mrps7</t>
  </si>
  <si>
    <t>sp|O88329|MYO1A_MOUSE</t>
  </si>
  <si>
    <t>Myo1a</t>
  </si>
  <si>
    <t>sp|Q62093|SRSF2_MOUSE</t>
  </si>
  <si>
    <t>Srsf2</t>
  </si>
  <si>
    <t>sp|Q9WVB0|RBPMS_MOUSE</t>
  </si>
  <si>
    <t>Rbpms</t>
  </si>
  <si>
    <t>sp|Q923G2|RPAB3_MOUSE</t>
  </si>
  <si>
    <t>Polr2h</t>
  </si>
  <si>
    <t>tr|B2RQA0|B2RQA0_MOUSE</t>
  </si>
  <si>
    <t>Gm5124</t>
  </si>
  <si>
    <t>sp|Q9Z0R0|HASP_MOUSE</t>
  </si>
  <si>
    <t>Gsg2</t>
  </si>
  <si>
    <t>sp|Q6PFD6|KI18B_MOUSE</t>
  </si>
  <si>
    <t>Kif18b</t>
  </si>
  <si>
    <t>sp|Q99104|MYO5A_MOUSE</t>
  </si>
  <si>
    <t>Myo5a</t>
  </si>
  <si>
    <t>sp|Q80VY9|DHX33_MOUSE</t>
  </si>
  <si>
    <t>Dhx33</t>
  </si>
  <si>
    <t>sp|Q9D6R2|IDH3A_MOUSE</t>
  </si>
  <si>
    <t>Idh3a</t>
  </si>
  <si>
    <t>sp|Q8C9B9|DIDO1_MOUSE</t>
  </si>
  <si>
    <t>Dido1</t>
  </si>
  <si>
    <t>sp|Q9D287|SPF27_MOUSE</t>
  </si>
  <si>
    <t>Bcas2</t>
  </si>
  <si>
    <t>sp|Q9WTQ8|TIM23_MOUSE</t>
  </si>
  <si>
    <t>Timm23</t>
  </si>
  <si>
    <t>sp|Q8BU11|TOX4_MOUSE</t>
  </si>
  <si>
    <t>Tox4</t>
  </si>
  <si>
    <t>sp|Q9DCV7|K2C7_MOUSE</t>
  </si>
  <si>
    <t>Krt7</t>
  </si>
  <si>
    <t>tr|A2AN61|A2AN61_MOUSE</t>
  </si>
  <si>
    <t>sp|Q62189|SNRPA_MOUSE</t>
  </si>
  <si>
    <t>Snrpa</t>
  </si>
  <si>
    <t>sp|Q61103|REQU_MOUSE</t>
  </si>
  <si>
    <t>Dpf2</t>
  </si>
  <si>
    <t>tr|A1E281|A1E281_MOUSE</t>
  </si>
  <si>
    <t>sp|Q8CEE7|RDH13_MOUSE</t>
  </si>
  <si>
    <t>Rdh13</t>
  </si>
  <si>
    <t>sp|Q99N89|RM43_MOUSE</t>
  </si>
  <si>
    <t>Mrpl43</t>
  </si>
  <si>
    <t>tr|Q3TWN5|Q3TWN5_MOUSE</t>
  </si>
  <si>
    <t>sp|Q9WVA3|BUB3_MOUSE</t>
  </si>
  <si>
    <t>Bub3</t>
  </si>
  <si>
    <t>sp|Q99M87|DNJA3_MOUSE</t>
  </si>
  <si>
    <t>Dnaja3</t>
  </si>
  <si>
    <t>sp|Q8CCI5|RYBP_MOUSE</t>
  </si>
  <si>
    <t>Rybp</t>
  </si>
  <si>
    <t>sp|Q9D5T7|HORM1_MOUSE</t>
  </si>
  <si>
    <t>Hormad1</t>
  </si>
  <si>
    <t>sp|Q8C570|RAE1L_MOUSE</t>
  </si>
  <si>
    <t>Rae1</t>
  </si>
  <si>
    <t>sp|Q8BMS1|ECHA_MOUSE</t>
  </si>
  <si>
    <t>Hadha</t>
  </si>
  <si>
    <t>sp|P55096|ABCD3_MOUSE</t>
  </si>
  <si>
    <t>Abcd3</t>
  </si>
  <si>
    <t>sp|A2AGT5|CKAP5_MOUSE</t>
  </si>
  <si>
    <t>Ckap5</t>
  </si>
  <si>
    <t>sp|Q99L02|PGR1A_MOUSE</t>
  </si>
  <si>
    <t>Pagr1a</t>
  </si>
  <si>
    <t>sp|Q3TEA8|HP1B3_MOUSE</t>
  </si>
  <si>
    <t>Hp1bp3</t>
  </si>
  <si>
    <t>sp|P58774|TPM2_MOUSE</t>
  </si>
  <si>
    <t>Tpm2</t>
  </si>
  <si>
    <t>sp|Q9QXN0|SHRM3_MOUSE</t>
  </si>
  <si>
    <t>Shroom3</t>
  </si>
  <si>
    <t>sp|Q9DBR7|MYPT1_MOUSE</t>
  </si>
  <si>
    <t>Ppp1r12a</t>
  </si>
  <si>
    <t>sp|P70404|IDHG1_MOUSE</t>
  </si>
  <si>
    <t>Idh3g</t>
  </si>
  <si>
    <t>sp|Q91YQ5|RPN1_MOUSE</t>
  </si>
  <si>
    <t>Rpn1</t>
  </si>
  <si>
    <t>sp|Q6R891|NEB2_MOUSE</t>
  </si>
  <si>
    <t>Ppp1r9b</t>
  </si>
  <si>
    <t>tr|Q80V88|Q80V88_MOUSE</t>
  </si>
  <si>
    <t>sp|Q9D4G2|HSF2B_MOUSE</t>
  </si>
  <si>
    <t>Hsf2bp</t>
  </si>
  <si>
    <t>sp|Q3UX10|TBAL3_MOUSE</t>
  </si>
  <si>
    <t>Tubal3</t>
  </si>
  <si>
    <t>sp|P23927|CRYAB_MOUSE</t>
  </si>
  <si>
    <t>Cryab</t>
  </si>
  <si>
    <t>sp|P22227|ZFP42_MOUSE</t>
  </si>
  <si>
    <t>Zfp42</t>
  </si>
  <si>
    <t>sp|Q923D4|SF3B5_MOUSE</t>
  </si>
  <si>
    <t>Sf3b5</t>
  </si>
  <si>
    <t>sp|Q8VC34|RPAP2_MOUSE</t>
  </si>
  <si>
    <t>Rpap2</t>
  </si>
  <si>
    <t>sp|Q99PP2|ZN318_MOUSE</t>
  </si>
  <si>
    <t>Znf318</t>
  </si>
  <si>
    <t>sp|Q9CQH8|RPP14_MOUSE</t>
  </si>
  <si>
    <t>Rpp14</t>
  </si>
  <si>
    <t>tr|Q3U804|Q3U804_MOUSE</t>
  </si>
  <si>
    <t>sp|Q9D0D5|T2EA_MOUSE</t>
  </si>
  <si>
    <t>Gtf2e1</t>
  </si>
  <si>
    <t>sp|Q3UPP8|CEP63_MOUSE</t>
  </si>
  <si>
    <t>Cep63</t>
  </si>
  <si>
    <t>sp|Q61820|RANT_MOUSE</t>
  </si>
  <si>
    <t>Rasl2-9</t>
  </si>
  <si>
    <t>sp|Q9DCJ7|AKIP_MOUSE</t>
  </si>
  <si>
    <t>Aurkaip1</t>
  </si>
  <si>
    <t>sp|Q99MX1|UBP26_MOUSE</t>
  </si>
  <si>
    <t>Usp26</t>
  </si>
  <si>
    <t>sp|Q4VBD9|GZF1_MOUSE</t>
  </si>
  <si>
    <t>Gzf1</t>
  </si>
  <si>
    <t>sp|Q9CQ22|LTOR1_MOUSE</t>
  </si>
  <si>
    <t>Lamtor1</t>
  </si>
  <si>
    <t>tr|B9EKP5|B9EKP5_MOUSE</t>
  </si>
  <si>
    <t>sp|Q60930|VDAC2_MOUSE</t>
  </si>
  <si>
    <t>Vdac2</t>
  </si>
  <si>
    <t>sp|Q9DB15|RM12_MOUSE</t>
  </si>
  <si>
    <t>Mrpl12</t>
  </si>
  <si>
    <t>sp|Q9CRB9|MIC19_MOUSE</t>
  </si>
  <si>
    <t>Chchd3</t>
  </si>
  <si>
    <t>sp|O70546|KDM6A_MOUSE</t>
  </si>
  <si>
    <t>Kdm6a</t>
  </si>
  <si>
    <t>sp|Q8CI51|PDLI5_MOUSE</t>
  </si>
  <si>
    <t>Pdlim5</t>
  </si>
  <si>
    <t>sp|P09066|HME2_MOUSE</t>
  </si>
  <si>
    <t>En2</t>
  </si>
  <si>
    <t>sp|Q3TWW8|SRSF6_MOUSE</t>
  </si>
  <si>
    <t>Srsf6</t>
  </si>
  <si>
    <t>tr|A0PJJ1|A0PJJ1_MOUSE</t>
  </si>
  <si>
    <t>Phf3</t>
  </si>
  <si>
    <t>sp|Q99LI9|CLP1_MOUSE</t>
  </si>
  <si>
    <t>Clp1</t>
  </si>
  <si>
    <t>tr|J3QP73|J3QP73_MOUSE</t>
  </si>
  <si>
    <t>Gm20765</t>
  </si>
  <si>
    <t>sp|Q9ER88|RT29_MOUSE</t>
  </si>
  <si>
    <t>Dap3</t>
  </si>
  <si>
    <t>tr|A1L333|A1L333_MOUSE</t>
  </si>
  <si>
    <t>sp|Q9CRT8|XPOT_MOUSE</t>
  </si>
  <si>
    <t>Xpot</t>
  </si>
  <si>
    <t>sp|Q61194|P3C2A_MOUSE</t>
  </si>
  <si>
    <t>Pik3c2a</t>
  </si>
  <si>
    <t>sp|Q6PCQ0|IQCE_MOUSE</t>
  </si>
  <si>
    <t>Iqce</t>
  </si>
  <si>
    <t>sp|Q8VE97|SRSF4_MOUSE</t>
  </si>
  <si>
    <t>Srsf4</t>
  </si>
  <si>
    <t>sp|Q5SSK3|TEFM_MOUSE</t>
  </si>
  <si>
    <t>Tefm</t>
  </si>
  <si>
    <t>sp|Q9CQ49|NCBP2_MOUSE</t>
  </si>
  <si>
    <t>Ncbp2</t>
  </si>
  <si>
    <t>sp|Q9D541|CCDC7_MOUSE</t>
  </si>
  <si>
    <t>Ccdc7</t>
  </si>
  <si>
    <t>sp|Q9QYL7|ABT1_MOUSE</t>
  </si>
  <si>
    <t>Abt1</t>
  </si>
  <si>
    <t>sp|Q07133|H1T_MOUSE</t>
  </si>
  <si>
    <t>Hist1h1t</t>
  </si>
  <si>
    <t>sp|Q8K561|OTOAN_MOUSE</t>
  </si>
  <si>
    <t>Otoa</t>
  </si>
  <si>
    <t>sp|Q61234|SNTA1_MOUSE</t>
  </si>
  <si>
    <t>Snta1</t>
  </si>
  <si>
    <t>sp|Q91YN9|BAG2_MOUSE</t>
  </si>
  <si>
    <t>Bag2</t>
  </si>
  <si>
    <t>sp|Q62261|SPTB2_MOUSE</t>
  </si>
  <si>
    <t>Sptbn1</t>
  </si>
  <si>
    <t>tr|G3X9H3|G3X9H3_MOUSE</t>
  </si>
  <si>
    <t>Zfp607b</t>
  </si>
  <si>
    <t>sp|Q8CIG3|KDM1B_MOUSE</t>
  </si>
  <si>
    <t>Kdm1b</t>
  </si>
  <si>
    <t>tr|A0A1L1SV63|A0A1L1SV63_MOUSE</t>
  </si>
  <si>
    <t>sp|Q9D868|PPIH_MOUSE</t>
  </si>
  <si>
    <t>Ppih</t>
  </si>
  <si>
    <t>sp|Q8K2M0|RM38_MOUSE</t>
  </si>
  <si>
    <t>Mrpl38</t>
  </si>
  <si>
    <t>sp|B2RQC6|PYR1_MOUSE</t>
  </si>
  <si>
    <t>Cad</t>
  </si>
  <si>
    <t>sp|Q3U1D9|CD047_MOUSE</t>
  </si>
  <si>
    <t>sp|Q9JJZ4|UB2J1_MOUSE</t>
  </si>
  <si>
    <t>Ube2j1</t>
  </si>
  <si>
    <t>sp|P21619|LMNB2_MOUSE</t>
  </si>
  <si>
    <t>Lmnb2</t>
  </si>
  <si>
    <t>sp|Q9D7B1|DUS2L_MOUSE</t>
  </si>
  <si>
    <t>Dus2</t>
  </si>
  <si>
    <t>tr|Q3TET1|Q3TET1_MOUSE</t>
  </si>
  <si>
    <t>Kif3a</t>
  </si>
  <si>
    <t>sp|Q9D0R2|SYTC_MOUSE</t>
  </si>
  <si>
    <t>Tars</t>
  </si>
  <si>
    <t>sp|Q920A7|AFG31_MOUSE</t>
  </si>
  <si>
    <t>Afg3l1</t>
  </si>
  <si>
    <t>sp|Q66JQ7|KNL1_MOUSE</t>
  </si>
  <si>
    <t>Knl1</t>
  </si>
  <si>
    <t>sp|Q9CQF0|RM11_MOUSE</t>
  </si>
  <si>
    <t>Mrpl11</t>
  </si>
  <si>
    <t>sp|O88799|ZAN_MOUSE</t>
  </si>
  <si>
    <t>Zan</t>
  </si>
  <si>
    <t>sp|Q8K3R3|PLCD4_MOUSE</t>
  </si>
  <si>
    <t>Plcd4</t>
  </si>
  <si>
    <t>tr|L7N1X4|L7N1X4_MOUSE</t>
  </si>
  <si>
    <t>Zfp457</t>
  </si>
  <si>
    <t>sp|A2AHC3|CAMP1_MOUSE</t>
  </si>
  <si>
    <t>Camsap1</t>
  </si>
  <si>
    <t>sp|Q6PDM2|SRSF1_MOUSE</t>
  </si>
  <si>
    <t>Srsf1</t>
  </si>
  <si>
    <t>sp|Q0VBV7|CE126_MOUSE</t>
  </si>
  <si>
    <t>Cep126</t>
  </si>
  <si>
    <t>sp|Q9QXK7|CPSF3_MOUSE</t>
  </si>
  <si>
    <t>Cpsf3</t>
  </si>
  <si>
    <t>WT#1IP</t>
  </si>
  <si>
    <t>WT#2IP</t>
  </si>
  <si>
    <t>tr|A0A0N4SUT6|A0A0N4SUT6_MOUSE</t>
  </si>
  <si>
    <t>Gm43951</t>
  </si>
  <si>
    <t>sp|B2RY56|RBM25_MOUSE</t>
  </si>
  <si>
    <t>Rbm25</t>
  </si>
  <si>
    <t>sp|Q6ZQ03|FNBP4_MOUSE</t>
  </si>
  <si>
    <t>Fnbp4</t>
  </si>
  <si>
    <t>tr|Q8K205|Q8K205_MOUSE</t>
  </si>
  <si>
    <t>Pop1</t>
  </si>
  <si>
    <t>sp|Q3TKT4|SMCA4_MOUSE</t>
  </si>
  <si>
    <t>Smarca4</t>
  </si>
  <si>
    <t>sp|Q62203|SF3A2_MOUSE</t>
  </si>
  <si>
    <t>Sf3a2</t>
  </si>
  <si>
    <t>sp|Q8VEJ4|NLE1_MOUSE</t>
  </si>
  <si>
    <t>Nle1</t>
  </si>
  <si>
    <t>sp|Q8R344|CCD12_MOUSE</t>
  </si>
  <si>
    <t>Ccdc12</t>
  </si>
  <si>
    <t>sp|Q3V1V3|ESF1_MOUSE</t>
  </si>
  <si>
    <t>Esf1</t>
  </si>
  <si>
    <t>sp|Q9QX47|SON_MOUSE</t>
  </si>
  <si>
    <t>Son</t>
  </si>
  <si>
    <t>sp|Q3UKJ7|SMU1_MOUSE</t>
  </si>
  <si>
    <t>Smu1</t>
  </si>
  <si>
    <t>sp|P28658|ATX10_MOUSE</t>
  </si>
  <si>
    <t>Atxn10</t>
  </si>
  <si>
    <t>tr|E9QN31|E9QN31_MOUSE</t>
  </si>
  <si>
    <t>sp|Q61210|ARHG1_MOUSE</t>
  </si>
  <si>
    <t>Arhgef1</t>
  </si>
  <si>
    <t>sp|Q9JHS9|CWC15_MOUSE</t>
  </si>
  <si>
    <t>Cwc15</t>
  </si>
  <si>
    <t>sp|Q6A026|PDS5A_MOUSE</t>
  </si>
  <si>
    <t>Pds5a</t>
  </si>
  <si>
    <t>tr|Q8BK35|Q8BK35_MOUSE</t>
  </si>
  <si>
    <t>sp|Q8C7Q4|RBM4_MOUSE</t>
  </si>
  <si>
    <t>Rbm4</t>
  </si>
  <si>
    <t>sp|Q1HFZ0|NSUN2_MOUSE</t>
  </si>
  <si>
    <t>Nsun2</t>
  </si>
  <si>
    <t>sp|Q9CQS2|NOP10_MOUSE</t>
  </si>
  <si>
    <t>Nop10</t>
  </si>
  <si>
    <t>sp|Q91X20|ASH2L_MOUSE</t>
  </si>
  <si>
    <t>Ash2l</t>
  </si>
  <si>
    <t>sp|Q6ZQF0|TOPB1_MOUSE</t>
  </si>
  <si>
    <t>Topbp1</t>
  </si>
  <si>
    <t>sp|Q62018|CTR9_MOUSE</t>
  </si>
  <si>
    <t>Ctr9</t>
  </si>
  <si>
    <t>sp|Q9CWX9|DDX47_MOUSE</t>
  </si>
  <si>
    <t>Ddx47</t>
  </si>
  <si>
    <t>sp|P10922|H10_MOUSE</t>
  </si>
  <si>
    <t>H1f0</t>
  </si>
  <si>
    <t>sp|P48754|BRCA1_MOUSE</t>
  </si>
  <si>
    <t>Brca1</t>
  </si>
  <si>
    <t>sp|Q99LM9|TADA1_MOUSE</t>
  </si>
  <si>
    <t>Tada1</t>
  </si>
  <si>
    <t>tr|Q921K2|Q921K2_MOUSE</t>
  </si>
  <si>
    <t>sp|Q9D198|SYF2_MOUSE</t>
  </si>
  <si>
    <t>Syf2</t>
  </si>
  <si>
    <t>sp|Q3UHX0|NOL8_MOUSE</t>
  </si>
  <si>
    <t>Nol8</t>
  </si>
  <si>
    <t>sp|Q8R2K4|TAF6L_MOUSE</t>
  </si>
  <si>
    <t>Taf6l</t>
  </si>
  <si>
    <t>sp|Q8R3C6|RBM19_MOUSE</t>
  </si>
  <si>
    <t>Rbm19</t>
  </si>
  <si>
    <t>sp|Q6DID5|MUM1_MOUSE</t>
  </si>
  <si>
    <t>Mum1</t>
  </si>
  <si>
    <t>sp|Q78WZ7|RPA43_MOUSE</t>
  </si>
  <si>
    <t>Twistnb</t>
  </si>
  <si>
    <t>sp|Q5NC05|TTF2_MOUSE</t>
  </si>
  <si>
    <t>Ttf2</t>
  </si>
  <si>
    <t>sp|O09130|NF2IP_MOUSE</t>
  </si>
  <si>
    <t>Nfatc2ip</t>
  </si>
  <si>
    <t>sp|Q9WU00|NRF1_MOUSE</t>
  </si>
  <si>
    <t>Nrf1</t>
  </si>
  <si>
    <t>sp|Q8JZS6|N42L2_MOUSE</t>
  </si>
  <si>
    <t>N4bp2l2</t>
  </si>
  <si>
    <t>sp|E9Q5C9|NOLC1_MOUSE</t>
  </si>
  <si>
    <t>Nolc1</t>
  </si>
  <si>
    <t>sp|P62307|RUXF_MOUSE</t>
  </si>
  <si>
    <t>Snrpf</t>
  </si>
  <si>
    <t>sp|P83882|RL36A_MOUSE</t>
  </si>
  <si>
    <t>Rpl36a</t>
  </si>
  <si>
    <t>sp|Q8BFZ3|ACTBL_MOUSE</t>
  </si>
  <si>
    <t>Actbl2</t>
  </si>
  <si>
    <t>tr|Q3TI30|Q3TI30_MOUSE</t>
  </si>
  <si>
    <t>sp|Q8QZY9|SF3B4_MOUSE</t>
  </si>
  <si>
    <t>Sf3b4</t>
  </si>
  <si>
    <t>sp|Q6JPI3|MD13L_MOUSE</t>
  </si>
  <si>
    <t>Med13l</t>
  </si>
  <si>
    <t>tr|I6L9F2|I6L9F2_MOUSE</t>
  </si>
  <si>
    <t>Arhgap33os</t>
  </si>
  <si>
    <t>sp|Q9JJ43|RFOX1_MOUSE</t>
  </si>
  <si>
    <t>Rbfox1</t>
  </si>
  <si>
    <t>tr|A0A0R4J045|A0A0R4J045_MOUSE</t>
  </si>
  <si>
    <t>sp|Q8BHS3|RBM22_MOUSE</t>
  </si>
  <si>
    <t>Rbm22</t>
  </si>
  <si>
    <t>sp|P97496|SMRC1_MOUSE</t>
  </si>
  <si>
    <t>Smarcc1</t>
  </si>
  <si>
    <t>sp|O88286|WIZ_MOUSE</t>
  </si>
  <si>
    <t>Wiz</t>
  </si>
  <si>
    <t>sp|Q9D2D7|ZN687_MOUSE</t>
  </si>
  <si>
    <t>Znf687</t>
  </si>
  <si>
    <t>sp|Q9JM05|PIAS4_MOUSE</t>
  </si>
  <si>
    <t>Pias4</t>
  </si>
  <si>
    <t>sp|Q9D8C3|ALG13_MOUSE</t>
  </si>
  <si>
    <t>Alg13</t>
  </si>
  <si>
    <t>sp|O35900|LSM2_MOUSE</t>
  </si>
  <si>
    <t>Lsm2</t>
  </si>
  <si>
    <t>sp|Q7TT79|MCPH1_MOUSE</t>
  </si>
  <si>
    <t>Mcph1</t>
  </si>
  <si>
    <t>sp|A3KFM7|CHD6_MOUSE</t>
  </si>
  <si>
    <t>Chd6</t>
  </si>
  <si>
    <t>sp|Q02395|MTF2_MOUSE</t>
  </si>
  <si>
    <t>Mtf2</t>
  </si>
  <si>
    <t>tr|B2RQA7|B2RQA7_MOUSE</t>
  </si>
  <si>
    <t>Ncapg</t>
  </si>
  <si>
    <t>tr|A0A1B0GR85|A0A1B0GR85_MOUSE</t>
  </si>
  <si>
    <t>2900026A02Rik</t>
  </si>
  <si>
    <t>sp|P56960|EXOSX_MOUSE</t>
  </si>
  <si>
    <t>Exosc10</t>
  </si>
  <si>
    <t>sp|Q9D2Q8|S10AE_MOUSE</t>
  </si>
  <si>
    <t>S100a14</t>
  </si>
  <si>
    <t>sp|Q91VJ5|PQBP1_MOUSE</t>
  </si>
  <si>
    <t>Pqbp1</t>
  </si>
  <si>
    <t>sp|Q8BLG0|PHF20_MOUSE</t>
  </si>
  <si>
    <t>Phf20</t>
  </si>
  <si>
    <t>tr|A0A088QEQ9|A0A088QEQ9_MOUSE</t>
  </si>
  <si>
    <t>L1TD1</t>
  </si>
  <si>
    <t>sp|Q61188|EZH2_MOUSE</t>
  </si>
  <si>
    <t>Ezh2</t>
  </si>
  <si>
    <t>sp|Q5TM83|NANOG_MUSMM</t>
  </si>
  <si>
    <t>Nanog</t>
  </si>
  <si>
    <t>tr|A1L341|A1L341_MOUSE</t>
  </si>
  <si>
    <t>sp|O70445|BARD1_MOUSE</t>
  </si>
  <si>
    <t>Bard1</t>
  </si>
  <si>
    <t>sp|Q8BG17|NOL12_MOUSE</t>
  </si>
  <si>
    <t>Nol12</t>
  </si>
  <si>
    <t>sp|Q04841|3MG_MOUSE</t>
  </si>
  <si>
    <t>Mpg</t>
  </si>
  <si>
    <t>sp|Q924K8|MTA3_MOUSE</t>
  </si>
  <si>
    <t>Mta3</t>
  </si>
  <si>
    <t>sp|Q8BHY2|NOC4L_MOUSE</t>
  </si>
  <si>
    <t>Noc4l</t>
  </si>
  <si>
    <t>tr|Q3TU25|Q3TU25_MOUSE</t>
  </si>
  <si>
    <t>sp|P58501|PAXB1_MOUSE</t>
  </si>
  <si>
    <t>Paxbp1</t>
  </si>
  <si>
    <t>tr|Q208S0|Q208S0_MOUSE</t>
  </si>
  <si>
    <t>Teddm2</t>
  </si>
  <si>
    <t>tr|A0A0U1RPL0|A0A0U1RPL0_MOUSE</t>
  </si>
  <si>
    <t>sp|P17095|HMGA1_MOUSE</t>
  </si>
  <si>
    <t>Hmga1</t>
  </si>
  <si>
    <t>tr|Q52KH6|Q52KH6_MOUSE</t>
  </si>
  <si>
    <t>OTTMUSG00000017677</t>
  </si>
  <si>
    <t>sp|Q8R2U0|SEH1_MOUSE</t>
  </si>
  <si>
    <t>Seh1l</t>
  </si>
  <si>
    <t>sp|Q8CAF4|NHSL1_MOUSE</t>
  </si>
  <si>
    <t>Nhsl1</t>
  </si>
  <si>
    <t>sp|E9Q286|ICE1_MOUSE</t>
  </si>
  <si>
    <t>Ice1</t>
  </si>
  <si>
    <t>sp|P27782|LEF1_MOUSE</t>
  </si>
  <si>
    <t>Lef1</t>
  </si>
  <si>
    <t>sp|Q8BFV2|PCID2_MOUSE</t>
  </si>
  <si>
    <t>Pcid2</t>
  </si>
  <si>
    <t>sp|Q8K2K6|AGFG1_MOUSE</t>
  </si>
  <si>
    <t>Agfg1</t>
  </si>
  <si>
    <t>tr|Q3U0F2|Q3U0F2_MOUSE</t>
  </si>
  <si>
    <t>Zfp593</t>
  </si>
  <si>
    <t>sp|Q8K2Z4|CND1_MOUSE</t>
  </si>
  <si>
    <t>Ncapd2</t>
  </si>
  <si>
    <t>sp|Q9Z108|STAU1_MOUSE</t>
  </si>
  <si>
    <t>Stau1</t>
  </si>
  <si>
    <t>sp|Q6NZQ2|DDX31_MOUSE</t>
  </si>
  <si>
    <t>Ddx31</t>
  </si>
  <si>
    <t>sp|Q99L45|IF2B_MOUSE</t>
  </si>
  <si>
    <t>Eif2s2</t>
  </si>
  <si>
    <t>sp|Q6ZWX6|IF2A_MOUSE</t>
  </si>
  <si>
    <t>Eif2s1</t>
  </si>
  <si>
    <t>sp|Q64511|TOP2B_MOUSE</t>
  </si>
  <si>
    <t>Top2b</t>
  </si>
  <si>
    <t>sp|Q8CIB5|FERM2_MOUSE</t>
  </si>
  <si>
    <t>Fermt2</t>
  </si>
  <si>
    <t>sp|Q3V0C5|UBP48_MOUSE</t>
  </si>
  <si>
    <t>Usp48</t>
  </si>
  <si>
    <t>sp|Q80YP0|CDK3_MOUSE</t>
  </si>
  <si>
    <t>Cdk3</t>
  </si>
  <si>
    <t>tr|Q80X98|Q80X98_MOUSE</t>
  </si>
  <si>
    <t>Dhx38</t>
  </si>
  <si>
    <t>sp|P63330|PP2AA_MOUSE</t>
  </si>
  <si>
    <t>Ppp2ca</t>
  </si>
  <si>
    <t>sp|Q9CQI7|RU2B_MOUSE</t>
  </si>
  <si>
    <t>Snrpb2</t>
  </si>
  <si>
    <t>tr|Q8K1G9|Q8K1G9_MOUSE</t>
  </si>
  <si>
    <t>Dhx35</t>
  </si>
  <si>
    <t>sp|Q8CGF7|TCRG1_MOUSE</t>
  </si>
  <si>
    <t>Tcerg1</t>
  </si>
  <si>
    <t>sp|Q05CL8|LARP7_MOUSE</t>
  </si>
  <si>
    <t>Larp7</t>
  </si>
  <si>
    <t>sp|P14685|PSMD3_MOUSE</t>
  </si>
  <si>
    <t>Psmd3</t>
  </si>
  <si>
    <t>sp|Q9JHI7|EXOS9_MOUSE</t>
  </si>
  <si>
    <t>Exosc9</t>
  </si>
  <si>
    <t>sp|Q3TKY6|CWC27_MOUSE</t>
  </si>
  <si>
    <t>Cwc27</t>
  </si>
  <si>
    <t>sp|Q9R207|NBN_MOUSE</t>
  </si>
  <si>
    <t>Nbn</t>
  </si>
  <si>
    <t>tr|G3X8X0|G3X8X0_MOUSE</t>
  </si>
  <si>
    <t>Dhx16</t>
  </si>
  <si>
    <t>sp|Q80UV9|TAF1_MOUSE</t>
  </si>
  <si>
    <t>Taf1</t>
  </si>
  <si>
    <t>sp|P17012|ZFX_MOUSE</t>
  </si>
  <si>
    <t>Zfx</t>
  </si>
  <si>
    <t>sp|Q80WC1|UBN2_MOUSE</t>
  </si>
  <si>
    <t>Ubn2</t>
  </si>
  <si>
    <t>sp|Q64514|TPP2_MOUSE</t>
  </si>
  <si>
    <t>Tpp2</t>
  </si>
  <si>
    <t>sp|Q9R190|MTA2_MOUSE</t>
  </si>
  <si>
    <t>Mta2</t>
  </si>
  <si>
    <t>sp|Q1PSW8|LIN41_MOUSE</t>
  </si>
  <si>
    <t>Trim71</t>
  </si>
  <si>
    <t>sp|P14602|HSPB1_MOUSE</t>
  </si>
  <si>
    <t>Hspb1</t>
  </si>
  <si>
    <t>sp|Q9D1Q1|MPH6_MOUSE</t>
  </si>
  <si>
    <t>Mphosph6</t>
  </si>
  <si>
    <t>tr|Q8R359|Q8R359_MOUSE</t>
  </si>
  <si>
    <t>Ino80e</t>
  </si>
  <si>
    <t>sp|Q61171|PRDX2_MOUSE</t>
  </si>
  <si>
    <t>Prdx2</t>
  </si>
  <si>
    <t>sp|P08752|GNAI2_MOUSE</t>
  </si>
  <si>
    <t>Gnai2</t>
  </si>
  <si>
    <t>tr|A0A1W2P872|A0A1W2P872_MOUSE</t>
  </si>
  <si>
    <t>Nova2</t>
  </si>
  <si>
    <t>sp|Q8K3P0|DR9C7_MOUSE</t>
  </si>
  <si>
    <t>Sdr9c7</t>
  </si>
  <si>
    <t>tr|D6RG91|D6RG91_MOUSE</t>
  </si>
  <si>
    <t>Tspan5</t>
  </si>
  <si>
    <t>tr|Q920S1|Q920S1_MOUSE</t>
  </si>
  <si>
    <t>Gzmn</t>
  </si>
  <si>
    <t>tr|Q71V27|Q71V27_MOUSE</t>
  </si>
  <si>
    <t>Csrp2</t>
  </si>
  <si>
    <t>sp|Q8BTW9|PAK4_MOUSE</t>
  </si>
  <si>
    <t>Pak4</t>
  </si>
  <si>
    <t>sp|O08716|FABP9_MOUSE</t>
  </si>
  <si>
    <t>Fabp9</t>
  </si>
  <si>
    <t>sp|P61982|1433G_MOUSE</t>
  </si>
  <si>
    <t>Ywhag</t>
  </si>
  <si>
    <t>sp|Q9D4V0|EKI1_MOUSE</t>
  </si>
  <si>
    <t>Etnk1</t>
  </si>
  <si>
    <t>sp|Q9WUB3|PYGM_MOUSE</t>
  </si>
  <si>
    <t>Pygm</t>
  </si>
  <si>
    <t>sp|Q9WVL5|MORC1_MOUSE</t>
  </si>
  <si>
    <t>Morc1</t>
  </si>
  <si>
    <t>tr|Q69ZR3|Q69ZR3_MOUSE</t>
  </si>
  <si>
    <t>Galnt16</t>
  </si>
  <si>
    <t>sp|Q9JMB7|PIWL1_MOUSE</t>
  </si>
  <si>
    <t>Piwil1</t>
  </si>
  <si>
    <t>sp|Q9D125|RT25_MOUSE</t>
  </si>
  <si>
    <t>Mrps25</t>
  </si>
  <si>
    <t>sp|Q8C0L9|GPCP1_MOUSE</t>
  </si>
  <si>
    <t>Gpcpd1</t>
  </si>
  <si>
    <t>tr|B2RXC2|B2RXC2_MOUSE</t>
  </si>
  <si>
    <t>Itpkb</t>
  </si>
  <si>
    <t>sp|Q6P1E8|EFCB6_MOUSE</t>
  </si>
  <si>
    <t>Efcab6</t>
  </si>
  <si>
    <t>tr|Q6NVD6|Q6NVD6_MOUSE</t>
  </si>
  <si>
    <t>Zfp975</t>
  </si>
  <si>
    <t>sp|Q8BY02|NKRF_MOUSE</t>
  </si>
  <si>
    <t>Nkrf</t>
  </si>
  <si>
    <t>sp|Q5SFM8|RBM27_MOUSE</t>
  </si>
  <si>
    <t>Rbm27</t>
  </si>
  <si>
    <t>sp|Q9D952|EVPL_MOUSE</t>
  </si>
  <si>
    <t>Evpl</t>
  </si>
  <si>
    <t>sp|Q8CDM4|CCD73_MOUSE</t>
  </si>
  <si>
    <t>Ccdc73</t>
  </si>
  <si>
    <t>sp|Q9EPA7|NMNA1_MOUSE</t>
  </si>
  <si>
    <t>Nmnat1</t>
  </si>
  <si>
    <t>tr|Q9D7T5|Q9D7T5_MOUSE</t>
  </si>
  <si>
    <t>2210409E12Rik</t>
  </si>
  <si>
    <t>sp|Q61092|LAMC2_MOUSE</t>
  </si>
  <si>
    <t>Lamc2</t>
  </si>
  <si>
    <t>sp|Q8BTS4|NUP54_MOUSE</t>
  </si>
  <si>
    <t>Nup54</t>
  </si>
  <si>
    <t>sp|Q3ULA2|FBW1A_MOUSE</t>
  </si>
  <si>
    <t>Btrc</t>
  </si>
  <si>
    <t>sp|Q6ZQJ5|DNA2_MOUSE</t>
  </si>
  <si>
    <t>Dna2</t>
  </si>
  <si>
    <t>sp|P08551|NFL_MOUSE</t>
  </si>
  <si>
    <t>Nefl</t>
  </si>
  <si>
    <t>sp|Q9R117|TYK2_MOUSE</t>
  </si>
  <si>
    <t>Tyk2</t>
  </si>
  <si>
    <t>sp|Q60634|FLOT2_MOUSE</t>
  </si>
  <si>
    <t>Flot2</t>
  </si>
  <si>
    <t>sp|Q811B5|PRR3_MOUSE</t>
  </si>
  <si>
    <t>Prr3</t>
  </si>
  <si>
    <t>tr|Q8BHK4|Q8BHK4_MOUSE</t>
  </si>
  <si>
    <t>Zfp799</t>
  </si>
  <si>
    <t>Unique</t>
  </si>
  <si>
    <t>Annotation</t>
  </si>
  <si>
    <t>Proliferation marker protein Ki-67 OS=Mus musculus GN=Mki67 PE=1 SV=1</t>
  </si>
  <si>
    <t>Plectin OS=Mus musculus GN=Plec PE=1 SV=3</t>
  </si>
  <si>
    <t>Nuclear mitotic apparatus protein 1 OS=Mus musculus GN=Numa1 PE=2 SV=1</t>
  </si>
  <si>
    <t>Myosin-9 OS=Mus musculus GN=Myh9 PE=1 SV=4</t>
  </si>
  <si>
    <t>Pre-mRNA-processing-splicing factor 8 OS=Mus musculus GN=Prpf8 PE=1 SV=2</t>
  </si>
  <si>
    <t>Centromere-associated protein E OS=Mus musculus GN=Cenpe PE=1 SV=1</t>
  </si>
  <si>
    <t>Targeting protein for Xklp2 OS=Mus musculus GN=Tpx2 PE=1 SV=1</t>
  </si>
  <si>
    <t>Elongin-A OS=Mus musculus GN=Eloa PE=1 SV=3</t>
  </si>
  <si>
    <t>Thyroid hormone receptor-associated protein 3 OS=Mus musculus GN=Thrap3 PE=1 SV=1</t>
  </si>
  <si>
    <t>ATP-dependent RNA helicase A OS=Mus musculus GN=Dhx9 PE=1 SV=2</t>
  </si>
  <si>
    <t>Bcl-2-associated transcription factor 1 OS=Mus musculus GN=Bclaf1 PE=1 SV=2</t>
  </si>
  <si>
    <t>Kinesin-like protein KIF20B OS=Mus musculus GN=Kif20b PE=1 SV=3</t>
  </si>
  <si>
    <t>Myosin-10 OS=Mus musculus GN=Myh10 PE=1 SV=2</t>
  </si>
  <si>
    <t>U5 small nuclear ribonucleoprotein 200 kDa helicase OS=Mus musculus GN=Snrnp200 PE=1 SV=1</t>
  </si>
  <si>
    <t>E3 ubiquitin-protein ligase TRIP12 OS=Mus musculus GN=Trip12 PE=1 SV=1</t>
  </si>
  <si>
    <t>Anillin OS=Mus musculus GN=Anln PE=1 SV=2</t>
  </si>
  <si>
    <t>Nucleolar RNA helicase 2 OS=Mus musculus GN=Ddx21 PE=1 SV=3</t>
  </si>
  <si>
    <t>Myb-binding protein 1A OS=Mus musculus GN=Mybbp1a PE=1 SV=2</t>
  </si>
  <si>
    <t>Filamin-B OS=Mus musculus GN=Flnb PE=1 SV=3</t>
  </si>
  <si>
    <t>Vimentin OS=Mus musculus GN=Vim PE=1 SV=3</t>
  </si>
  <si>
    <t>DNA topoisomerase 2-alpha OS=Mus musculus GN=Top2a PE=1 SV=2</t>
  </si>
  <si>
    <t>Protein regulator of cytokinesis 1 OS=Mus musculus GN=Prc1 PE=1 SV=2</t>
  </si>
  <si>
    <t>Splicing factor 3B subunit 1 OS=Mus musculus GN=Sf3b1 PE=1 SV=1</t>
  </si>
  <si>
    <t>Telomere-associated protein RIF1 OS=Mus musculus GN=Rif1 PE=1 SV=2</t>
  </si>
  <si>
    <t>SMC5-SMC6 complex localization factor protein 2 OS=Mus musculus GN=Slf2 PE=2 SV=2</t>
  </si>
  <si>
    <t>SWI/SNF-related matrix-associated actin-dependent regulator of chromatin subfamily A member 5 OS=Mus musculus GN=Smarca5 PE=1 SV=1</t>
  </si>
  <si>
    <t>Heterogeneous nuclear ribonucleoprotein M OS=Mus musculus GN=Hnrnpm PE=1 SV=3</t>
  </si>
  <si>
    <t>Probable ATP-dependent RNA helicase DDX5 OS=Mus musculus GN=Ddx5 PE=1 SV=2</t>
  </si>
  <si>
    <t>Kinesin-like protein KIF23 OS=Mus musculus GN=Kif23 PE=1 SV=1</t>
  </si>
  <si>
    <t>116 kDa U5 small nuclear ribonucleoprotein component OS=Mus musculus GN=Eftud2 PE=1 SV=1</t>
  </si>
  <si>
    <t>Transcription factor 20 OS=Mus musculus GN=Tcf20 PE=1 SV=3</t>
  </si>
  <si>
    <t>Polyadenylate-binding protein 1 OS=Mus musculus GN=Pabpc1 PE=1 SV=2</t>
  </si>
  <si>
    <t>Actin, cytoplasmic 1 OS=Mus musculus GN=Actb PE=1 SV=1</t>
  </si>
  <si>
    <t>Heterogeneous nuclear ribonucleoprotein U OS=Mus musculus GN=Hnrnpu PE=1 SV=1</t>
  </si>
  <si>
    <t>Lmo7 protein OS=Mus musculus GN=Lmo7 PE=2 SV=1</t>
  </si>
  <si>
    <t>HEAT repeat containing 1 OS=Mus musculus GN=Heatr1 PE=1 SV=1</t>
  </si>
  <si>
    <t>Small subunit processome component 20 homolog OS=Mus musculus GN=Utp20 PE=1 SV=2</t>
  </si>
  <si>
    <t>Matrin-3 OS=Mus musculus GN=Matr3 PE=1 SV=1</t>
  </si>
  <si>
    <t>ATP-dependent RNA helicase DDX54 OS=Mus musculus GN=Ddx54 PE=1 SV=1</t>
  </si>
  <si>
    <t>Cell division cycle 5-like protein OS=Mus musculus GN=Cdc5l PE=1 SV=2</t>
  </si>
  <si>
    <t>Splicing factor 3B subunit 3 OS=Mus musculus GN=Sf3b3 PE=1 SV=1</t>
  </si>
  <si>
    <t>Zinc finger protein 638 OS=Mus musculus GN=Znf638 PE=1 SV=2</t>
  </si>
  <si>
    <t>Heterogeneous nuclear ribonucleoproteins C1/C2 OS=Mus musculus GN=Hnrnpc PE=1 SV=1</t>
  </si>
  <si>
    <t>Heterogeneous nuclear ribonucleoprotein U-like protein 2 OS=Mus musculus GN=Hnrnpul2 PE=1 SV=2</t>
  </si>
  <si>
    <t>Nucleolar protein 56 OS=Mus musculus GN=Nop56 PE=1 SV=2</t>
  </si>
  <si>
    <t>E3 SUMO-protein ligase RanBP2 OS=Mus musculus GN=Ranbp2 PE=1 SV=2</t>
  </si>
  <si>
    <t>Putative uncharacterized protein OS=Mus musculus GN=Sf3b2 PE=1 SV=1</t>
  </si>
  <si>
    <t>Polymerase delta-interacting protein 3 OS=Mus musculus GN=Poldip3 PE=1 SV=1</t>
  </si>
  <si>
    <t>SMC5-SMC6 complex localization factor protein 1 OS=Mus musculus GN=Slf1 PE=1 SV=3</t>
  </si>
  <si>
    <t>RNA-binding protein 14 OS=Mus musculus GN=Rbm14 PE=1 SV=1</t>
  </si>
  <si>
    <t>U3 small nucleolar RNA-associated protein 14 homolog A OS=Mus musculus GN=Utp14a PE=1 SV=1</t>
  </si>
  <si>
    <t>DNA ligase 1 OS=Mus musculus GN=Lig1 PE=1 SV=2</t>
  </si>
  <si>
    <t>CCAAT/enhancer-binding protein zeta OS=Mus musculus GN=Cebpz PE=1 SV=2</t>
  </si>
  <si>
    <t>60S ribosomal protein L4 OS=Mus musculus GN=Rpl4 PE=1 SV=3</t>
  </si>
  <si>
    <t>E3 ubiquitin-protein ligase RNF169 OS=Mus musculus GN=Rnf169 PE=1 SV=1</t>
  </si>
  <si>
    <t>Kinesin-like protein KIF14 OS=Mus musculus GN=Kif14 PE=1 SV=1</t>
  </si>
  <si>
    <t>Structural maintenance of chromosomes protein 6 OS=Mus musculus GN=Smc6 PE=1 SV=1</t>
  </si>
  <si>
    <t>G2 and S phase-expressed protein 1 OS=Mus musculus GN=Gtse1 PE=1 SV=2</t>
  </si>
  <si>
    <t>Structural maintenance of chromosomes protein 5 OS=Mus musculus GN=Smc5 PE=1 SV=1</t>
  </si>
  <si>
    <t>Constitutive coactivator of PPAR-gamma-like protein 1 OS=Mus musculus GN=FAM120A PE=1 SV=2</t>
  </si>
  <si>
    <t>Nuclease-sensitive element-binding protein 1 OS=Mus musculus GN=Ybx1 PE=1 SV=3</t>
  </si>
  <si>
    <t>40S ribosomal protein S9 OS=Mus musculus GN=Rps9 PE=1 SV=3</t>
  </si>
  <si>
    <t>Rac GTPase-activating protein 1 OS=Mus musculus GN=Racgap1 PE=1 SV=1</t>
  </si>
  <si>
    <t>Putative helicase MOV-10 OS=Mus musculus GN=Mov10 PE=1 SV=2</t>
  </si>
  <si>
    <t>Ribosomal L1 domain-containing protein 1 OS=Mus musculus GN=Rsl1d1 PE=1 SV=1</t>
  </si>
  <si>
    <t>Cyclin-dependent kinase 13 OS=Mus musculus GN=Cdk13 PE=1 SV=3</t>
  </si>
  <si>
    <t>RNA exonuclease 1 homolog OS=Mus musculus GN=Rexo1 PE=1 SV=1</t>
  </si>
  <si>
    <t>Scaffold attachment factor B2 OS=Mus musculus GN=Safb2 PE=1 SV=2</t>
  </si>
  <si>
    <t>Intron-binding protein aquarius OS=Mus musculus GN=Aqr PE=1 SV=2</t>
  </si>
  <si>
    <t>Histone H1.3 OS=Mus musculus GN=Hist1h1d PE=1 SV=2</t>
  </si>
  <si>
    <t>UAP56-interacting factor OS=Mus musculus GN=Fyttd1 PE=1 SV=1</t>
  </si>
  <si>
    <t>Ribosomal oxygenase 1 OS=Mus musculus GN=Riox1 PE=1 SV=2</t>
  </si>
  <si>
    <t>Pre-mRNA-splicing factor ATP-dependent RNA helicase DHX15 OS=Mus musculus GN=Dhx15 PE=1 SV=2</t>
  </si>
  <si>
    <t>Nuclear valosin-containing protein-like OS=Mus musculus GN=Nvl PE=1 SV=1</t>
  </si>
  <si>
    <t>CLIP-associating protein 2 OS=Mus musculus GN=Clasp2 PE=1 SV=1</t>
  </si>
  <si>
    <t>Elongin-B OS=Mus musculus GN=Elob PE=1 SV=1</t>
  </si>
  <si>
    <t>40S ribosomal protein S3 OS=Mus musculus GN=Rps3 PE=1 SV=1</t>
  </si>
  <si>
    <t>RNA-binding protein Raly OS=Mus musculus GN=Raly PE=1 SV=3</t>
  </si>
  <si>
    <t>Eukaryotic initiation factor 4A-III OS=Mus musculus GN=Eif4a3 PE=1 SV=3</t>
  </si>
  <si>
    <t>Shugoshin 2 OS=Mus musculus GN=Sgo2 PE=1 SV=1</t>
  </si>
  <si>
    <t>Guanine nucleotide-binding protein-like 3 OS=Mus musculus GN=Gnl3 PE=1 SV=2</t>
  </si>
  <si>
    <t>MICOS complex subunit Mic60 OS=Mus musculus GN=Immt PE=1 SV=1</t>
  </si>
  <si>
    <t>Putative ATP-dependent RNA helicase Pl10 OS=Mus musculus GN=D1Pas1 PE=1 SV=1</t>
  </si>
  <si>
    <t>60S ribosomal protein L5 OS=Mus musculus GN=Rpl5 PE=1 SV=3</t>
  </si>
  <si>
    <t>E3 ubiquitin-protein ligase RAD18 OS=Mus musculus GN=Rad18 PE=1 SV=2</t>
  </si>
  <si>
    <t>Interleukin enhancer-binding factor 3 OS=Mus musculus GN=Ilf3 PE=1 SV=2</t>
  </si>
  <si>
    <t>Myelin expression factor 2 OS=Mus musculus GN=Myef2 PE=1 SV=1</t>
  </si>
  <si>
    <t>SNW domain-containing protein 1 OS=Mus musculus GN=Snw1 PE=1 SV=3</t>
  </si>
  <si>
    <t>Nucleolar GTP-binding protein 1 OS=Mus musculus GN=Gtpbp4 PE=1 SV=3</t>
  </si>
  <si>
    <t>Origin recognition complex subunit 1 OS=Mus musculus GN=Orc1 PE=1 SV=2</t>
  </si>
  <si>
    <t>Putative uncharacterized protein OS=Mus musculus GN=Wdr36 PE=1 SV=1</t>
  </si>
  <si>
    <t>RNA cytidine acetyltransferase OS=Mus musculus GN=Nat10 PE=1 SV=1</t>
  </si>
  <si>
    <t>Superkiller viralicidic activity 2-like 2 OS=Mus musculus GN=Skiv2l2 PE=1 SV=1</t>
  </si>
  <si>
    <t>Pumilio homolog 3 OS=Mus musculus GN=Pum3 PE=1 SV=2</t>
  </si>
  <si>
    <t>DNA-directed RNA polymerase II subunit RPB1 OS=Mus musculus GN=Polr2a PE=1 SV=3</t>
  </si>
  <si>
    <t>Filamin-A OS=Mus musculus GN=Flna PE=1 SV=5</t>
  </si>
  <si>
    <t>Protein ELYS OS=Mus musculus GN=Ahctf1 PE=1 SV=1</t>
  </si>
  <si>
    <t>40S ribosomal protein S18 OS=Mus musculus GN=Rps18 PE=1 SV=3</t>
  </si>
  <si>
    <t>60S acidic ribosomal protein P0 OS=Mus musculus GN=Rplp0 PE=1 SV=3</t>
  </si>
  <si>
    <t>Putative oxidoreductase GLYR1 OS=Mus musculus GN=Glyr1 PE=1 SV=1</t>
  </si>
  <si>
    <t>Heat shock cognate 71 kDa protein OS=Mus musculus GN=Hspa8 PE=1 SV=1</t>
  </si>
  <si>
    <t>Splicing factor 3A subunit 1 OS=Mus musculus GN=Sf3a1 PE=1 SV=1</t>
  </si>
  <si>
    <t>Ribosome biogenesis regulatory protein homolog OS=Mus musculus GN=Rrs1 PE=1 SV=1</t>
  </si>
  <si>
    <t>Regulator of nonsense transcripts 1 OS=Mus musculus GN=Upf1 PE=1 SV=2</t>
  </si>
  <si>
    <t>40S ribosomal protein SA OS=Mus musculus GN=Rpsa PE=1 SV=4</t>
  </si>
  <si>
    <t>Nucleophosmin OS=Mus musculus GN=Npm1 PE=1 SV=1</t>
  </si>
  <si>
    <t>Interleukin enhancer-binding factor 2 OS=Mus musculus GN=Ilf2 PE=1 SV=1</t>
  </si>
  <si>
    <t>Serpin H1 OS=Mus musculus GN=Serpinh1 PE=1 SV=3</t>
  </si>
  <si>
    <t>78 kDa glucose-regulated protein OS=Mus musculus GN=Hspa5 PE=1 SV=3</t>
  </si>
  <si>
    <t>Spindle and centriole-associated protein 1 OS=Mus musculus GN=Spice1 PE=1 SV=2</t>
  </si>
  <si>
    <t>Fibronectin OS=Mus musculus GN=Fn1 PE=1 SV=4</t>
  </si>
  <si>
    <t>Protein RRP5 homolog OS=Mus musculus GN=Pdcd11 PE=1 SV=2</t>
  </si>
  <si>
    <t>Probable ATP-dependent RNA helicase DDX17 OS=Mus musculus GN=Ddx17 PE=1 SV=1</t>
  </si>
  <si>
    <t>Probable rRNA-processing protein EBP2 OS=Mus musculus GN=Ebna1bp2 PE=2 SV=1</t>
  </si>
  <si>
    <t>Fragile X mental retardation syndrome-related protein 1 OS=Mus musculus GN=Fxr1 PE=1 SV=2</t>
  </si>
  <si>
    <t>Polyadenylate-binding protein OS=Mus musculus GN=Pabpc4 PE=2 SV=1</t>
  </si>
  <si>
    <t>Crooked neck-like protein 1 OS=Mus musculus GN=Crnkl1 PE=1 SV=1</t>
  </si>
  <si>
    <t>Kinesin-like protein KIF11 OS=Mus musculus GN=Kif11 PE=1 SV=1</t>
  </si>
  <si>
    <t>Leucine zipper protein 1 OS=Mus musculus GN=Luzp1 PE=1 SV=2</t>
  </si>
  <si>
    <t>Protein TASOR OS=Mus musculus GN=Fam208a PE=1 SV=2</t>
  </si>
  <si>
    <t>Ras GTPase-activating-like protein IQGAP1 OS=Mus musculus GN=Iqgap1 PE=1 SV=2</t>
  </si>
  <si>
    <t>Pre-mRNA-splicing factor SYF1 OS=Mus musculus GN=Xab2 PE=1 SV=1</t>
  </si>
  <si>
    <t>Nucleoprotein TPR OS=Mus musculus GN=Tpr PE=1 SV=1</t>
  </si>
  <si>
    <t>AT-hook DNA-binding motif-containing protein 1 OS=Mus musculus GN=Ahdc1 PE=1 SV=1</t>
  </si>
  <si>
    <t>Histone H1.5 OS=Mus musculus GN=Hist1h1b PE=1 SV=2</t>
  </si>
  <si>
    <t>Importin subunit alpha-1 OS=Mus musculus GN=Kpna2 PE=1 SV=2</t>
  </si>
  <si>
    <t>Transcription intermediary factor 1-beta OS=Mus musculus GN=Trim28 PE=1 SV=3</t>
  </si>
  <si>
    <t>Nucleolin OS=Mus musculus GN=Ncl PE=1 SV=2</t>
  </si>
  <si>
    <t>60S ribosomal protein L23a OS=Mus musculus GN=Rpl23a PE=1 SV=1</t>
  </si>
  <si>
    <t>Ubiquitin-associated protein 2-like OS=Mus musculus GN=Ubap2l PE=1 SV=1</t>
  </si>
  <si>
    <t>40S ribosomal protein S3a OS=Mus musculus GN=Rps3a PE=1 SV=3</t>
  </si>
  <si>
    <t>Nucleolar protein 58 OS=Mus musculus GN=Nop58 PE=1 SV=1</t>
  </si>
  <si>
    <t>Unconventional myosin-Ic OS=Mus musculus GN=Myo1c PE=1 SV=2</t>
  </si>
  <si>
    <t>Zinc finger RNA-binding protein OS=Mus musculus GN=Zfr PE=1 SV=2</t>
  </si>
  <si>
    <t>Probable ATP-dependent RNA helicase DDX41 OS=Mus musculus GN=Ddx41 PE=1 SV=2</t>
  </si>
  <si>
    <t>Ribosomal RNA processing protein 1 homolog B OS=Mus musculus GN=Rrp1b PE=1 SV=2</t>
  </si>
  <si>
    <t>RING finger protein 17 OS=Mus musculus GN=Rnf17 PE=1 SV=2</t>
  </si>
  <si>
    <t>Paired amphipathic helix protein Sin3a OS=Mus musculus GN=Sin3a PE=1 SV=3</t>
  </si>
  <si>
    <t>Src substrate cortactin OS=Mus musculus GN=Cttn PE=1 SV=2</t>
  </si>
  <si>
    <t>Chromatin target of PRMT1 protein OS=Mus musculus GN=Chtop PE=1 SV=2</t>
  </si>
  <si>
    <t>60S ribosomal protein L3 OS=Mus musculus GN=Rpl3 PE=1 SV=3</t>
  </si>
  <si>
    <t>Myosin-11 OS=Mus musculus GN=Myh11 PE=1 SV=1</t>
  </si>
  <si>
    <t>60S ribosomal protein L6 OS=Mus musculus GN=Rpl6 PE=1 SV=3</t>
  </si>
  <si>
    <t>LINE-1 type transposase domain-containing protein 1 OS=Mus musculus GN=L1td1 PE=2 SV=1</t>
  </si>
  <si>
    <t>Mitochondrial ribonuclease P protein 1 OS=Mus musculus GN=Trmt10c PE=1 SV=2</t>
  </si>
  <si>
    <t>Zinc finger CCCH domain-containing protein 14 OS=Mus musculus GN=Zc3h14 PE=1 SV=1</t>
  </si>
  <si>
    <t>WD repeat-containing protein 3 OS=Mus musculus GN=Wdr3 PE=1 SV=1</t>
  </si>
  <si>
    <t>Ataxin-2-like protein OS=Mus musculus GN=Atxn2l PE=1 SV=1</t>
  </si>
  <si>
    <t>Protein AATF OS=Mus musculus GN=Aatf PE=1 SV=1</t>
  </si>
  <si>
    <t>Transducin beta-like protein 3 OS=Mus musculus GN=Tbl3 PE=2 SV=1</t>
  </si>
  <si>
    <t>Tyrosine-protein kinase BAZ1B OS=Mus musculus GN=Baz1b PE=1 SV=2</t>
  </si>
  <si>
    <t>Zinc finger protein 106 OS=Mus musculus GN=Znf106 PE=1 SV=3</t>
  </si>
  <si>
    <t>U3 small nucleolar RNA-associated protein 6 homolog OS=Mus musculus GN=Utp6 PE=2 SV=1</t>
  </si>
  <si>
    <t>Lupus La protein homolog OS=Mus musculus GN=Ssb PE=1 SV=1</t>
  </si>
  <si>
    <t>Chromosome-associated kinesin KIF4 OS=Mus musculus GN=Kif4 PE=1 SV=3</t>
  </si>
  <si>
    <t>Histone H2B type 1-K OS=Mus musculus GN=Hist1h2bk PE=1 SV=3</t>
  </si>
  <si>
    <t>Histone H4 OS=Mus musculus GN=Hist1h4a PE=1 SV=2</t>
  </si>
  <si>
    <t>Putative uncharacterized protein OS=Mus musculus GN=Rbmxl2 PE=1 SV=1</t>
  </si>
  <si>
    <t>ATP-dependent RNA helicase DDX50 OS=Mus musculus GN=Ddx50 PE=2 SV=1</t>
  </si>
  <si>
    <t>Uncharacterized protein CXorf23 homolog OS=Mus musculus PE=1 SV=1</t>
  </si>
  <si>
    <t>Periodic tryptophan protein 1 homolog OS=Mus musculus GN=Pwp1 PE=1 SV=1</t>
  </si>
  <si>
    <t>ATP-dependent RNA helicase DDX18 OS=Mus musculus GN=Ddx18 PE=1 SV=1</t>
  </si>
  <si>
    <t>Probable 28S rRNA (cytosine-C(5))-methyltransferase OS=Mus musculus GN=Nop2 PE=1 SV=1</t>
  </si>
  <si>
    <t>RNA-binding protein 10 OS=Mus musculus GN=Rbm10 PE=1 SV=1</t>
  </si>
  <si>
    <t>Lymphocyte-specific helicase OS=Mus musculus GN=Hells PE=1 SV=2</t>
  </si>
  <si>
    <t>Nuclear pore complex protein Nup214 OS=Mus musculus GN=Nup214 PE=1 SV=2</t>
  </si>
  <si>
    <t>Wings apart-like protein homolog OS=Mus musculus GN=Wapl PE=1 SV=2</t>
  </si>
  <si>
    <t>Protein PRRC2C OS=Mus musculus GN=Prrc2c PE=1 SV=3</t>
  </si>
  <si>
    <t>Bloom syndrome protein homolog OS=Mus musculus GN=Blm PE=1 SV=1</t>
  </si>
  <si>
    <t>Keratin, type I cytoskeletal 18 OS=Mus musculus GN=Krt18 PE=1 SV=5</t>
  </si>
  <si>
    <t>Nucleoporin 153 OS=Mus musculus GN=Nup153 PE=1 SV=1</t>
  </si>
  <si>
    <t>Centrosomal protein of 170 kDa OS=Mus musculus GN=Cep170 PE=1 SV=2</t>
  </si>
  <si>
    <t>Tubulin alpha-1A chain OS=Mus musculus GN=Tuba1a PE=1 SV=1</t>
  </si>
  <si>
    <t>40S ribosomal protein S16 OS=Mus musculus GN=Rps16 PE=1 SV=4</t>
  </si>
  <si>
    <t>40S ribosomal protein S19 OS=Mus musculus GN=Rps19 PE=1 SV=3</t>
  </si>
  <si>
    <t>40S ribosomal protein S7 OS=Mus musculus GN=Rps7 PE=2 SV=1</t>
  </si>
  <si>
    <t>Myosin regulatory light chain 12B OS=Mus musculus GN=Myl12b PE=1 SV=2</t>
  </si>
  <si>
    <t>Receptor of activated protein C kinase 1 OS=Mus musculus GN=Rack1 PE=1 SV=3</t>
  </si>
  <si>
    <t>40S ribosomal protein S13 OS=Mus musculus GN=Rps13 PE=1 SV=2</t>
  </si>
  <si>
    <t>Heterogeneous nuclear ribonucleoprotein K OS=Mus musculus GN=Hnrnpk PE=1 SV=1</t>
  </si>
  <si>
    <t>MKI67 FHA domain-interacting nucleolar phosphoprotein OS=Mus musculus GN=Nifk PE=1 SV=1</t>
  </si>
  <si>
    <t>Lamina-associated polypeptide 2, isoforms alpha/zeta OS=Mus musculus GN=Tmpo PE=1 SV=4</t>
  </si>
  <si>
    <t>Pre-mRNA-processing factor 17 OS=Mus musculus GN=Cdc40 PE=2 SV=1</t>
  </si>
  <si>
    <t>rRNA 2'-O-methyltransferase fibrillarin OS=Mus musculus GN=Fbl PE=1 SV=2</t>
  </si>
  <si>
    <t>Stress-70 protein, mitochondrial OS=Mus musculus GN=Hspa9 PE=1 SV=3</t>
  </si>
  <si>
    <t>WD repeat-containing protein 75 OS=Mus musculus GN=Wdr75 PE=1 SV=1</t>
  </si>
  <si>
    <t>DNA mismatch repair protein Msh6 OS=Mus musculus GN=Msh6 PE=1 SV=3</t>
  </si>
  <si>
    <t>Periodic tryptophan protein 2 homolog OS=Mus musculus GN=Pwp2 PE=1 SV=1</t>
  </si>
  <si>
    <t>Surfeit locus protein 6 OS=Mus musculus GN=Surf6 PE=1 SV=1</t>
  </si>
  <si>
    <t>Ubiquitin-associated protein 2 OS=Mus musculus GN=Ubap2 PE=1 SV=1</t>
  </si>
  <si>
    <t>Nuclear distribution protein nudE homolog 1 OS=Mus musculus GN=Nde1 PE=1 SV=1</t>
  </si>
  <si>
    <t>Histone-lysine N-methyltransferase, H3 lysine-36 and H4 lysine-20 specific OS=Mus musculus GN=Nsd1 PE=1 SV=1</t>
  </si>
  <si>
    <t>Parafibromin OS=Mus musculus GN=Cdc73 PE=1 SV=1</t>
  </si>
  <si>
    <t>ELAV-like protein 1 OS=Mus musculus GN=Elavl1 PE=1 SV=2</t>
  </si>
  <si>
    <t>Lysine-specific demethylase 3B OS=Mus musculus GN=Kdm3b PE=1 SV=2</t>
  </si>
  <si>
    <t>Probable ATP-dependent RNA helicase DDX27 OS=Mus musculus GN=Ddx27 PE=1 SV=3</t>
  </si>
  <si>
    <t>Unconventional myosin-Ib OS=Mus musculus GN=Myo1b PE=1 SV=3</t>
  </si>
  <si>
    <t>Methylcytosine dioxygenase TET1 OS=Mus musculus GN=Tet1 PE=1 SV=2</t>
  </si>
  <si>
    <t>U2 snRNP-associated SURP motif-containing protein OS=Mus musculus GN=U2surp PE=1 SV=3</t>
  </si>
  <si>
    <t>Enhancer of rudimentary homolog OS=Mus musculus GN=Erh PE=1 SV=1</t>
  </si>
  <si>
    <t>Heterogeneous nuclear ribonucleoprotein F OS=Mus musculus GN=Hnrnpf PE=1 SV=3</t>
  </si>
  <si>
    <t>40S ribosomal protein S14 OS=Mus musculus GN=Rps14 PE=1 SV=3</t>
  </si>
  <si>
    <t>Tubulin beta-3 chain OS=Mus musculus GN=Tubb3 PE=1 SV=1</t>
  </si>
  <si>
    <t>Protein MAK16 homolog OS=Mus musculus GN=Mak16 PE=1 SV=1</t>
  </si>
  <si>
    <t>40S ribosomal protein S10 OS=Mus musculus GN=Rps10 PE=1 SV=1</t>
  </si>
  <si>
    <t>60S ribosomal protein L26 OS=Mus musculus GN=Rpl26 PE=1 SV=1</t>
  </si>
  <si>
    <t>60S ribosomal protein L27 OS=Mus musculus GN=Rpl27 PE=1 SV=2</t>
  </si>
  <si>
    <t>40S ribosomal protein S6 OS=Mus musculus GN=Rps6 PE=1 SV=1</t>
  </si>
  <si>
    <t>60S ribosomal protein L13 OS=Mus musculus GN=Rpl13 PE=1 SV=3</t>
  </si>
  <si>
    <t>40S ribosomal protein S11 OS=Mus musculus GN=Rps11 PE=1 SV=3</t>
  </si>
  <si>
    <t>Aurora kinase A OS=Mus musculus GN=Aurka PE=1 SV=1</t>
  </si>
  <si>
    <t>Desmin OS=Mus musculus GN=Des PE=1 SV=3</t>
  </si>
  <si>
    <t>Coilin OS=Mus musculus GN=Coil PE=1 SV=1</t>
  </si>
  <si>
    <t>Heterogeneous nuclear ribonucleoprotein L OS=Mus musculus GN=Hnrnpl PE=1 SV=2</t>
  </si>
  <si>
    <t>Zinc finger protein 512 OS=Mus musculus GN=Znf512 PE=2 SV=2</t>
  </si>
  <si>
    <t>Core histone macro-H2A.1 OS=Mus musculus GN=H2afy PE=1 SV=3</t>
  </si>
  <si>
    <t>U5 small nuclear ribonucleoprotein 40 kDa protein OS=Mus musculus GN=Snrnp40 PE=1 SV=1</t>
  </si>
  <si>
    <t>Serine/threonine-protein kinase DCLK2 OS=Mus musculus GN=Dclk2 PE=1 SV=1</t>
  </si>
  <si>
    <t>pre-rRNA processing protein FTSJ3 OS=Mus musculus GN=Ftsj3 PE=1 SV=1</t>
  </si>
  <si>
    <t>RNA 3'-terminal phosphate cyclase-like protein OS=Mus musculus GN=Rcl1 PE=2 SV=1</t>
  </si>
  <si>
    <t>WD repeat-containing protein 46 OS=Mus musculus GN=Wdr46 PE=2 SV=1</t>
  </si>
  <si>
    <t>Enhancer of mRNA-decapping protein 4 OS=Mus musculus GN=Edc4 PE=1 SV=2</t>
  </si>
  <si>
    <t>Zinc finger protein 148 OS=Mus musculus GN=Znf148 PE=1 SV=2</t>
  </si>
  <si>
    <t>Stomatin-like protein 2, mitochondrial OS=Mus musculus GN=Stoml2 PE=1 SV=1</t>
  </si>
  <si>
    <t>LINE-1 retrotransposable element ORF1 protein OS=Mus musculus PE=1 SV=2</t>
  </si>
  <si>
    <t>Lysine-rich nucleolar protein 1 OS=Mus musculus GN=Knop1 PE=1 SV=2</t>
  </si>
  <si>
    <t>Deoxynucleotidyltransferase terminal-interacting protein 2 OS=Mus musculus GN=Dnttip2 PE=1 SV=1</t>
  </si>
  <si>
    <t>Nestin OS=Mus musculus GN=Nes PE=1 SV=1</t>
  </si>
  <si>
    <t>Histone acetyltransferase KAT6B OS=Mus musculus GN=Kat6b PE=1 SV=3</t>
  </si>
  <si>
    <t>Protein Red OS=Mus musculus GN=Ik PE=1 SV=2</t>
  </si>
  <si>
    <t>Replication factor C subunit 1 OS=Mus musculus GN=Rfc1 PE=1 SV=2</t>
  </si>
  <si>
    <t>Sal-like protein 4 OS=Mus musculus GN=Sall4 PE=1 SV=2</t>
  </si>
  <si>
    <t>Prelamin-A/C OS=Mus musculus GN=Lmna PE=1 SV=2</t>
  </si>
  <si>
    <t>DNA-directed RNA polymerase II subunit RPB2 OS=Mus musculus GN=Polr2b PE=1 SV=2</t>
  </si>
  <si>
    <t>Histone H2A type 1-D OS=Mus musculus GN=Hist1h2ad PE=1 SV=1</t>
  </si>
  <si>
    <t>Elongin-C OS=Mus musculus GN=Eloc PE=1 SV=1</t>
  </si>
  <si>
    <t>Actin, aortic smooth muscle OS=Mus musculus GN=Acta2 PE=1 SV=1</t>
  </si>
  <si>
    <t>60S ribosomal protein L17 OS=Mus musculus GN=Rpl17 PE=1 SV=3</t>
  </si>
  <si>
    <t>Heterogeneous nuclear ribonucleoprotein H OS=Mus musculus GN=Hnrnph1 PE=1 SV=3</t>
  </si>
  <si>
    <t>60S ribosomal protein L7a OS=Mus musculus GN=Rpl7a PE=1 SV=2</t>
  </si>
  <si>
    <t>A-kinase anchor protein 17B OS=Mus musculus GN=Akap17b PE=1 SV=2</t>
  </si>
  <si>
    <t>60S ribosomal protein L21 OS=Mus musculus GN=Rpl21 PE=1 SV=3</t>
  </si>
  <si>
    <t>60S ribosomal protein L31 OS=Mus musculus GN=Rpl31 PE=1 SV=1</t>
  </si>
  <si>
    <t>60S ribosomal protein L7 OS=Mus musculus GN=Rpl7 PE=1 SV=2</t>
  </si>
  <si>
    <t>La-related protein 4 OS=Mus musculus GN=Larp4 PE=1 SV=2</t>
  </si>
  <si>
    <t>60S ribosomal protein L10-like OS=Mus musculus GN=Rpl10l PE=2 SV=1</t>
  </si>
  <si>
    <t>Heat shock protein HSP 90-beta OS=Mus musculus GN=Hsp90ab1 PE=1 SV=3</t>
  </si>
  <si>
    <t>Elongation factor 1-alpha 1 OS=Mus musculus GN=Eef1a1 PE=1 SV=3</t>
  </si>
  <si>
    <t>Nucleolar protein 16 OS=Mus musculus GN=Nop16 PE=1 SV=1</t>
  </si>
  <si>
    <t>60S ribosomal protein L13a OS=Mus musculus GN=Rpl13a PE=1 SV=4</t>
  </si>
  <si>
    <t>60S acidic ribosomal protein P2 OS=Mus musculus GN=Rplp2 PE=1 SV=3</t>
  </si>
  <si>
    <t>KN motif and ankyrin repeat domain-containing protein 2 OS=Mus musculus GN=Kank2 PE=1 SV=1</t>
  </si>
  <si>
    <t>Heterogeneous nuclear ribonucleoprotein A3 OS=Mus musculus GN=Hnrnpa3 PE=1 SV=1</t>
  </si>
  <si>
    <t>Aurora kinase B OS=Mus musculus GN=Aurkb PE=1 SV=2</t>
  </si>
  <si>
    <t>Borealin OS=Mus musculus GN=Cdca8 PE=1 SV=2</t>
  </si>
  <si>
    <t>Catenin delta-1 OS=Mus musculus GN=Ctnnd1 PE=1 SV=2</t>
  </si>
  <si>
    <t>Probable ATP-dependent RNA helicase DDX10 OS=Mus musculus GN=Ddx10 PE=1 SV=2</t>
  </si>
  <si>
    <t>Nucleolar GTP-binding protein 2 OS=Mus musculus GN=Gnl2 PE=1 SV=2</t>
  </si>
  <si>
    <t>Probable dimethyladenosine transferase OS=Mus musculus GN=Dimt1 PE=2 SV=1</t>
  </si>
  <si>
    <t>Pescadillo homolog OS=Mus musculus GN=Pes1 PE=1 SV=1</t>
  </si>
  <si>
    <t>Catenin beta-1 OS=Mus musculus GN=Ctnnb1 PE=1 SV=1</t>
  </si>
  <si>
    <t>Y-box-binding protein 3 OS=Mus musculus GN=Ybx3 PE=1 SV=2</t>
  </si>
  <si>
    <t>Zinc finger protein 219 OS=Mus musculus GN=Zfp219 PE=1 SV=1</t>
  </si>
  <si>
    <t>Nuclear pore complex protein Nup133 OS=Mus musculus GN=Nup133 PE=1 SV=2</t>
  </si>
  <si>
    <t>Chromobox protein homolog 8 OS=Mus musculus GN=Cbx8 PE=1 SV=1</t>
  </si>
  <si>
    <t>U3 small nucleolar RNA-associated protein 15 homolog OS=Mus musculus GN=Utp15 PE=1 SV=1</t>
  </si>
  <si>
    <t>Nucleolar complex protein 2 homolog OS=Mus musculus GN=Noc2l PE=1 SV=2</t>
  </si>
  <si>
    <t>Abnormal spindle-like microcephaly-associated protein homolog OS=Mus musculus GN=Aspm PE=2 SV=2</t>
  </si>
  <si>
    <t>RNA polymerase II-associated factor 1 homolog OS=Mus musculus GN=Paf1 PE=1 SV=1</t>
  </si>
  <si>
    <t>Nuclear pore complex protein Nup98-Nup96 OS=Mus musculus GN=Nup98 PE=1 SV=2</t>
  </si>
  <si>
    <t>DEAH (Asp-Glu-Ala-His) box polypeptide 37 OS=Mus musculus GN=Dhx37 PE=1 SV=1</t>
  </si>
  <si>
    <t>YLP motif-containing protein 1 OS=Mus musculus GN=Ylpm1 PE=2 SV=2</t>
  </si>
  <si>
    <t>Protein arginine N-methyltransferase 1 OS=Mus musculus GN=Prmt1 PE=1 SV=1</t>
  </si>
  <si>
    <t>Ubiquitin carboxyl-terminal hydrolase 7 OS=Mus musculus GN=Usp7 PE=1 SV=1</t>
  </si>
  <si>
    <t>Apoptotic chromatin condensation inducer in the nucleus OS=Mus musculus GN=Acin1 PE=1 SV=3</t>
  </si>
  <si>
    <t>Cleavage and polyadenylation factor subunit homolog (S. cerevisiae) OS=Mus musculus GN=Pcf11 PE=1 SV=1</t>
  </si>
  <si>
    <t>Poly [ADP-ribose] polymerase 1 OS=Mus musculus GN=Parp1 PE=1 SV=3</t>
  </si>
  <si>
    <t>Gelsolin OS=Mus musculus GN=Gsn PE=1 SV=3</t>
  </si>
  <si>
    <t>Histone H3.1 OS=Mus musculus GN=Hist1h3a PE=1 SV=2</t>
  </si>
  <si>
    <t>40S ribosomal protein S25 OS=Mus musculus GN=Rps25 PE=1 SV=1</t>
  </si>
  <si>
    <t>60S ribosomal protein L35a OS=Mus musculus GN=Rpl35a PE=1 SV=2</t>
  </si>
  <si>
    <t>Centromere protein V OS=Mus musculus GN=Cenpv PE=1 SV=2</t>
  </si>
  <si>
    <t>60S ribosomal protein L22 OS=Mus musculus GN=Rpl22 PE=1 SV=2</t>
  </si>
  <si>
    <t>RNA-binding motif protein, X chromosome OS=Mus musculus GN=Rbmx PE=1 SV=1</t>
  </si>
  <si>
    <t>60S ribosomal protein L18a OS=Mus musculus GN=Rpl18a PE=1 SV=1</t>
  </si>
  <si>
    <t>40S ribosomal protein S15a OS=Mus musculus GN=Rps15a PE=1 SV=2</t>
  </si>
  <si>
    <t>Nucleolar and spindle-associated protein 1 OS=Mus musculus GN=Nusap1 PE=1 SV=1</t>
  </si>
  <si>
    <t>Heterogeneous nuclear ribonucleoproteins A2/B1 OS=Mus musculus GN=Hnrnpa2b1 PE=1 SV=2</t>
  </si>
  <si>
    <t>60S ribosomal protein L15 OS=Mus musculus GN=Rpl15 PE=2 SV=4</t>
  </si>
  <si>
    <t>40S ribosomal protein S4, X isoform OS=Mus musculus GN=Rps4x PE=1 SV=2</t>
  </si>
  <si>
    <t>5'-3' exoribonuclease 2 OS=Mus musculus GN=Xrn2 PE=1 SV=1</t>
  </si>
  <si>
    <t>Dual specificity tyrosine-phosphorylation-regulated kinase 1A OS=Mus musculus GN=Dyrk1a PE=1 SV=1</t>
  </si>
  <si>
    <t>Zinc finger protein 281 OS=Mus musculus GN=Znf281 PE=1 SV=1</t>
  </si>
  <si>
    <t>RNA-binding protein 39 OS=Mus musculus GN=Rbm39 PE=1 SV=2</t>
  </si>
  <si>
    <t>Ribosome production factor 2 homolog OS=Mus musculus GN=Rpf2 PE=2 SV=2</t>
  </si>
  <si>
    <t>Protein mago nashi homolog OS=Mus musculus GN=Magoh PE=2 SV=1</t>
  </si>
  <si>
    <t>Nuclear pore complex protein Nup160 OS=Mus musculus GN=Nup160 PE=1 SV=2</t>
  </si>
  <si>
    <t>U3 small nucleolar ribonucleoprotein protein MPP10 OS=Mus musculus GN=Mphosph10 PE=1 SV=2</t>
  </si>
  <si>
    <t>PHD finger protein 14 OS=Mus musculus GN=Phf14 PE=1 SV=1</t>
  </si>
  <si>
    <t>U3 small nucleolar RNA-associated protein 4 homolog OS=Mus musculus GN=Utp4 PE=2 SV=3</t>
  </si>
  <si>
    <t>LIM domain and actin-binding protein 1 OS=Mus musculus GN=Lima1 PE=1 SV=3</t>
  </si>
  <si>
    <t>Kinesin-like protein KIF20A OS=Mus musculus GN=Kif20a PE=2 SV=1</t>
  </si>
  <si>
    <t>Active regulator of SIRT1 OS=Mus musculus GN=Rps19bp1 PE=1 SV=1</t>
  </si>
  <si>
    <t>Protein Shroom2 OS=Mus musculus GN=Shroom2 PE=1 SV=1</t>
  </si>
  <si>
    <t>Serine/threonine-protein phosphatase PP1-alpha catalytic subunit OS=Mus musculus GN=Ppp1ca PE=1 SV=1</t>
  </si>
  <si>
    <t>DNA dC-&gt;dU-editing enzyme APOBEC-3 OS=Mus musculus GN=Apobec3 PE=1 SV=2</t>
  </si>
  <si>
    <t>Tight junction protein ZO-1 OS=Mus musculus GN=Tjp1 PE=1 SV=2</t>
  </si>
  <si>
    <t>Proline-rich protein 12 OS=Mus musculus GN=Prr12 PE=1 SV=1</t>
  </si>
  <si>
    <t>Protein quaking OS=Mus musculus GN=Qki PE=1 SV=1</t>
  </si>
  <si>
    <t>High mobility group protein 20A OS=Mus musculus GN=Hmg20a PE=1 SV=1</t>
  </si>
  <si>
    <t>60S ribosomal protein L10a OS=Mus musculus GN=Rpl10a PE=1 SV=3</t>
  </si>
  <si>
    <t>4732471D19Rik protein (Fragment) OS=Mus musculus GN=Simc1 PE=2 SV=1</t>
  </si>
  <si>
    <t>Nuclear receptor coactivator 5 OS=Mus musculus GN=Ncoa5 PE=1 SV=1</t>
  </si>
  <si>
    <t>RuvB-like 2 OS=Mus musculus GN=Ruvbl2 PE=1 SV=3</t>
  </si>
  <si>
    <t>Nucleolar pre-ribosomal-associated protein 1 OS=Mus musculus GN=Urb1 PE=1 SV=2</t>
  </si>
  <si>
    <t>PHD and RING finger domain-containing protein 1 OS=Mus musculus GN=Phrf1 PE=1 SV=2</t>
  </si>
  <si>
    <t>Taperin OS=Mus musculus GN=Tprn PE=1 SV=1</t>
  </si>
  <si>
    <t>Pre-mRNA 3'-end-processing factor FIP1 OS=Mus musculus GN=Fip1l1 PE=1 SV=1</t>
  </si>
  <si>
    <t>BMS1 homolog, ribosome assembly protein (Yeast) OS=Mus musculus GN=Bms1 PE=1 SV=1</t>
  </si>
  <si>
    <t>Heterogeneous nuclear ribonucleoprotein U-like protein 1 OS=Mus musculus GN=Hnrnpul1 PE=1 SV=1</t>
  </si>
  <si>
    <t>Caprin-1 OS=Mus musculus GN=Caprin1 PE=1 SV=2</t>
  </si>
  <si>
    <t>Cleavage and polyadenylation specificity factor subunit 1 OS=Mus musculus GN=Cpsf1 PE=1 SV=1</t>
  </si>
  <si>
    <t>THO complex subunit 4 OS=Mus musculus GN=Alyref PE=1 SV=3</t>
  </si>
  <si>
    <t>Signal-induced proliferation-associated 1-like protein 1 OS=Mus musculus GN=Sipa1l1 PE=1 SV=2</t>
  </si>
  <si>
    <t>Proline-, glutamic acid- and leucine-rich protein 1 OS=Mus musculus GN=Pelp1 PE=1 SV=2</t>
  </si>
  <si>
    <t>Regulation of nuclear pre-mRNA domain-containing protein 2 OS=Mus musculus GN=Rprd2 PE=1 SV=1</t>
  </si>
  <si>
    <t>La-related protein 1 OS=Mus musculus GN=Larp1 PE=1 SV=3</t>
  </si>
  <si>
    <t>Smoothelin OS=Mus musculus GN=Smtn PE=1 SV=2</t>
  </si>
  <si>
    <t>Kinesin-like protein KIFC1 OS=Mus musculus GN=Kifc1 PE=1 SV=2</t>
  </si>
  <si>
    <t>Ribosome biogenesis protein BRX1 homolog OS=Mus musculus GN=Brix1 PE=1 SV=3</t>
  </si>
  <si>
    <t>60S ribosomal protein L23 OS=Mus musculus GN=Rpl23 PE=1 SV=1</t>
  </si>
  <si>
    <t>Tubulin beta-2B chain OS=Mus musculus GN=Tubb2b PE=1 SV=1</t>
  </si>
  <si>
    <t>Deleted in azoospermia-like OS=Mus musculus GN=Dazl PE=1 SV=1</t>
  </si>
  <si>
    <t>Small nuclear ribonucleoprotein Sm D2 OS=Mus musculus GN=Snrpd2 PE=1 SV=1</t>
  </si>
  <si>
    <t>60S ribosomal protein L8 OS=Mus musculus GN=Rpl8 PE=1 SV=2</t>
  </si>
  <si>
    <t>40S ribosomal protein S8 OS=Mus musculus GN=Rps8 PE=1 SV=2</t>
  </si>
  <si>
    <t>Lamina-associated polypeptide 2, isoforms beta/delta/epsilon/gamma OS=Mus musculus GN=Tmpo PE=1 SV=4</t>
  </si>
  <si>
    <t>Histone acetyltransferase KAT7 OS=Mus musculus GN=Kat7 PE=1 SV=1</t>
  </si>
  <si>
    <t>40S ribosomal protein S2 OS=Mus musculus GN=Rps2 PE=1 SV=3</t>
  </si>
  <si>
    <t>Undifferentiated embryonic cell transcription factor 1 OS=Mus musculus GN=Utf1 PE=1 SV=2</t>
  </si>
  <si>
    <t>Ig gamma-1 chain C region, membrane-bound form OS=Mus musculus GN=Ighg1 PE=1 SV=2</t>
  </si>
  <si>
    <t>Ribosome biogenesis protein BOP1 OS=Mus musculus GN=Bop1 PE=1 SV=1</t>
  </si>
  <si>
    <t>Nucleus accumbens-associated protein 1 OS=Mus musculus GN=Nacc1 PE=1 SV=1</t>
  </si>
  <si>
    <t>Something about silencing protein 10 OS=Mus musculus GN=Utp3 PE=1 SV=1</t>
  </si>
  <si>
    <t>Catenin alpha-1 OS=Mus musculus GN=Ctnna1 PE=1 SV=1</t>
  </si>
  <si>
    <t>DDB1- and CUL4-associated factor 7 OS=Mus musculus GN=Dcaf7 PE=1 SV=1</t>
  </si>
  <si>
    <t>Probable ATP-dependent RNA helicase DDX52 OS=Mus musculus GN=Ddx52 PE=2 SV=2</t>
  </si>
  <si>
    <t>DBIRD complex subunit ZNF326 OS=Mus musculus GN=Znf326 PE=1 SV=1</t>
  </si>
  <si>
    <t>Inner centromere protein OS=Mus musculus GN=Incenp PE=1 SV=2</t>
  </si>
  <si>
    <t>S-phase kinase-associated protein 1 OS=Mus musculus GN=Skp1 PE=1 SV=3</t>
  </si>
  <si>
    <t>Histone H1.1 OS=Mus musculus GN=Hist1h1a PE=1 SV=2</t>
  </si>
  <si>
    <t>Polyhomeotic-like protein 1 OS=Mus musculus GN=Phc1 PE=1 SV=2</t>
  </si>
  <si>
    <t>Ribosomal RNA-processing protein 7 homolog A OS=Mus musculus GN=Rrp7a PE=2 SV=1</t>
  </si>
  <si>
    <t>RNA binding motif protein 15 OS=Mus musculus GN=Rbm15 PE=1 SV=1</t>
  </si>
  <si>
    <t>Nuclear fragile X mental retardation-interacting protein 2 OS=Mus musculus GN=Nufip2 PE=1 SV=1</t>
  </si>
  <si>
    <t>Coiled-coil domain-containing protein 137 OS=Mus musculus GN=Ccdc137 PE=2 SV=1</t>
  </si>
  <si>
    <t>U3 small nucleolar ribonucleoprotein protein IMP4 OS=Mus musculus GN=Imp4 PE=2 SV=1</t>
  </si>
  <si>
    <t>Splicing factor, arginine/serine-rich 19 OS=Mus musculus GN=Scaf1 PE=1 SV=1</t>
  </si>
  <si>
    <t>Eukaryotic translation initiation factor 3 subunit D OS=Mus musculus GN=Eif3d PE=1 SV=2</t>
  </si>
  <si>
    <t>Pinin OS=Mus musculus GN=Pnn PE=1 SV=4</t>
  </si>
  <si>
    <t>WD repeat-containing protein 43 OS=Mus musculus GN=Wdr43 PE=2 SV=2</t>
  </si>
  <si>
    <t>Eukaryotic initiation factor 4A-I OS=Mus musculus GN=Eif4a1 PE=1 SV=1</t>
  </si>
  <si>
    <t>Pre-mRNA-processing factor 40 homolog A OS=Mus musculus GN=Prpf40a PE=1 SV=1</t>
  </si>
  <si>
    <t>Calcium-binding mitochondrial carrier protein Aralar2 OS=Mus musculus GN=Slc25a13 PE=1 SV=1</t>
  </si>
  <si>
    <t>Cyclin-K OS=Mus musculus GN=Ccnk PE=1 SV=3</t>
  </si>
  <si>
    <t>Non-canonical poly(A) RNA polymerase PAPD5 OS=Mus musculus GN=Papd5 PE=1 SV=2</t>
  </si>
  <si>
    <t>Cytoskeleton-associated protein 2-like OS=Mus musculus GN=Ckap2l PE=1 SV=1</t>
  </si>
  <si>
    <t>Nucleolar protein 14 OS=Mus musculus GN=Nop14 PE=1 SV=2</t>
  </si>
  <si>
    <t>Protein FAM207A OS=Mus musculus GN=Fam207a PE=1 SV=1</t>
  </si>
  <si>
    <t>DnaJ homolog subfamily B member 11 OS=Mus musculus GN=Dnajb11 PE=1 SV=1</t>
  </si>
  <si>
    <t>Eukaryotic translation initiation factor 4 gamma 1 OS=Mus musculus GN=Eif4g1 PE=1 SV=1</t>
  </si>
  <si>
    <t>Transformation/transcription domain-associated protein OS=Mus musculus GN=Trrap PE=1 SV=2</t>
  </si>
  <si>
    <t>Peptidyl-prolyl cis-trans isomerase E OS=Mus musculus GN=Ppie PE=1 SV=2</t>
  </si>
  <si>
    <t>Uncharacterized protein C1orf131 homolog OS=Mus musculus PE=1 SV=1</t>
  </si>
  <si>
    <t>E1A-binding protein p400 OS=Mus musculus GN=Ep400 PE=1 SV=3</t>
  </si>
  <si>
    <t>Microtubule cross-linking factor 1 OS=Mus musculus GN=Mtcl1 PE=1 SV=1</t>
  </si>
  <si>
    <t>Pleckstrin homology domain-containing family A member 7 OS=Mus musculus GN=Plekha7 PE=1 SV=2</t>
  </si>
  <si>
    <t>CLIP-associating protein 1 OS=Mus musculus GN=Clasp1 PE=1 SV=2</t>
  </si>
  <si>
    <t>Protein PRRC2B OS=Mus musculus GN=Prrc2b PE=1 SV=1</t>
  </si>
  <si>
    <t>Rho guanine nucleotide exchange factor 17 OS=Mus musculus GN=Arhgef17 PE=1 SV=2</t>
  </si>
  <si>
    <t>Protein virilizer homolog OS=Mus musculus GN=Kiaa1429 PE=1 SV=1</t>
  </si>
  <si>
    <t>Nucleolar protein 6 OS=Mus musculus GN=Nol6 PE=2 SV=2</t>
  </si>
  <si>
    <t>ATPase family, AAA domain-containing 2B OS=Mus musculus GN=Atad2b PE=1 SV=1</t>
  </si>
  <si>
    <t>Chromodomain-helicase-DNA-binding protein 9 OS=Mus musculus GN=Chd9 PE=1 SV=2</t>
  </si>
  <si>
    <t>Splicing factor, proline- and glutamine-rich OS=Mus musculus GN=Sfpq PE=1 SV=1</t>
  </si>
  <si>
    <t>Synaptic functional regulator FMR1 OS=Mus musculus GN=Fmr1 PE=1 SV=1</t>
  </si>
  <si>
    <t>Ribosomal biogenesis protein LAS1L OS=Mus musculus GN=Las1l PE=1 SV=1</t>
  </si>
  <si>
    <t>ATP-dependent RNA helicase DDX51 OS=Mus musculus GN=Ddx51 PE=1 SV=1</t>
  </si>
  <si>
    <t>Uncharacterized protein OS=Mus musculus GN=Gm43951 PE=4 SV=1</t>
  </si>
  <si>
    <t>heavy chain constant region [Bos taurus]</t>
  </si>
  <si>
    <t>immunoglobulin gamma-1 chain [Ovis aries]</t>
  </si>
  <si>
    <t>Ubiquitin-40S ribosomal protein S27a OS=Mus musculus GN=Rps27a PE=1 SV=2</t>
  </si>
  <si>
    <t>60S ribosomal protein L11 OS=Mus musculus GN=Rpl11 PE=1 SV=4</t>
  </si>
  <si>
    <t>60S ribosomal protein L12 OS=Mus musculus GN=Rpl12 PE=1 SV=2</t>
  </si>
  <si>
    <t>40S ribosomal protein S23 OS=Mus musculus GN=Rps23 PE=1 SV=3</t>
  </si>
  <si>
    <t>Numa1 protein (Fragment) OS=Mus musculus GN=Numa1 PE=2 SV=1</t>
  </si>
  <si>
    <t>RNA-binding protein FUS OS=Mus musculus GN=Fus PE=1 SV=1</t>
  </si>
  <si>
    <t>40S ribosomal protein S17 OS=Mus musculus GN=Rps17 PE=1 SV=2</t>
  </si>
  <si>
    <t>40S ribosomal protein S24 OS=Mus musculus GN=Rps24 PE=1 SV=1</t>
  </si>
  <si>
    <t>60S ribosomal protein L18 OS=Mus musculus GN=Rpl18 PE=1 SV=3</t>
  </si>
  <si>
    <t>60S ribosomal protein L9 OS=Mus musculus GN=Rpl9 PE=2 SV=2</t>
  </si>
  <si>
    <t>Interferon-stimulated 20 kDa exonuclease-like 2 OS=Mus musculus GN=Isg20l2 PE=1 SV=2</t>
  </si>
  <si>
    <t>Nucleolar protein 7 OS=Mus musculus GN=Nol7 PE=1 SV=1</t>
  </si>
  <si>
    <t>Eukaryotic initiation factor 4A-II OS=Mus musculus GN=Eif4a2 PE=1 SV=2</t>
  </si>
  <si>
    <t>Eukaryotic translation initiation factor 3 subunit A OS=Mus musculus GN=Eif3a PE=1 SV=5</t>
  </si>
  <si>
    <t>Insulin-like growth factor 2 mRNA-binding protein 3 OS=Mus musculus GN=Igf2bp3 PE=1 SV=1</t>
  </si>
  <si>
    <t>Insulin-like growth factor 2 mRNA-binding protein 1 OS=Mus musculus GN=Igf2bp1 PE=1 SV=1</t>
  </si>
  <si>
    <t>39S ribosomal protein L15, mitochondrial OS=Mus musculus GN=Mrpl15 PE=1 SV=1</t>
  </si>
  <si>
    <t>Sentrin-specific protease 3 OS=Mus musculus GN=Senp3 PE=1 SV=1</t>
  </si>
  <si>
    <t>Serine/threonine-protein phosphatase 1 regulatory subunit 10 OS=Mus musculus GN=Ppp1r10 PE=1 SV=1</t>
  </si>
  <si>
    <t>Gltscr2 protein (Fragment) OS=Mus musculus GN=Nop53 PE=2 SV=1</t>
  </si>
  <si>
    <t>Polypyrimidine tract-binding protein 1 OS=Mus musculus GN=Ptbp1 PE=1 SV=2</t>
  </si>
  <si>
    <t>Nucleolar protein 10 OS=Mus musculus GN=Nol10 PE=2 SV=1</t>
  </si>
  <si>
    <t>Poly(U)-binding-splicing factor PUF60 OS=Mus musculus GN=Puf60 PE=1 SV=2</t>
  </si>
  <si>
    <t>Replication factor C subunit 5 OS=Mus musculus GN=Rfc5 PE=1 SV=1</t>
  </si>
  <si>
    <t>DNA-directed RNA polymerase II subunit RPB3 OS=Mus musculus GN=Polr2c PE=1 SV=2</t>
  </si>
  <si>
    <t>WD repeat-containing protein 74 OS=Mus musculus GN=Wdr74 PE=2 SV=1</t>
  </si>
  <si>
    <t>Putative uncharacterized protein (Fragment) OS=Mus musculus GN=Nup153 PE=2 SV=1</t>
  </si>
  <si>
    <t>Heterogeneous nuclear ribonucleoprotein H3 OS=Mus musculus GN=Hnrnph3 PE=1 SV=1</t>
  </si>
  <si>
    <t>CECR2, histone acetyl-lysine reader OS=Mus musculus GN=Cecr2 PE=1 SV=1</t>
  </si>
  <si>
    <t>MKIAA0858 protein (Fragment) OS=Mus musculus GN=Lmo7 PE=2 SV=1</t>
  </si>
  <si>
    <t>Developmental pluripotency-associated protein 4 OS=Mus musculus GN=Dppa4 PE=1 SV=2</t>
  </si>
  <si>
    <t>DNA mismatch repair protein Msh2 OS=Mus musculus GN=Msh2 PE=1 SV=1</t>
  </si>
  <si>
    <t>Microfibrillar-associated protein 1A OS=Mus musculus GN=Mfap1a PE=1 SV=1</t>
  </si>
  <si>
    <t>Cytoskeleton-associated protein 2 OS=Mus musculus GN=Ckap2 PE=1 SV=1</t>
  </si>
  <si>
    <t>Replication factor C subunit 4 OS=Mus musculus GN=Rfc4 PE=1 SV=1</t>
  </si>
  <si>
    <t>RNA/RNP complex-1-interacting phosphatase OS=Mus musculus GN=Dusp11 PE=2 SV=1</t>
  </si>
  <si>
    <t>Enkurin domain-containing protein 1 OS=Mus musculus GN=Enkd1 PE=1 SV=1</t>
  </si>
  <si>
    <t>Splicing factor 3A subunit 3 OS=Mus musculus GN=Sf3a3 PE=1 SV=2</t>
  </si>
  <si>
    <t>H/ACA ribonucleoprotein complex subunit 4 OS=Mus musculus GN=Dkc1 PE=1 SV=4</t>
  </si>
  <si>
    <t>Centromere protein T OS=Mus musculus GN=Cenpt PE=2 SV=2</t>
  </si>
  <si>
    <t>F-actin-capping protein subunit alpha-1 OS=Mus musculus GN=Capza1 PE=1 SV=4</t>
  </si>
  <si>
    <t>Ran GTPase-activating protein 1 OS=Mus musculus GN=Rangap1 PE=1 SV=2</t>
  </si>
  <si>
    <t>Heterogeneous nuclear ribonucleoprotein A1 OS=Mus musculus GN=Hnrnpa1 PE=1 SV=2</t>
  </si>
  <si>
    <t>Calponin-2 OS=Mus musculus GN=Cnn2 PE=1 SV=1</t>
  </si>
  <si>
    <t>Proline/serine-rich coiled-coil protein 1 OS=Mus musculus GN=Psrc1 PE=1 SV=2</t>
  </si>
  <si>
    <t>60S ribosomal protein L35 OS=Mus musculus GN=Rpl35 PE=1 SV=1</t>
  </si>
  <si>
    <t>Steroid hormone receptor ERR2 OS=Mus musculus GN=Esrrb PE=1 SV=2</t>
  </si>
  <si>
    <t>Zinc finger CCCH domain-containing protein 18 OS=Mus musculus GN=Zc3h18 PE=1 SV=1</t>
  </si>
  <si>
    <t>WD repeat-containing protein 18 OS=Mus musculus GN=Wdr18 PE=1 SV=1</t>
  </si>
  <si>
    <t>Developmentally-regulated GTP-binding protein 1 OS=Mus musculus GN=Drg1 PE=1 SV=1</t>
  </si>
  <si>
    <t>Far upstream element (FUSE)-binding protein 3 OS=Mus musculus GN=Fubp3 PE=1 SV=1</t>
  </si>
  <si>
    <t>A-kinase anchor protein 8 OS=Mus musculus GN=Akap8 PE=1 SV=1</t>
  </si>
  <si>
    <t>RNA-binding protein with multiple splicing 2 OS=Mus musculus GN=Rbpms2 PE=1 SV=1</t>
  </si>
  <si>
    <t>Nuclear pore complex protein Nup107 OS=Mus musculus GN=Nup107 PE=1 SV=1</t>
  </si>
  <si>
    <t>Polymerase I and transcript release factor OS=Mus musculus GN=Ptrf PE=1 SV=1</t>
  </si>
  <si>
    <t>Nuclear pore complex protein Nup155 OS=Mus musculus GN=Nup155 PE=1 SV=1</t>
  </si>
  <si>
    <t>Pre-mRNA-processing factor 19 OS=Mus musculus GN=Prpf19 PE=1 SV=1</t>
  </si>
  <si>
    <t>ATP-dependent RNA helicase DHX8 OS=Mus musculus GN=Dhx8 PE=2 SV=1</t>
  </si>
  <si>
    <t>Kinesin-like protein KIF2A OS=Mus musculus GN=Kif2a PE=1 SV=2</t>
  </si>
  <si>
    <t>Centrosomal protein of 170 kDa protein B OS=Mus musculus GN=Cep170b PE=1 SV=2</t>
  </si>
  <si>
    <t>Host cell factor 1 OS=Mus musculus GN=Hcfc1 PE=1 SV=2</t>
  </si>
  <si>
    <t>Lamin-B1 OS=Mus musculus GN=Lmnb1 PE=1 SV=3</t>
  </si>
  <si>
    <t>Nucleolar MIF4G domain-containing protein 1 OS=Mus musculus GN=Nom1 PE=1 SV=2</t>
  </si>
  <si>
    <t>RNA-binding protein 25 OS=Mus musculus GN=Rbm25 PE=1 SV=2</t>
  </si>
  <si>
    <t>Ribosome production factor 1 OS=Mus musculus GN=Rpf1 PE=2 SV=2</t>
  </si>
  <si>
    <t>Formin-binding protein 4 OS=Mus musculus GN=Fnbp4 PE=1 SV=2</t>
  </si>
  <si>
    <t>60S ribosomal protein L24 OS=Mus musculus GN=Rpl24 PE=1 SV=2</t>
  </si>
  <si>
    <t>Tubulin beta-5 chain OS=Mus musculus GN=Tubb5 PE=1 SV=1</t>
  </si>
  <si>
    <t>RNA-binding protein 8A OS=Mus musculus GN=Rbm8a PE=1 SV=4</t>
  </si>
  <si>
    <t>40S ribosomal protein S20 OS=Mus musculus GN=Rps20 PE=1 SV=1</t>
  </si>
  <si>
    <t>RNA-binding protein EWS OS=Mus musculus GN=Ewsr1 PE=1 SV=2</t>
  </si>
  <si>
    <t>60S ribosomal protein L30 OS=Mus musculus GN=Rpl30 PE=1 SV=2</t>
  </si>
  <si>
    <t>TAR DNA-binding protein 43 OS=Mus musculus GN=Tardbp PE=1 SV=1</t>
  </si>
  <si>
    <t>60S ribosomal protein L27a OS=Mus musculus GN=Rpl27a PE=1 SV=5</t>
  </si>
  <si>
    <t>Uncharacterized protein C11orf98 homolog OS=Mus musculus PE=1 SV=1</t>
  </si>
  <si>
    <t>Myosin light polypeptide 6 OS=Mus musculus GN=Myl6 PE=1 SV=3</t>
  </si>
  <si>
    <t>CDKN1A-interacting zinc finger protein 1 OS=Mus musculus GN=Ciz1 PE=1 SV=1</t>
  </si>
  <si>
    <t>40S ribosomal protein S28 OS=Mus musculus GN=Rps28 PE=1 SV=1</t>
  </si>
  <si>
    <t>60S ribosomal protein L38 OS=Mus musculus GN=Rpl38 PE=1 SV=3</t>
  </si>
  <si>
    <t>Protein regulator of cytokinesis 1 OS=Mus musculus GN=Prc1 PE=1 SV=1</t>
  </si>
  <si>
    <t>Krueppel-like factor 5 OS=Mus musculus GN=Klf5 PE=2 SV=2</t>
  </si>
  <si>
    <t>Scaffold attachment factor B1 OS=Mus musculus GN=Safb PE=1 SV=2</t>
  </si>
  <si>
    <t>Prdm2 protein (Fragment) OS=Mus musculus GN=Prdm2 PE=2 SV=1</t>
  </si>
  <si>
    <t>F-actin-capping protein subunit alpha-2 OS=Mus musculus GN=Capza2 PE=1 SV=3</t>
  </si>
  <si>
    <t>Nucleolar complex protein 3 homolog OS=Mus musculus GN=Noc3l PE=2 SV=2</t>
  </si>
  <si>
    <t>GATA zinc finger domain-containing protein 1 OS=Mus musculus GN=Gatad1 PE=2 SV=2</t>
  </si>
  <si>
    <t>Heat shock-related 70 kDa protein 2 OS=Mus musculus GN=Hspa2 PE=1 SV=2</t>
  </si>
  <si>
    <t>Calponin-3 OS=Mus musculus GN=Cnn3 PE=1 SV=1</t>
  </si>
  <si>
    <t>U3 small nucleolar ribonucleoprotein protein IMP3 OS=Mus musculus GN=Imp3 PE=2 SV=1</t>
  </si>
  <si>
    <t>Chromobox protein homolog 3 OS=Mus musculus GN=Cbx3 PE=1 SV=2</t>
  </si>
  <si>
    <t>KH domain-containing, RNA-binding, signal transduction-associated protein 1 OS=Mus musculus GN=Khdrbs1 PE=1 SV=2</t>
  </si>
  <si>
    <t>Nuclear distribution protein nudE-like 1 OS=Mus musculus GN=Ndel1 PE=1 SV=2</t>
  </si>
  <si>
    <t>Treslin OS=Mus musculus GN=Ticrr PE=1 SV=2</t>
  </si>
  <si>
    <t>Uncharacterized protein C19orf47 homolog OS=Mus musculus PE=1 SV=2</t>
  </si>
  <si>
    <t>N-acetyltransferase ESCO2 OS=Mus musculus GN=Esco2 PE=2 SV=3</t>
  </si>
  <si>
    <t>CDKN2A-interacting protein OS=Mus musculus GN=Cdkn2aip PE=1 SV=1</t>
  </si>
  <si>
    <t>Cyclin-dependent kinase 9 OS=Mus musculus GN=Cdk9 PE=1 SV=1</t>
  </si>
  <si>
    <t>Actin-related protein 2 OS=Mus musculus GN=Actr2 PE=1 SV=1</t>
  </si>
  <si>
    <t>Keratin, type I cytoskeletal 19 OS=Mus musculus GN=Krt19 PE=1 SV=1</t>
  </si>
  <si>
    <t>CWF19-like protein 2 OS=Mus musculus GN=Cwf19l2 PE=1 SV=1</t>
  </si>
  <si>
    <t>Zinc finger CCHC domain-containing protein 8 OS=Mus musculus GN=Zcchc8 PE=1 SV=3</t>
  </si>
  <si>
    <t>MCG1618, isoform CRA_c OS=Mus musculus GN=Nsmce4a PE=1 SV=1</t>
  </si>
  <si>
    <t>Chromatin complexes subunit BAP18 OS=Mus musculus GN=Bap18 PE=1 SV=1</t>
  </si>
  <si>
    <t>Replication factor C subunit 2 OS=Mus musculus GN=Rfc2 PE=1 SV=1</t>
  </si>
  <si>
    <t>Nuclear pore complex protein Nup93 OS=Mus musculus GN=Nup93 PE=1 SV=1</t>
  </si>
  <si>
    <t>YLP motif-containing protein 1 OS=Mus musculus GN=Ylpm1 PE=1 SV=2</t>
  </si>
  <si>
    <t>Bromodomain adjacent to zinc finger domain protein 2A OS=Mus musculus GN=Baz2a PE=1 SV=2</t>
  </si>
  <si>
    <t>39S ribosomal protein L41, mitochondrial OS=Mus musculus GN=Mrpl41 PE=1 SV=1</t>
  </si>
  <si>
    <t>Thyroid transcription factor 1-associated protein 26 OS=Mus musculus GN=Ccdc59 PE=2 SV=2</t>
  </si>
  <si>
    <t>Zinc finger protein 704 OS=Mus musculus GN=Znf704 PE=1 SV=1</t>
  </si>
  <si>
    <t>Zinc finger protein 654 OS=Mus musculus GN=Zfp654 PE=1 SV=1</t>
  </si>
  <si>
    <t>Polycomb protein Suz12 OS=Mus musculus GN=Suz12 PE=1 SV=2</t>
  </si>
  <si>
    <t>Fragile X mental retardation syndrome-related protein 2 OS=Mus musculus GN=Fxr2 PE=1 SV=1</t>
  </si>
  <si>
    <t>IQ motif-containing GTPase-activating protein 3 OS=Mus musculus GN=Iqgap3 PE=1 SV=1</t>
  </si>
  <si>
    <t>Centrosomal protein of 72 kDa OS=Mus musculus GN=Cep72 PE=1 SV=3</t>
  </si>
  <si>
    <t>Centrosomal protein of 162 kDa OS=Mus musculus GN=Cep162 PE=1 SV=2</t>
  </si>
  <si>
    <t>Calponin-1 OS=Mus musculus GN=Cnn1 PE=1 SV=1</t>
  </si>
  <si>
    <t>Coiled-coil domain-containing protein 86 OS=Mus musculus GN=Ccdc86 PE=1 SV=2</t>
  </si>
  <si>
    <t>Clathrin heavy chain 1 OS=Mus musculus GN=Cltc PE=1 SV=3</t>
  </si>
  <si>
    <t>RuvB-like 1 OS=Mus musculus GN=Ruvbl1 PE=1 SV=1</t>
  </si>
  <si>
    <t>39S ribosomal protein L2, mitochondrial OS=Mus musculus GN=Mrpl2 PE=1 SV=1</t>
  </si>
  <si>
    <t>U3 small nucleolar RNA-associated protein 18 homolog OS=Mus musculus GN=Utp18 PE=1 SV=1</t>
  </si>
  <si>
    <t>Ubiquitin carboxyl-terminal hydrolase 42 OS=Mus musculus GN=Usp42 PE=1 SV=1</t>
  </si>
  <si>
    <t>Paraspeckle component 1 OS=Mus musculus GN=Pspc1 PE=1 SV=1</t>
  </si>
  <si>
    <t>URB2 ribosome biogenesis 2 homolog (S. cerevisiae) OS=Mus musculus GN=Urb2 PE=1 SV=1</t>
  </si>
  <si>
    <t>Transmembrane and coiled-coil domains protein 1 OS=Mus musculus GN=Tmcc1 PE=1 SV=2</t>
  </si>
  <si>
    <t>Nuclear RNA export factor 1 OS=Mus musculus GN=Nxf1 PE=1 SV=3</t>
  </si>
  <si>
    <t>Insulin-like growth factor 2 mRNA-binding protein 2 OS=Mus musculus GN=Igf2bp2 PE=1 SV=1</t>
  </si>
  <si>
    <t>Probable ATP-dependent RNA helicase DDX56 OS=Mus musculus GN=Ddx56 PE=2 SV=1</t>
  </si>
  <si>
    <t>ATP-binding cassette sub-family F member 2 OS=Mus musculus GN=Abcf2 PE=1 SV=1</t>
  </si>
  <si>
    <t>Mitotic spindle assembly checkpoint protein MAD1 OS=Mus musculus GN=Mad1l1 PE=1 SV=1</t>
  </si>
  <si>
    <t>WD repeat-containing protein 61 OS=Mus musculus GN=Wdr61 PE=1 SV=1</t>
  </si>
  <si>
    <t>ATPase family AAA domain-containing protein 2 OS=Mus musculus GN=Atad2 PE=1 SV=1</t>
  </si>
  <si>
    <t>Chromodomain-helicase-DNA-binding protein 8 OS=Mus musculus GN=Chd8 PE=1 SV=1</t>
  </si>
  <si>
    <t>Signal-induced proliferation-associated 1-like protein 2 OS=Mus musculus GN=Sipa1l2 PE=1 SV=3</t>
  </si>
  <si>
    <t>Zinc finger protein 318 (Fragment) OS=Mus musculus GN=Znf318 PE=1 SV=2</t>
  </si>
  <si>
    <t>Pleckstrin homology-like domain family B member 2 OS=Mus musculus GN=Phldb2 PE=1 SV=2</t>
  </si>
  <si>
    <t>Peregrin OS=Mus musculus GN=Brpf1 PE=1 SV=1</t>
  </si>
  <si>
    <t>Dedicator of cytokinesis protein 6 OS=Mus musculus GN=Dock6 PE=1 SV=4</t>
  </si>
  <si>
    <t>Elongin B-like OS=Mus musculus GN=Elobl PE=4 SV=1</t>
  </si>
  <si>
    <t>Processing of 1, ribonuclease P/MRP family, (S. cerevisiae) OS=Mus musculus GN=Pop1 PE=1 SV=1</t>
  </si>
  <si>
    <t>U2 small nuclear ribonucleoprotein A' OS=Mus musculus GN=Snrpa1 PE=1 SV=2</t>
  </si>
  <si>
    <t>MKIAA3013 protein (Fragment) OS=Mus musculus GN=Scaf11 PE=2 SV=1</t>
  </si>
  <si>
    <t>Transformation/transcription domain-associated protein OS=Mus musculus GN=Trrap PE=1 SV=1</t>
  </si>
  <si>
    <t>Ankycorbin OS=Mus musculus GN=Rai14 PE=1 SV=1</t>
  </si>
  <si>
    <t>Protein PRRC2A OS=Mus musculus GN=Prrc2a PE=1 SV=1</t>
  </si>
  <si>
    <t>U4/U6 small nuclear ribonucleoprotein Prp3 OS=Mus musculus GN=Prpf3 PE=1 SV=1</t>
  </si>
  <si>
    <t>Large subunit GTPase 1 homolog OS=Mus musculus GN=Lsg1 PE=1 SV=2</t>
  </si>
  <si>
    <t>M-phase phosphoprotein 8 OS=Mus musculus GN=Mphosph8 PE=1 SV=1</t>
  </si>
  <si>
    <t>39S ribosomal protein L47, mitochondrial OS=Mus musculus GN=Mrpl47 PE=1 SV=2</t>
  </si>
  <si>
    <t>60S ribosomal protein L28 OS=Mus musculus GN=Rpl28 PE=1 SV=2</t>
  </si>
  <si>
    <t>Histone H1.4 OS=Mus musculus GN=Hist1h1e PE=1 SV=2</t>
  </si>
  <si>
    <t>40S ribosomal protein S26 OS=Mus musculus GN=Rps26 PE=1 SV=3</t>
  </si>
  <si>
    <t>Peripherin OS=Mus musculus GN=Prph PE=1 SV=2</t>
  </si>
  <si>
    <t>Heat shock 70 kDa protein 1B OS=Mus musculus GN=Hspa1b PE=1 SV=3</t>
  </si>
  <si>
    <t>40S ribosomal protein S21 OS=Mus musculus GN=Rps21 PE=1 SV=1</t>
  </si>
  <si>
    <t>Small nuclear ribonucleoprotein E OS=Mus musculus GN=Snrpe PE=1 SV=1</t>
  </si>
  <si>
    <t>Maltose-binding periplasmic protein OS=Escherichia coli GN=malE PE=4 SV=1</t>
  </si>
  <si>
    <t>heavy chain constant region, partial [Bos taurus]</t>
  </si>
  <si>
    <t>60S ribosomal protein L34 OS=Mus musculus GN=Rpl34 PE=1 SV=2</t>
  </si>
  <si>
    <t>40S ribosomal protein S27 OS=Mus musculus GN=Rps27 PE=1 SV=3</t>
  </si>
  <si>
    <t>Poly(rC)-binding protein 2 OS=Mus musculus GN=Pcbp2 PE=1 SV=1</t>
  </si>
  <si>
    <t>40S ribosomal protein S12 OS=Mus musculus GN=Rps12 PE=1 SV=2</t>
  </si>
  <si>
    <t>E3 ubiquitin-protein ligase RING2 OS=Mus musculus GN=Rnf2 PE=1 SV=1</t>
  </si>
  <si>
    <t>Transformer-2 protein homolog beta OS=Mus musculus GN=Tra2b PE=1 SV=1</t>
  </si>
  <si>
    <t>Glyceraldehyde-3-phosphate dehydrogenase OS=Mus musculus GN=Gapdh PE=1 SV=2</t>
  </si>
  <si>
    <t>40S ribosomal protein S15 OS=Mus musculus GN=Rps15 PE=1 SV=2</t>
  </si>
  <si>
    <t>ATP-dependent RNA helicase DDX39A OS=Mus musculus GN=Ddx39a PE=1 SV=1</t>
  </si>
  <si>
    <t>RNA binding protein fox-1 homolog 2 OS=Mus musculus GN=Rbfox2 PE=1 SV=2</t>
  </si>
  <si>
    <t>Pre-mRNA-splicing factor ISY1 homolog OS=Mus musculus GN=Isy1 PE=1 SV=2</t>
  </si>
  <si>
    <t>Histone H2A.Z OS=Mus musculus GN=H2afz PE=1 SV=2</t>
  </si>
  <si>
    <t>WD repeat-containing protein 5 OS=Mus musculus GN=Wdr5 PE=1 SV=1</t>
  </si>
  <si>
    <t>Small nuclear ribonucleoprotein Sm D1 OS=Mus musculus GN=Snrpd1 PE=1 SV=1</t>
  </si>
  <si>
    <t>39S ribosomal protein L23, mitochondrial OS=Mus musculus GN=Mrpl23 PE=1 SV=1</t>
  </si>
  <si>
    <t>RNA-binding protein 47 OS=Mus musculus GN=Rbm47 PE=1 SV=1</t>
  </si>
  <si>
    <t>Barrier-to-autointegration factor OS=Mus musculus GN=Banf1 PE=1 SV=1</t>
  </si>
  <si>
    <t>ATPase family, AAA domain-containing 2B (Fragment) OS=Mus musculus GN=Atad2b PE=4 SV=1</t>
  </si>
  <si>
    <t>Eukaryotic translation initiation factor 6 OS=Mus musculus GN=Eif6 PE=1 SV=2</t>
  </si>
  <si>
    <t>Actin-related protein 2/3 complex subunit 3 OS=Mus musculus GN=Arpc3 PE=1 SV=3</t>
  </si>
  <si>
    <t>Splicing factor 3B subunit 6 OS=Mus musculus GN=Sf3b6 PE=1 SV=1</t>
  </si>
  <si>
    <t>Actin-related protein 2/3 complex subunit 4 OS=Mus musculus GN=Arpc4 PE=1 SV=3</t>
  </si>
  <si>
    <t>Neuroguidin OS=Mus musculus GN=Ngdn PE=1 SV=1</t>
  </si>
  <si>
    <t>DnaJ homolog subfamily B member 6 OS=Mus musculus GN=Dnajb6 PE=1 SV=4</t>
  </si>
  <si>
    <t>Leucine-rich repeat-containing protein 40 OS=Mus musculus GN=Lrrc40 PE=1 SV=2</t>
  </si>
  <si>
    <t>Zinc finger protein 131 OS=Mus musculus GN=Znf131 PE=1 SV=1</t>
  </si>
  <si>
    <t>Developmental pluripotency-associated protein 2 OS=Mus musculus GN=Dppa2 PE=1 SV=1</t>
  </si>
  <si>
    <t>Guanine nucleotide-binding protein-like 3-like protein OS=Mus musculus GN=Gnl3l PE=1 SV=1</t>
  </si>
  <si>
    <t>Mitochondrial import inner membrane translocase subunit TIM50 OS=Mus musculus GN=Timm50 PE=1 SV=1</t>
  </si>
  <si>
    <t>WD repeat-containing protein 76 OS=Mus musculus GN=Wdr76 PE=1 SV=1</t>
  </si>
  <si>
    <t>RNA-binding protein 28 OS=Mus musculus GN=Rbm28 PE=1 SV=4</t>
  </si>
  <si>
    <t>Peptidyl-prolyl cis-trans isomerase-like 1 OS=Mus musculus GN=Ppil1 PE=1 SV=1</t>
  </si>
  <si>
    <t>Plasminogen activator inhibitor 1 RNA-binding protein OS=Mus musculus GN=Serbp1 PE=1 SV=2</t>
  </si>
  <si>
    <t>Nuclear pore complex protein Nup88 OS=Mus musculus GN=Nup88 PE=1 SV=1</t>
  </si>
  <si>
    <t>RNA-binding protein 34 OS=Mus musculus GN=Rbm34 PE=1 SV=1</t>
  </si>
  <si>
    <t>Myosin regulatory light polypeptide 9 OS=Mus musculus GN=Myl9 PE=1 SV=3</t>
  </si>
  <si>
    <t>Protein LLP homolog OS=Mus musculus GN=Llph PE=1 SV=1</t>
  </si>
  <si>
    <t>Disks large-associated protein 5 OS=Mus musculus GN=Dlgap5 PE=1 SV=2</t>
  </si>
  <si>
    <t>Liprin-beta-1 OS=Mus musculus GN=Ppfibp1 PE=1 SV=3</t>
  </si>
  <si>
    <t>Testis-expressed protein 10 OS=Mus musculus GN=Tex10 PE=1 SV=1</t>
  </si>
  <si>
    <t>Replication factor C subunit 3 OS=Mus musculus GN=Rfc3 PE=1 SV=1</t>
  </si>
  <si>
    <t>Serine/arginine-rich splicing factor 3 OS=Mus musculus GN=Srsf3 PE=1 SV=1</t>
  </si>
  <si>
    <t>Probable ATP-dependent RNA helicase DDX49 OS=Mus musculus GN=Ddx49 PE=2 SV=1</t>
  </si>
  <si>
    <t>Serine/threonine-protein phosphatase PP1-beta catalytic subunit OS=Mus musculus GN=Ppp1cb PE=1 SV=3</t>
  </si>
  <si>
    <t>U4/U6.U5 tri-snRNP-associated protein 1 OS=Mus musculus GN=Sart1 PE=1 SV=1</t>
  </si>
  <si>
    <t>RRP15-like protein OS=Mus musculus GN=Rrp15 PE=1 SV=2</t>
  </si>
  <si>
    <t>Chromobox protein homolog 1 OS=Mus musculus GN=Cbx1 PE=1 SV=1</t>
  </si>
  <si>
    <t>Eukaryotic translation initiation factor 3 subunit L OS=Mus musculus GN=Eif3l PE=1 SV=1</t>
  </si>
  <si>
    <t>Pre-mRNA-splicing factor 38A OS=Mus musculus GN=Prpf38a PE=1 SV=1</t>
  </si>
  <si>
    <t>Ubiquitin carboxyl-terminal hydrolase 36 OS=Mus musculus GN=Usp36 PE=1 SV=1</t>
  </si>
  <si>
    <t>Importin subunit beta-1 OS=Mus musculus GN=Kpnb1 PE=1 SV=2</t>
  </si>
  <si>
    <t>Lysine-specific demethylase 2B OS=Mus musculus GN=Kdm2b PE=1 SV=1</t>
  </si>
  <si>
    <t>DNA damage-binding protein 1 OS=Mus musculus GN=Ddb1 PE=1 SV=2</t>
  </si>
  <si>
    <t>60S ribosomal protein L32 OS=Mus musculus GN=Rpl32 PE=1 SV=2</t>
  </si>
  <si>
    <t>Keratin, type II cytoskeletal 8 OS=Mus musculus GN=Krt8 PE=1 SV=4</t>
  </si>
  <si>
    <t>E3 SUMO-protein ligase NSE2 OS=Mus musculus GN=Nsmce2 PE=2 SV=1</t>
  </si>
  <si>
    <t>Transcription factor SOX-2 OS=Mus musculus GN=Sox2 PE=1 SV=2</t>
  </si>
  <si>
    <t>KRR1 small subunit processome component homolog OS=Mus musculus GN=Krr1 PE=2 SV=1</t>
  </si>
  <si>
    <t>Probable U3 small nucleolar RNA-associated protein 11 OS=Mus musculus GN=Utp11 PE=2 SV=1</t>
  </si>
  <si>
    <t>Anillin (Fragment) OS=Mus musculus GN=Anln PE=1 SV=1</t>
  </si>
  <si>
    <t>40S ribosomal protein S27-like OS=Mus musculus GN=Rps27l PE=1 SV=3</t>
  </si>
  <si>
    <t>Peptidyl-prolyl cis-trans isomerase-like 3 OS=Mus musculus GN=Ppil3 PE=1 SV=1</t>
  </si>
  <si>
    <t>ADP/ATP translocase 1 OS=Mus musculus GN=Slc25a4 PE=1 SV=4</t>
  </si>
  <si>
    <t>A-kinase anchor protein 2 OS=Mus musculus GN=Akap2 PE=1 SV=3</t>
  </si>
  <si>
    <t>Kinesin-like protein KIF18A OS=Mus musculus GN=Kif18a PE=2 SV=1</t>
  </si>
  <si>
    <t>Pumilio homolog 1 OS=Mus musculus GN=Pum1 PE=1 SV=2</t>
  </si>
  <si>
    <t>Alpha-actinin-4 OS=Mus musculus GN=Actn4 PE=1 SV=1</t>
  </si>
  <si>
    <t>Genetic suppressor element 1 OS=Mus musculus GN=Gse1 PE=1 SV=2</t>
  </si>
  <si>
    <t>Protein DGCR14 OS=Mus musculus GN=Dgcr14 PE=1 SV=2</t>
  </si>
  <si>
    <t>Histone-lysine N-methyltransferase SETD2 OS=Mus musculus GN=Setd2 PE=1 SV=1</t>
  </si>
  <si>
    <t>RRP12-like protein OS=Mus musculus GN=Rrp12 PE=1 SV=1</t>
  </si>
  <si>
    <t>Regulation of nuclear pre-mRNA domain-containing protein 1B OS=Mus musculus GN=Rprd1b PE=1 SV=2</t>
  </si>
  <si>
    <t>Alkaline phosphatase, tissue-nonspecific isozyme OS=Mus musculus GN=Alpl PE=1 SV=2</t>
  </si>
  <si>
    <t>Calmodulin-regulated spectrin-associated protein 3 OS=Mus musculus GN=Camsap3 PE=1 SV=1</t>
  </si>
  <si>
    <t>Putative RNA-binding protein Luc7-like 1 OS=Mus musculus GN=Luc7l PE=1 SV=2</t>
  </si>
  <si>
    <t>T-box transcription factor TBX3 OS=Mus musculus GN=Tbx3 PE=1 SV=3</t>
  </si>
  <si>
    <t>GRB10-interacting GYF protein 2 OS=Mus musculus GN=Gigyf2 PE=1 SV=2</t>
  </si>
  <si>
    <t>Nucleoporin NUP53 OS=Mus musculus GN=Nup35 PE=1 SV=2</t>
  </si>
  <si>
    <t>Cell division cycle-associated protein 2 OS=Mus musculus GN=Cdca2 PE=1 SV=2</t>
  </si>
  <si>
    <t>Tight junction protein ZO-2 OS=Mus musculus GN=Tjp2 PE=1 SV=2</t>
  </si>
  <si>
    <t>Filamin-C OS=Mus musculus GN=Flnc PE=1 SV=3</t>
  </si>
  <si>
    <t>ATP-dependent RNA helicase DDX3Y OS=Mus musculus GN=Ddx3y PE=1 SV=2</t>
  </si>
  <si>
    <t>SWI/SNF-related matrix-associated actin-dependent regulator of chromatin subfamily A containing DEAD/H box 1 OS=Mus musculus GN=Smarcad1 PE=1 SV=2</t>
  </si>
  <si>
    <t>Zinc finger protein 593 OS=Mus musculus GN=Znf593 PE=1 SV=2</t>
  </si>
  <si>
    <t>Chromodomain-helicase-DNA-binding protein 1 OS=Mus musculus GN=Chd1 PE=1 SV=3</t>
  </si>
  <si>
    <t>Family with sequence similarity 178, member A OS=Mus musculus GN=Fam178a PE=2 SV=1</t>
  </si>
  <si>
    <t>ADP-ribosylation factor 6 OS=Mus musculus GN=Arf6 PE=1 SV=2</t>
  </si>
  <si>
    <t>Methylcytosine dioxygenase TET2 OS=Mus musculus GN=Tet2 PE=1 SV=3</t>
  </si>
  <si>
    <t>Zinc finger and SCAN domain-containing protein 10 OS=Mus musculus GN=Zscan10 PE=1 SV=2</t>
  </si>
  <si>
    <t>Cell cycle and apoptosis regulator protein 2 OS=Mus musculus GN=Ccar2 PE=1 SV=2</t>
  </si>
  <si>
    <t>YTH domain-containing family protein 2 OS=Mus musculus GN=Ythdf2 PE=1 SV=1</t>
  </si>
  <si>
    <t>Inactive serine/threonine-protein kinase TEX14 OS=Mus musculus GN=Tex14 PE=1 SV=2</t>
  </si>
  <si>
    <t>eIF-2-alpha kinase activator GCN1 OS=Mus musculus GN=Gcn1 PE=1 SV=1</t>
  </si>
  <si>
    <t>Nucleolar protein 11 OS=Mus musculus GN=Nol11 PE=2 SV=1</t>
  </si>
  <si>
    <t>Cyclin-T1 OS=Mus musculus GN=Ccnt1 PE=1 SV=3</t>
  </si>
  <si>
    <t>Epiplakin OS=Mus musculus GN=Eppk1 PE=1 SV=2</t>
  </si>
  <si>
    <t>PAX-interacting protein 1 OS=Mus musculus GN=Paxip1 PE=1 SV=1</t>
  </si>
  <si>
    <t>Nuclear receptor corepressor 1 OS=Mus musculus GN=Ncor1 PE=1 SV=1</t>
  </si>
  <si>
    <t>ELM2 and Myb/SANT-like domain-containing 1 OS=Mus musculus GN=Elmsan1 PE=1 SV=1</t>
  </si>
  <si>
    <t>Cytoplasmic dynein 1 heavy chain 1 OS=Mus musculus GN=Dync1h1 PE=1 SV=2</t>
  </si>
  <si>
    <t>Plec1 protein (Fragment) OS=Mus musculus GN=Plec PE=2 SV=1</t>
  </si>
  <si>
    <t>Protein Jade-1 OS=Mus musculus GN=Jade1 PE=1 SV=2</t>
  </si>
  <si>
    <t>Serine/arginine-rich splicing factor 10 OS=Mus musculus GN=Srsf10 PE=1 SV=2</t>
  </si>
  <si>
    <t>Putative ATP-dependent RNA helicase DHX33 OS=Mus musculus GN=Dhx33 PE=1 SV=1</t>
  </si>
  <si>
    <t>Ribonucleoprotein PTB-binding 1 OS=Mus musculus GN=Raver1 PE=1 SV=2</t>
  </si>
  <si>
    <t>Protein cordon-bleu OS=Mus musculus GN=Cobl PE=1 SV=1</t>
  </si>
  <si>
    <t>Krueppel-like factor 4 OS=Mus musculus GN=Klf4 PE=1 SV=3</t>
  </si>
  <si>
    <t>mRNA turnover protein 4 homolog OS=Mus musculus GN=Mrto4 PE=1 SV=1</t>
  </si>
  <si>
    <t>Bromodomain PHD finger transcription factor OS=Mus musculus GN=Bptf PE=1 SV=1</t>
  </si>
  <si>
    <t>Peptidyl-prolyl cis-trans isomerase H OS=Mus musculus GN=Ppih PE=1 SV=1</t>
  </si>
  <si>
    <t>ATPase family AAA domain-containing protein 3 OS=Mus musculus GN=Atad3 PE=1 SV=1</t>
  </si>
  <si>
    <t>Histone deacetylase complex subunit SAP18 OS=Mus musculus GN=Sap18 PE=1 SV=1</t>
  </si>
  <si>
    <t>Heterogeneous nuclear ribonucleoprotein D-like OS=Mus musculus GN=Hnrnpdl PE=1 SV=1</t>
  </si>
  <si>
    <t>40S ribosomal protein S5 OS=Mus musculus GN=Rps5 PE=1 SV=3</t>
  </si>
  <si>
    <t>Polyribonucleotide 5'-hydroxyl-kinase Clp1 OS=Mus musculus GN=Clp1 PE=1 SV=1</t>
  </si>
  <si>
    <t>Transcription activator BRG1 OS=Mus musculus GN=Smarca4 PE=1 SV=1</t>
  </si>
  <si>
    <t>Sex comb on midleg-like 2 (Drosophila) OS=Mus musculus GN=Scml2 PE=1 SV=1</t>
  </si>
  <si>
    <t>Chromodomain-helicase-DNA-binding protein 4 OS=Mus musculus GN=Chd4 PE=1 SV=1</t>
  </si>
  <si>
    <t>Tropomodulin-3 OS=Mus musculus GN=Tmod3 PE=1 SV=1</t>
  </si>
  <si>
    <t>Citron Rho-interacting kinase OS=Mus musculus GN=Cit PE=1 SV=3</t>
  </si>
  <si>
    <t>Splicing factor 3A subunit 2 OS=Mus musculus GN=Sf3a2 PE=1 SV=2</t>
  </si>
  <si>
    <t>Notchless protein homolog 1 OS=Mus musculus GN=Nle1 PE=1 SV=4</t>
  </si>
  <si>
    <t>Lysine-specific demethylase 5B OS=Mus musculus GN=Kdm5b PE=1 SV=1</t>
  </si>
  <si>
    <t>Coiled-coil domain-containing protein 12 OS=Mus musculus GN=Ccdc12 PE=1 SV=2</t>
  </si>
  <si>
    <t>ESF1 homolog OS=Mus musculus GN=Esf1 PE=1 SV=1</t>
  </si>
  <si>
    <t>Protein SON OS=Mus musculus GN=Son PE=1 SV=2</t>
  </si>
  <si>
    <t>Pre-mRNA-processing factor 6 OS=Mus musculus GN=Prpf6 PE=1 SV=1</t>
  </si>
  <si>
    <t>Spermatogenesis-associated protein 5 OS=Mus musculus GN=Spata5 PE=1 SV=2</t>
  </si>
  <si>
    <t>60S ribosomal protein L10 OS=Mus musculus GN=Rpl10 PE=1 SV=3</t>
  </si>
  <si>
    <t>60S acidic ribosomal protein P1 OS=Mus musculus GN=Rplp1 PE=1 SV=1</t>
  </si>
  <si>
    <t>Probable ribosome biogenesis protein RLP24 OS=Mus musculus GN=Rsl24d1 PE=2 SV=1</t>
  </si>
  <si>
    <t>60S ribosomal protein L14 OS=Mus musculus GN=Rpl14 PE=1 SV=3</t>
  </si>
  <si>
    <t>Histone H2A type 2-A OS=Mus musculus GN=Hist2h2aa1 PE=1 SV=3</t>
  </si>
  <si>
    <t>60S ribosomal protein L37a OS=Mus musculus GN=Rpl37a PE=1 SV=2</t>
  </si>
  <si>
    <t>Poly(rC)-binding protein 3 OS=Mus musculus GN=Pcbp3 PE=1 SV=3</t>
  </si>
  <si>
    <t>60S ribosomal protein L19 OS=Mus musculus GN=Rpl19 PE=1 SV=1</t>
  </si>
  <si>
    <t>Heterogeneous nuclear ribonucleoprotein D0 OS=Mus musculus GN=Hnrnpd PE=1 SV=2</t>
  </si>
  <si>
    <t>Poly(rC)-binding protein 1 OS=Mus musculus GN=Pcbp1 PE=1 SV=1</t>
  </si>
  <si>
    <t>Small nuclear ribonucleoprotein Sm D3 OS=Mus musculus GN=Snrpd3 PE=1 SV=1</t>
  </si>
  <si>
    <t>Heterogeneous nuclear ribonucleoprotein A0 OS=Mus musculus GN=Hnrnpa0 PE=1 SV=1</t>
  </si>
  <si>
    <t>Annexin A2 OS=Mus musculus GN=Anxa2 PE=1 SV=2</t>
  </si>
  <si>
    <t>Hist1h1b protein (Fragment) OS=Mus musculus GN=Hist1h1b PE=2 SV=1</t>
  </si>
  <si>
    <t>rRNA/tRNA 2'-O-methyltransferase fibrillarin-like protein 1 OS=Mus musculus GN=Fbll1 PE=1 SV=1</t>
  </si>
  <si>
    <t>Phosphatidylinositol 4-phosphate 3-kinase C2 domain-containing subunit gamma OS=Mus musculus GN=Pik3c2g PE=2 SV=1</t>
  </si>
  <si>
    <t>GCNA OS=Mus musculus PE=2 SV=1</t>
  </si>
  <si>
    <t>Rif1 OS=Mus musculus GN=Rif1 PE=2 SV=1</t>
  </si>
  <si>
    <t>H/ACA ribonucleoprotein complex subunit 2 OS=Mus musculus GN=Nhp2 PE=1 SV=1</t>
  </si>
  <si>
    <t>Zinc finger protein 143 OS=Mus musculus GN=Znf143 PE=1 SV=2</t>
  </si>
  <si>
    <t>Histone deacetylase 1 OS=Mus musculus GN=Hdac1 PE=1 SV=1</t>
  </si>
  <si>
    <t>Emerin OS=Mus musculus GN=Emd PE=1 SV=1</t>
  </si>
  <si>
    <t>Prdm2 protein OS=Mus musculus GN=Prdm2 PE=2 SV=1</t>
  </si>
  <si>
    <t>WD repeat-containing protein 82 OS=Mus musculus GN=Wdr82 PE=1 SV=1</t>
  </si>
  <si>
    <t>Ribonuclease P protein subunit p38 OS=Mus musculus GN=Rpp38 PE=1 SV=1</t>
  </si>
  <si>
    <t>Protein FRG1 OS=Mus musculus GN=Frg1 PE=1 SV=2</t>
  </si>
  <si>
    <t>DNA-directed RNA polymerase II subunit RPB7 OS=Mus musculus GN=Polr2g PE=1 SV=1</t>
  </si>
  <si>
    <t>Nuclear receptor corepressor 1 (Fragment) OS=Mus musculus GN=Ncor1 PE=1 SV=1</t>
  </si>
  <si>
    <t>ATP-dependent 6-phosphofructokinase, platelet type OS=Mus musculus GN=Pfkp PE=1 SV=1</t>
  </si>
  <si>
    <t>Complement C3 OS=Mus musculus GN=C3 PE=1 SV=3</t>
  </si>
  <si>
    <t>40S ribosomal protein S30 OS=Mus musculus GN=Fau PE=1 SV=1</t>
  </si>
  <si>
    <t>Aly/REF export factor 2 OS=Mus musculus GN=Alyref2 PE=1 SV=1</t>
  </si>
  <si>
    <t>Cytochrome c oxidase subunit NDUFA4 OS=Mus musculus GN=Ndufa4 PE=1 SV=2</t>
  </si>
  <si>
    <t>YTH domain-containing protein 1 OS=Mus musculus GN=Ythdc1 PE=1 SV=2</t>
  </si>
  <si>
    <t>Neuroepithelial cell-transforming gene 1 protein OS=Mus musculus GN=Net1 PE=1 SV=2</t>
  </si>
  <si>
    <t>RNA polymerase-associated protein LEO1 OS=Mus musculus GN=Leo1 PE=1 SV=2</t>
  </si>
  <si>
    <t>Ribosomal RNA-processing protein 8 OS=Mus musculus GN=Rrp8 PE=1 SV=1</t>
  </si>
  <si>
    <t>RNA binding motif protein, X-linked-like-1 OS=Mus musculus GN=Rbmxl1 PE=1 SV=1</t>
  </si>
  <si>
    <t>Ataxin-2 OS=Mus musculus GN=Atxn2 PE=1 SV=1</t>
  </si>
  <si>
    <t>Putative uncharacterized protein OS=Mus musculus GN=Zfp655 PE=1 SV=1</t>
  </si>
  <si>
    <t>DNA-directed RNA polymerase II subunit RPB4 OS=Mus musculus GN=Polr2d PE=1 SV=2</t>
  </si>
  <si>
    <t>Protein LSM12 homolog OS=Mus musculus GN=Lsm12 PE=1 SV=1</t>
  </si>
  <si>
    <t>Nup205 protein (Fragment) OS=Mus musculus GN=Nup205 PE=2 SV=1</t>
  </si>
  <si>
    <t>ATP-dependent RNA helicase DDX3X OS=Mus musculus GN=Ddx3x PE=1 SV=3</t>
  </si>
  <si>
    <t>FACT complex subunit SPT16 OS=Mus musculus GN=Supt16h PE=1 SV=2</t>
  </si>
  <si>
    <t>FACT complex subunit SSRP1 OS=Mus musculus GN=Ssrp1 PE=1 SV=2</t>
  </si>
  <si>
    <t>Deoxynucleotidyltransferase terminal-interacting protein 1 OS=Mus musculus GN=Dnttip1 PE=1 SV=1</t>
  </si>
  <si>
    <t>PR domain-containing 15 OS=Mus musculus GN=Prdm15 PE=1 SV=1</t>
  </si>
  <si>
    <t>Leucine-rich repeat and WD repeat-containing protein 1 OS=Mus musculus GN=LRWD1 PE=2 SV=1</t>
  </si>
  <si>
    <t>DnaJ homolog subfamily A member 1 OS=Mus musculus GN=Dnaja1 PE=1 SV=1</t>
  </si>
  <si>
    <t>Centromere protein Q OS=Mus musculus GN=Cenpq PE=2 SV=2</t>
  </si>
  <si>
    <t>Ribosome biogenesis protein NSA2 homolog OS=Mus musculus GN=Nsa2 PE=2 SV=1</t>
  </si>
  <si>
    <t>Cilia- and flagella-associated protein 20 OS=Mus musculus GN=Cfap20 PE=1 SV=1</t>
  </si>
  <si>
    <t>Retinoblastoma-binding protein 5 OS=Mus musculus GN=Rbbp5 PE=1 SV=2</t>
  </si>
  <si>
    <t>Krueppel-like factor 10 OS=Mus musculus GN=Klf10 PE=1 SV=1</t>
  </si>
  <si>
    <t>Tubulin beta-4A chain OS=Mus musculus GN=Tubb4a PE=1 SV=3</t>
  </si>
  <si>
    <t>Small nuclear ribonucleoprotein-associated protein B OS=Mus musculus GN=Snrpb PE=1 SV=1</t>
  </si>
  <si>
    <t>NHP2-like protein 1 OS=Mus musculus GN=Snu13 PE=1 SV=4</t>
  </si>
  <si>
    <t>Putative uncharacterized protein OS=Mus musculus GN=Zbtb10 PE=2 SV=1</t>
  </si>
  <si>
    <t>Serine/threonine-protein kinase PLK1 OS=Mus musculus GN=Plk1 PE=1 SV=2</t>
  </si>
  <si>
    <t>Ribosomal RNA processing protein 1 homolog A OS=Mus musculus GN=Rrp1 PE=1 SV=2</t>
  </si>
  <si>
    <t>Ras GTPase-activating protein-binding protein 2 OS=Mus musculus GN=G3bp2 PE=1 SV=2</t>
  </si>
  <si>
    <t>Pre-mRNA-splicing factor SLU7 OS=Mus musculus GN=Slu7 PE=1 SV=1</t>
  </si>
  <si>
    <t>Splicing factor 1 OS=Mus musculus GN=Sf1 PE=1 SV=6</t>
  </si>
  <si>
    <t>A-kinase anchor protein 8-like OS=Mus musculus GN=Akap8l PE=1 SV=1</t>
  </si>
  <si>
    <t>Origin recognition complex subunit 2 OS=Mus musculus GN=Orc2 PE=1 SV=1</t>
  </si>
  <si>
    <t>HAUS augmin-like complex subunit 5 OS=Mus musculus GN=Haus5 PE=1 SV=1</t>
  </si>
  <si>
    <t>Eukaryotic translation initiation factor 3 subunit M OS=Mus musculus GN=Eif3m PE=1 SV=1</t>
  </si>
  <si>
    <t>28S ribosomal protein S26, mitochondrial OS=Mus musculus GN=Mrps26 PE=1 SV=1</t>
  </si>
  <si>
    <t>Zinc finger and BTB domain-containing 10 OS=Mus musculus GN=Zbtb10 PE=1 SV=1</t>
  </si>
  <si>
    <t>Methyl-CpG-binding domain protein 3 OS=Mus musculus GN=Mbd3 PE=1 SV=1</t>
  </si>
  <si>
    <t>Adenomatous polyposis coli protein OS=Mus musculus GN=Apc PE=1 SV=1</t>
  </si>
  <si>
    <t>Nucleolar complex protein 2 homolog OS=Mus musculus GN=Noc2l PE=1 SV=1</t>
  </si>
  <si>
    <t>Kinetochore protein NDC80 homolog OS=Mus musculus GN=Ndc80 PE=1 SV=1</t>
  </si>
  <si>
    <t>Homeobox protein Hox-C12 OS=Mus musculus GN=Hoxc12 PE=2 SV=1</t>
  </si>
  <si>
    <t>Bromodomain adjacent to zinc finger domain protein 1A OS=Mus musculus GN=Baz1a PE=1 SV=3</t>
  </si>
  <si>
    <t>DDB1- and CUL4-associated factor 13 OS=Mus musculus GN=Dcaf13 PE=2 SV=2</t>
  </si>
  <si>
    <t>60S ribosome subunit biogenesis protein NIP7 homolog OS=Mus musculus GN=Nip7 PE=1 SV=1</t>
  </si>
  <si>
    <t>Cell division cycle and apoptosis regulator protein 1 OS=Mus musculus GN=Ccar1 PE=1 SV=1</t>
  </si>
  <si>
    <t>Protein BUD31 homolog OS=Mus musculus GN=Bud31 PE=1 SV=1</t>
  </si>
  <si>
    <t>POZ (BTB) and AT hook-containing zinc finger 1 OS=Mus musculus GN=Patz1 PE=1 SV=1</t>
  </si>
  <si>
    <t>TATA-box-binding protein OS=Mus musculus GN=Tbp PE=1 SV=1</t>
  </si>
  <si>
    <t>Afadin OS=Mus musculus GN=Afdn PE=1 SV=3</t>
  </si>
  <si>
    <t>Nuclear cap-binding protein subunit 3 OS=Mus musculus GN=Ncbp3 PE=1 SV=1</t>
  </si>
  <si>
    <t>F-actin-capping protein subunit beta OS=Mus musculus GN=Capzb PE=1 SV=3</t>
  </si>
  <si>
    <t>Zinc finger, C3H1-type containing OS=Mus musculus GN=Zfc3h1 PE=1 SV=1</t>
  </si>
  <si>
    <t>HAUS augmin-like complex subunit 8 OS=Mus musculus GN=Haus8 PE=1 SV=2</t>
  </si>
  <si>
    <t>Erlin-1 OS=Mus musculus GN=Erlin1 PE=1 SV=1</t>
  </si>
  <si>
    <t>Zinc finger protein RFP OS=Mus musculus GN=Trim27 PE=1 SV=2</t>
  </si>
  <si>
    <t>Actin-like protein 6A OS=Mus musculus GN=Actl6a PE=1 SV=2</t>
  </si>
  <si>
    <t>SWI/SNF-related matrix-associated actin-dependent regulator of chromatin subfamily B member 1 OS=Mus musculus GN=Smarcb1 PE=1 SV=1</t>
  </si>
  <si>
    <t>Lysine-specific histone demethylase 1A OS=Mus musculus GN=Kdm1a PE=1 SV=2</t>
  </si>
  <si>
    <t>Protein SDA1 homolog OS=Mus musculus GN=Sdad1 PE=1 SV=1</t>
  </si>
  <si>
    <t>ATP-dependent RNA helicase DDX24 OS=Mus musculus GN=Ddx24 PE=1 SV=2</t>
  </si>
  <si>
    <t>DNA-directed RNA polymerases I and III subunit RPAC1 OS=Mus musculus GN=Polr1c PE=1 SV=3</t>
  </si>
  <si>
    <t>Importin subunit alpha-5 OS=Mus musculus GN=Kpna1 PE=1 SV=2</t>
  </si>
  <si>
    <t>60S ribosomal protein L22-like 1 OS=Mus musculus GN=Rpl22l1 PE=1 SV=1</t>
  </si>
  <si>
    <t>Periphilin-1 OS=Mus musculus GN=Pphln1 PE=1 SV=1</t>
  </si>
  <si>
    <t>Transcription factor 7-like 1 OS=Mus musculus GN=Tcf7l1 PE=1 SV=2</t>
  </si>
  <si>
    <t>39S ribosomal protein L22, mitochondrial OS=Mus musculus GN=Mrpl22 PE=1 SV=1</t>
  </si>
  <si>
    <t>U6 snRNA-associated Sm-like protein LSm3 OS=Mus musculus GN=Lsm3 PE=1 SV=2</t>
  </si>
  <si>
    <t>60S ribosomal protein L29 OS=Mus musculus GN=Rpl29 PE=2 SV=2</t>
  </si>
  <si>
    <t>Pericentriolar material 1 protein OS=Mus musculus GN=Pcm1 PE=1 SV=2</t>
  </si>
  <si>
    <t>Kinetochore-associated protein NSL1 homolog OS=Mus musculus GN=Nsl1 PE=2 SV=1</t>
  </si>
  <si>
    <t>Eukaryotic translation initiation factor 3 subunit K OS=Mus musculus GN=Eif3k PE=1 SV=1</t>
  </si>
  <si>
    <t>ATP-dependent RNA helicase DDX19A OS=Mus musculus GN=Ddx19a PE=1 SV=2</t>
  </si>
  <si>
    <t>WD40 repeat-containing protein SMU1 OS=Mus musculus GN=Smu1 PE=2 SV=2</t>
  </si>
  <si>
    <t>PDZ domain-containing protein 11 OS=Mus musculus GN=Pdzd11 PE=1 SV=1</t>
  </si>
  <si>
    <t>Ankyrin repeat domain-containing protein 17 OS=Mus musculus GN=Ankrd17 PE=1 SV=2</t>
  </si>
  <si>
    <t>U3 small nucleolar RNA-associated protein 14 homolog B OS=Mus musculus GN=Utp14b PE=1 SV=2</t>
  </si>
  <si>
    <t>Metastasis-associated protein MTA1 OS=Mus musculus GN=Mta1 PE=1 SV=1</t>
  </si>
  <si>
    <t>Tbl3 protein (Fragment) OS=Mus musculus GN=Tbl3 PE=2 SV=1</t>
  </si>
  <si>
    <t>REST corepressor 2 OS=Mus musculus GN=Rcor2 PE=1 SV=1</t>
  </si>
  <si>
    <t>RING1 and YY1-binding protein OS=Mus musculus GN=Rybp PE=1 SV=1</t>
  </si>
  <si>
    <t>Exosome complex component RRP43 OS=Mus musculus GN=Exosc8 PE=1 SV=1</t>
  </si>
  <si>
    <t>Ras GTPase-activating protein-binding protein 1 OS=Mus musculus GN=G3bp1 PE=1 SV=1</t>
  </si>
  <si>
    <t>SURP and G-patch domain-containing protein 2 OS=Mus musculus GN=Sugp2 PE=1 SV=2</t>
  </si>
  <si>
    <t>Pleiotropic regulator 1 OS=Mus musculus GN=Plrg1 PE=1 SV=1</t>
  </si>
  <si>
    <t>Mitochondrial fission regulator 1-like OS=Mus musculus GN=Mtfr1l PE=1 SV=1</t>
  </si>
  <si>
    <t>Heterogeneous nuclear ribonucleoprotein A/B OS=Mus musculus GN=Hnrnpab PE=1 SV=1</t>
  </si>
  <si>
    <t>Small nuclear ribonucleoprotein G OS=Mus musculus GN=Snrpg PE=1 SV=1</t>
  </si>
  <si>
    <t>KAT8 regulatory NSL complex subunit 1 OS=Mus musculus GN=Kansl1 PE=1 SV=1</t>
  </si>
  <si>
    <t>Zinc finger protein ubi-d4 OS=Mus musculus GN=Dpf2 PE=1 SV=1</t>
  </si>
  <si>
    <t>T-complex protein 1 subunit zeta OS=Mus musculus GN=Cct6a PE=1 SV=3</t>
  </si>
  <si>
    <t>Chromobox protein homolog 5 OS=Mus musculus GN=Cbx5 PE=1 SV=1</t>
  </si>
  <si>
    <t>Pre-mRNA-splicing factor SPF27 OS=Mus musculus GN=Bcas2 PE=1 SV=1</t>
  </si>
  <si>
    <t>Heterogeneous nuclear ribonucleoprotein Q OS=Mus musculus GN=Syncrip PE=1 SV=2</t>
  </si>
  <si>
    <t>Actin-related protein 2/3 complex subunit 1B OS=Mus musculus GN=Arpc1b PE=1 SV=4</t>
  </si>
  <si>
    <t>La-related protein 4B OS=Mus musculus GN=Larp4b PE=1 SV=2</t>
  </si>
  <si>
    <t>28S ribosomal protein S23, mitochondrial OS=Mus musculus GN=Mrps23 PE=1 SV=1</t>
  </si>
  <si>
    <t>39S ribosomal protein L21, mitochondrial OS=Mus musculus GN=Mrpl21 PE=1 SV=1</t>
  </si>
  <si>
    <t>Actin-related protein 2/3 complex subunit 5-like protein OS=Mus musculus GN=Arpc5l PE=1 SV=1</t>
  </si>
  <si>
    <t>DNA replication factor Cdt1 OS=Mus musculus GN=Cdt1 PE=1 SV=1</t>
  </si>
  <si>
    <t>Phospholipid hydroperoxide glutathione peroxidase, mitochondrial OS=Mus musculus GN=Gpx4 PE=1 SV=4</t>
  </si>
  <si>
    <t>Ataxin-10 OS=Mus musculus GN=Atxn10 PE=1 SV=2</t>
  </si>
  <si>
    <t>Heat shock factor 2-binding protein OS=Mus musculus GN=Hsf2bp PE=1 SV=1</t>
  </si>
  <si>
    <t>Supervillin OS=Mus musculus GN=Svil PE=1 SV=1</t>
  </si>
  <si>
    <t>UPF0428 protein CXorf56 homolog OS=Mus musculus PE=1 SV=1</t>
  </si>
  <si>
    <t>Uncharacterized protein OS=Mus musculus GN=Gm35315 PE=4 SV=1</t>
  </si>
  <si>
    <t>SAFB-like transcription modulator OS=Mus musculus GN=Sltm PE=1 SV=1</t>
  </si>
  <si>
    <t>Ensconsin OS=Mus musculus GN=Map7 PE=1 SV=1</t>
  </si>
  <si>
    <t>Homeobox protein engrailed-2 OS=Mus musculus GN=En2 PE=2 SV=2</t>
  </si>
  <si>
    <t>Microtubule-actin cross-linking factor 1 OS=Mus musculus GN=Macf1 PE=1 SV=2</t>
  </si>
  <si>
    <t>ADP/ATP translocase 2 OS=Mus musculus GN=Slc25a5 PE=1 SV=3</t>
  </si>
  <si>
    <t>Rho guanine nucleotide exchange factor 1 OS=Mus musculus GN=Arhgef1 PE=1 SV=2</t>
  </si>
  <si>
    <t>Lamin-B2 OS=Mus musculus GN=Lmnb2 PE=1 SV=2</t>
  </si>
  <si>
    <t>Ubiquitin-conjugating enzyme E2 J1 OS=Mus musculus GN=Ube2j1 PE=1 SV=2</t>
  </si>
  <si>
    <t>Reticulocalbin-2 OS=Mus musculus GN=Rcn2 PE=1 SV=1</t>
  </si>
  <si>
    <t>Spliceosome-associated protein CWC15 homolog OS=Mus musculus GN=Cwc15 PE=1 SV=1</t>
  </si>
  <si>
    <t>HAUS augmin-like complex subunit 3 OS=Mus musculus GN=Haus3 PE=1 SV=1</t>
  </si>
  <si>
    <t>Nucleoporin Nup37 OS=Mus musculus GN=Nup37 PE=1 SV=2</t>
  </si>
  <si>
    <t>Sister chromatid cohesion protein PDS5 homolog A OS=Mus musculus GN=Pds5a PE=1 SV=3</t>
  </si>
  <si>
    <t>MCG2065, isoform CRA_c OS=Mus musculus GN=Nop53 PE=1 SV=1</t>
  </si>
  <si>
    <t>DNA methyltransferase 1-associated protein 1 OS=Mus musculus GN=Dmap1 PE=1 SV=1</t>
  </si>
  <si>
    <t>Transcription elongation factor SPT5 OS=Mus musculus GN=Supt5h PE=1 SV=1</t>
  </si>
  <si>
    <t>Probable helicase with zinc finger domain OS=Mus musculus GN=Helz PE=1 SV=2</t>
  </si>
  <si>
    <t>RNA-binding protein 4 OS=Mus musculus GN=Rbm4 PE=1 SV=1</t>
  </si>
  <si>
    <t>Transcriptional repressor NF-X1 OS=Mus musculus GN=Nfx1 PE=1 SV=1</t>
  </si>
  <si>
    <t>PHD finger protein 11 OS=Mus musculus GN=Phf11 PE=2 SV=1</t>
  </si>
  <si>
    <t>tRNA (cytosine(34)-C(5))-methyltransferase OS=Mus musculus GN=Nsun2 PE=1 SV=2</t>
  </si>
  <si>
    <t>Transcriptional repressor CTCF OS=Mus musculus GN=Ctcf PE=1 SV=2</t>
  </si>
  <si>
    <t>H/ACA ribonucleoprotein complex subunit 3 OS=Mus musculus GN=Nop10 PE=3 SV=1</t>
  </si>
  <si>
    <t>Set1/Ash2 histone methyltransferase complex subunit ASH2 OS=Mus musculus GN=Ash2l PE=1 SV=1</t>
  </si>
  <si>
    <t>Mitochondrial import inner membrane translocase subunit Tim17-B OS=Mus musculus GN=Timm17b PE=1 SV=1</t>
  </si>
  <si>
    <t>DNA topoisomerase 2-binding protein 1 OS=Mus musculus GN=Topbp1 PE=1 SV=2</t>
  </si>
  <si>
    <t>Protein phosphatase 1 regulatory subunit 12A OS=Mus musculus GN=Ppp1r12a PE=1 SV=2</t>
  </si>
  <si>
    <t>Nascent polypeptide-associated complex subunit alpha, muscle-specific form OS=Mus musculus GN=Naca PE=1 SV=2</t>
  </si>
  <si>
    <t>Probable ATP-dependent RNA helicase DDX28 OS=Mus musculus GN=Ddx28 PE=2 SV=2</t>
  </si>
  <si>
    <t>RNA polymerase-associated protein CTR9 homolog OS=Mus musculus GN=Ctr9 PE=1 SV=2</t>
  </si>
  <si>
    <t>Probable ATP-dependent RNA helicase DDX47 OS=Mus musculus GN=Ddx47 PE=2 SV=2</t>
  </si>
  <si>
    <t>Spectrin alpha chain, non-erythrocytic 1 OS=Mus musculus GN=Sptan1 PE=1 SV=4</t>
  </si>
  <si>
    <t>Hyaluronan mediated motility receptor OS=Mus musculus GN=Hmmr PE=1 SV=4</t>
  </si>
  <si>
    <t>HORMA domain-containing protein 1 OS=Mus musculus GN=Hormad1 PE=1 SV=1</t>
  </si>
  <si>
    <t>Sentrin-specific protease 2 OS=Mus musculus GN=Senp2 PE=1 SV=2</t>
  </si>
  <si>
    <t>Histone H1.0 OS=Mus musculus GN=H1f0 PE=2 SV=4</t>
  </si>
  <si>
    <t>Breast cancer type 1 susceptibility protein homolog OS=Mus musculus GN=Brca1 PE=1 SV=3</t>
  </si>
  <si>
    <t>Transcriptional adapter 1 OS=Mus musculus GN=Tada1 PE=2 SV=1</t>
  </si>
  <si>
    <t>Poly [ADP-ribose] polymerase OS=Mus musculus GN=Parp1 PE=1 SV=1</t>
  </si>
  <si>
    <t>Serine/arginine-rich splicing factor 7 OS=Mus musculus GN=Srsf7 PE=1 SV=1</t>
  </si>
  <si>
    <t>Non-structural maintenance of chromosomes element 3 homolog OS=Mus musculus GN=Nsmce3 PE=1 SV=1</t>
  </si>
  <si>
    <t>Putative uncharacterized protein (Fragment) OS=Mus musculus GN=Rnf10 PE=2 SV=1</t>
  </si>
  <si>
    <t>KAT8 regulatory NSL complex subunit 3 OS=Mus musculus GN=Kansl3 PE=1 SV=1</t>
  </si>
  <si>
    <t>H1 histone family, member X OS=Mus musculus GN=H1fx PE=1 SV=1</t>
  </si>
  <si>
    <t>Pre-mRNA-splicing factor SYF2 OS=Mus musculus GN=Syf2 PE=2 SV=1</t>
  </si>
  <si>
    <t>ADP-ribosylation factor GTPase-activating protein 2 OS=Mus musculus GN=Arfgap2 PE=1 SV=1</t>
  </si>
  <si>
    <t>Bromodomain adjacent to zinc finger domain, 2B OS=Mus musculus GN=Baz2b PE=1 SV=1</t>
  </si>
  <si>
    <t>Nucleolar protein 8 OS=Mus musculus GN=Nol8 PE=1 SV=2</t>
  </si>
  <si>
    <t>28S ribosomal protein S27, mitochondrial OS=Mus musculus GN=Mrps27 PE=1 SV=2</t>
  </si>
  <si>
    <t>TAF6-like RNA polymerase II p300/CBP-associated factor-associated factor 65 kDa subunit 6L OS=Mus musculus GN=Taf6l PE=1 SV=1</t>
  </si>
  <si>
    <t>Phf3 protein (Fragment) OS=Mus musculus GN=Phf3 PE=2 SV=1</t>
  </si>
  <si>
    <t>UDP-N-acetylglucosamine--peptide N-acetylglucosaminyltransferase 110 kDa subunit OS=Mus musculus GN=Ogt PE=1 SV=2</t>
  </si>
  <si>
    <t>Unconventional myosin-X OS=Mus musculus GN=Myo10 PE=1 SV=1</t>
  </si>
  <si>
    <t>Probable RNA-binding protein 19 OS=Mus musculus GN=Rbm19 PE=1 SV=1</t>
  </si>
  <si>
    <t>PWWP domain-containing protein MUM1 OS=Mus musculus GN=Mum1 PE=1 SV=1</t>
  </si>
  <si>
    <t>Structural maintenance of chromosomes protein 1A OS=Mus musculus GN=Smc1a PE=1 SV=4</t>
  </si>
  <si>
    <t>Sin3 histone deacetylase corepressor complex component SDS3 OS=Mus musculus GN=Suds3 PE=1 SV=1</t>
  </si>
  <si>
    <t>DNA-directed RNA polymerase I subunit RPA43 OS=Mus musculus GN=Twistnb PE=1 SV=1</t>
  </si>
  <si>
    <t>Transcription termination factor 2 OS=Mus musculus GN=Ttf2 PE=1 SV=2</t>
  </si>
  <si>
    <t>Eukaryotic translation initiation factor 3 subunit G OS=Mus musculus GN=Eif3g PE=1 SV=2</t>
  </si>
  <si>
    <t>NFATC2-interacting protein OS=Mus musculus GN=Nfatc2ip PE=1 SV=1</t>
  </si>
  <si>
    <t>Nuclear respiratory factor 1 OS=Mus musculus GN=Nrf1 PE=1 SV=2</t>
  </si>
  <si>
    <t>NEDD4-binding protein 2-like 2 OS=Mus musculus GN=N4bp2l2 PE=2 SV=2</t>
  </si>
  <si>
    <t>Protein FAM208B OS=Mus musculus GN=Fam208b PE=1 SV=2</t>
  </si>
  <si>
    <t>RNA-binding protein 44 OS=Mus musculus GN=Rbm44 PE=1 SV=1</t>
  </si>
  <si>
    <t>39S ribosomal protein L49, mitochondrial OS=Mus musculus GN=Mrpl49 PE=1 SV=1</t>
  </si>
  <si>
    <t>GRIP and coiled-coil domain-containing protein 1 OS=Mus musculus GN=Gcc1 PE=1 SV=2</t>
  </si>
  <si>
    <t>Nucleolar and coiled-body phosphoprotein 1 OS=Mus musculus GN=Nolc1 PE=2 SV=1</t>
  </si>
  <si>
    <t>Protein DGCR6 OS=Mus musculus GN=Dgcr6 PE=2 SV=2</t>
  </si>
  <si>
    <t>CD2-associated protein OS=Mus musculus GN=Cd2ap PE=1 SV=3</t>
  </si>
  <si>
    <t>MCG141777 OS=Mus musculus GN=Iglv1 PE=2 SV=1</t>
  </si>
  <si>
    <t>Ubiquitin carboxyl-terminal hydrolase 44 OS=Mus musculus GN=Usp44 PE=2 SV=3</t>
  </si>
  <si>
    <t>Igl protein OS=Mus musculus GN=Igl PE=2 SV=1</t>
  </si>
  <si>
    <t>Olfactory receptor OS=Mus musculus GN=Olfr868 PE=3 SV=1</t>
  </si>
  <si>
    <t>Bcl-2-associated transcription factor 1 OS=Mus musculus GN=Bclaf1 PE=1 SV=1</t>
  </si>
  <si>
    <t>MCG140784 OS=Mus musculus GN=Try10 PE=1 SV=1</t>
  </si>
  <si>
    <t>SUMO-activating enzyme subunit 2 OS=Mus musculus GN=Uba2 PE=1 SV=1</t>
  </si>
  <si>
    <t>Small nuclear ribonucleoprotein F OS=Mus musculus GN=Snrpf PE=1 SV=1</t>
  </si>
  <si>
    <t>Immunoglobulin kappa variable 8-28 (Fragment) OS=Mus musculus GN=Igkv8-28 PE=1 SV=4</t>
  </si>
  <si>
    <t>Poly [ADP-ribose] polymerase 2 OS=Mus musculus GN=Parp2 PE=1 SV=3</t>
  </si>
  <si>
    <t>Myosin light chain 6B OS=Mus musculus GN=Myl6b PE=1 SV=1</t>
  </si>
  <si>
    <t>1700074P13Rik protein OS=Mus musculus GN=1700074P13Rik PE=2 SV=1</t>
  </si>
  <si>
    <t>Alpha-internexin OS=Mus musculus GN=Ina PE=1 SV=3</t>
  </si>
  <si>
    <t>Ig kappa chain V-II region 26-10 OS=Mus musculus PE=1 SV=1</t>
  </si>
  <si>
    <t>Pre-mRNA-splicing factor CWC22 homolog OS=Mus musculus GN=Cwc22 PE=1 SV=1</t>
  </si>
  <si>
    <t>60S ribosomal protein L36a OS=Mus musculus GN=Rpl36a PE=1 SV=2</t>
  </si>
  <si>
    <t>ATP-dependent RNA helicase A (Fragment) OS=Mus musculus GN=Dhx9 PE=1 SV=1</t>
  </si>
  <si>
    <t>Single-stranded DNA-binding protein, mitochondrial OS=Mus musculus GN=Ssbp1 PE=1 SV=1</t>
  </si>
  <si>
    <t>Putative uncharacterized protein OS=Mus musculus GN=2210010C04Rik PE=1 SV=1</t>
  </si>
  <si>
    <t>Putative uncharacterized protein (Fragment) OS=Mus musculus GN=4732440D04Rik PE=2 SV=1</t>
  </si>
  <si>
    <t>Complement C4-B OS=Mus musculus GN=C4b PE=1 SV=3</t>
  </si>
  <si>
    <t>Polyadenylate-binding protein 2 OS=Mus musculus GN=Pabpn1 PE=1 SV=3</t>
  </si>
  <si>
    <t>Integrin alpha-V OS=Mus musculus GN=Itgav PE=1 SV=2</t>
  </si>
  <si>
    <t>RNA-binding protein with serine-rich domain 1 OS=Mus musculus GN=Rnps1 PE=1 SV=1</t>
  </si>
  <si>
    <t>Proliferating cell nuclear antigen OS=Mus musculus GN=Pcna PE=1 SV=2</t>
  </si>
  <si>
    <t>Unconventional myosin-IXb OS=Mus musculus GN=Myo9b PE=1 SV=2</t>
  </si>
  <si>
    <t>U4/U6 small nuclear ribonucleoprotein Prp31 OS=Mus musculus GN=Prpf31 PE=1 SV=3</t>
  </si>
  <si>
    <t>Transitional endoplasmic reticulum ATPase OS=Mus musculus GN=Vcp PE=1 SV=4</t>
  </si>
  <si>
    <t>Lysozyme C-1 OS=Mus musculus GN=Lyz1 PE=1 SV=1</t>
  </si>
  <si>
    <t>Ig gamma-1 chain C region secreted form (Fragment) OS=Mus musculus GN=Ighg1 PE=1 SV=1</t>
  </si>
  <si>
    <t>Keratin 1b (Fragment) OS=Mus musculus GN=Krt77 PE=2 SV=1</t>
  </si>
  <si>
    <t>Transformer-2 protein homolog alpha OS=Mus musculus GN=Tra2a PE=1 SV=1</t>
  </si>
  <si>
    <t>60S ribosomal protein L7-like 1 OS=Mus musculus GN=Rpl7l1 PE=1 SV=1</t>
  </si>
  <si>
    <t>Tubulin beta-4B chain OS=Mus musculus GN=Tubb4b PE=1 SV=1</t>
  </si>
  <si>
    <t>Splicing factor 3B subunit 5 OS=Mus musculus GN=Sf3b5 PE=1 SV=1</t>
  </si>
  <si>
    <t>40S ribosomal protein S29 OS=Mus musculus GN=Rps29 PE=3 SV=2</t>
  </si>
  <si>
    <t>Catenin delta-2 OS=Mus musculus GN=Ctnnd2 PE=1 SV=1</t>
  </si>
  <si>
    <t>Kinase suppressor of Ras 2 OS=Mus musculus GN=Ksr2 PE=1 SV=2</t>
  </si>
  <si>
    <t>Desmoplakin OS=Mus musculus GN=Dsp PE=1 SV=1</t>
  </si>
  <si>
    <t>Bptf protein (Fragment) OS=Mus musculus GN=Bptf PE=2 SV=2</t>
  </si>
  <si>
    <t>Breast cancer metastasis-suppressor 1-like protein OS=Mus musculus GN=Brms1l PE=2 SV=1</t>
  </si>
  <si>
    <t>immunoglobulin gamma 1 heavy chain constant region [Bos taurus]</t>
  </si>
  <si>
    <t>Symplekin OS=Mus musculus GN=Sympk PE=1 SV=1</t>
  </si>
  <si>
    <t>LIM domain only 7 OS=Mus musculus GN=Lmo7 PE=2 SV=1</t>
  </si>
  <si>
    <t>Transmembrane protein 33 OS=Mus musculus GN=Tmem33 PE=1 SV=1</t>
  </si>
  <si>
    <t>Zinc finger protein 710 OS=Mus musculus GN=Znf710 PE=2 SV=1</t>
  </si>
  <si>
    <t>Exosome complex exonuclease RRP42 OS=Mus musculus GN=Exosc7 PE=1 SV=2</t>
  </si>
  <si>
    <t>Tubulin alpha-1C chain OS=Mus musculus GN=Tuba1c PE=1 SV=1</t>
  </si>
  <si>
    <t>Serine/threonine-protein kinase haspin OS=Mus musculus GN=Gsg2 PE=1 SV=3</t>
  </si>
  <si>
    <t>Arginine/serine-rich protein 1 OS=Mus musculus GN=Rsrp1 PE=1 SV=1</t>
  </si>
  <si>
    <t>Cell division cycle-associated protein 7 OS=Mus musculus GN=Cdca7 PE=1 SV=1</t>
  </si>
  <si>
    <t>Mdm2-binding protein OS=Mus musculus GN=Mtbp PE=1 SV=1</t>
  </si>
  <si>
    <t>Histone deacetylase complex subunit SAP130 OS=Mus musculus GN=Sap130 PE=1 SV=2</t>
  </si>
  <si>
    <t>Apoptosis-enhancing nuclease OS=Mus musculus GN=Aen PE=2 SV=1</t>
  </si>
  <si>
    <t>Polyhomeotic-like protein 1 OS=Mus musculus GN=Phc1 PE=1 SV=1</t>
  </si>
  <si>
    <t>Paired amphipathic helix protein Sin3b OS=Mus musculus GN=Sin3b PE=1 SV=2</t>
  </si>
  <si>
    <t>RNA-binding protein 5 OS=Mus musculus GN=Rbm5 PE=1 SV=1</t>
  </si>
  <si>
    <t>Inactive peptidyl-prolyl cis-trans isomerase FKBP6 OS=Mus musculus GN=Fkbp6 PE=1 SV=1</t>
  </si>
  <si>
    <t>Death-associated protein kinase 3 OS=Mus musculus GN=Dapk3 PE=1 SV=1</t>
  </si>
  <si>
    <t>N-chimaerin OS=Mus musculus GN=Chn1 PE=1 SV=2</t>
  </si>
  <si>
    <t>Cleavage and polyadenylation specificity factor subunit 2 OS=Mus musculus GN=Cpsf2 PE=1 SV=1</t>
  </si>
  <si>
    <t>Myeloid-associated differentiation marker OS=Mus musculus GN=Myadm PE=1 SV=2</t>
  </si>
  <si>
    <t>Serine/arginine-rich splicing factor 5 OS=Mus musculus GN=Srsf5 PE=1 SV=2</t>
  </si>
  <si>
    <t>Serine/threonine-protein phosphatase PP1-gamma catalytic subunit OS=Mus musculus GN=Ppp1cc PE=1 SV=1</t>
  </si>
  <si>
    <t>Nuclear cap-binding protein subunit 1 OS=Mus musculus GN=Ncbp1 PE=1 SV=2</t>
  </si>
  <si>
    <t>Probable global transcription activator SNF2L2 OS=Mus musculus GN=Smarca2 PE=1 SV=1</t>
  </si>
  <si>
    <t>Beta-actin-like protein 2 OS=Mus musculus GN=Actbl2 PE=1 SV=1</t>
  </si>
  <si>
    <t>Transcription factor CP2-like protein 1 OS=Mus musculus GN=Tfcp2l1 PE=1 SV=2</t>
  </si>
  <si>
    <t>Putative methyltransferase C9orf114 homolog OS=Mus musculus GN=Spout1 PE=1 SV=1</t>
  </si>
  <si>
    <t>Putative Polycomb group protein ASXL2 OS=Mus musculus GN=Asxl2 PE=1 SV=1</t>
  </si>
  <si>
    <t>Receptor-type tyrosine-protein phosphatase C OS=Mus musculus GN=Ptprc PE=1 SV=3</t>
  </si>
  <si>
    <t>Alpha-1-syntrophin OS=Mus musculus GN=Snta1 PE=1 SV=1</t>
  </si>
  <si>
    <t>PHD finger-like domain-containing protein 5A OS=Mus musculus GN=Phf5a PE=1 SV=1</t>
  </si>
  <si>
    <t>AFG3-like protein 1 OS=Mus musculus GN=Afg3l1 PE=1 SV=2</t>
  </si>
  <si>
    <t>G patch domain-containing protein 1 OS=Mus musculus GN=Gpatch1 PE=2 SV=1</t>
  </si>
  <si>
    <t>U1 small nuclear ribonucleoprotein A OS=Mus musculus GN=Snrpa PE=1 SV=3</t>
  </si>
  <si>
    <t>Myoneurin OS=Mus musculus GN=Mynn PE=2 SV=2</t>
  </si>
  <si>
    <t>39S ribosomal protein L27, mitochondrial OS=Mus musculus GN=Mrpl27 PE=1 SV=1</t>
  </si>
  <si>
    <t>Putative uncharacterized protein OS=Mus musculus GN=Wdr75 PE=2 SV=1</t>
  </si>
  <si>
    <t>Unconventional myosin-Ia OS=Mus musculus GN=Myo1a PE=2 SV=2</t>
  </si>
  <si>
    <t>Putative uncharacterized protein (Fragment) OS=Mus musculus GN=Rsf1 PE=2 SV=1</t>
  </si>
  <si>
    <t>TATA element modulatory factor OS=Mus musculus GN=Tmf1 PE=1 SV=2</t>
  </si>
  <si>
    <t>Splicing factor 3B subunit 4 OS=Mus musculus GN=Sf3b4 PE=1 SV=1</t>
  </si>
  <si>
    <t>Protein-glutamine gamma-glutamyltransferase 2 OS=Mus musculus GN=Tgm2 PE=1 SV=4</t>
  </si>
  <si>
    <t>Ferritin light chain 1 OS=Mus musculus GN=Ftl1 PE=1 SV=2</t>
  </si>
  <si>
    <t>mRNA export factor OS=Mus musculus GN=Rae1 PE=1 SV=1</t>
  </si>
  <si>
    <t>HAUS augmin-like complex subunit 4 OS=Mus musculus GN=Haus4 PE=1 SV=1</t>
  </si>
  <si>
    <t>Rbm10 protein (Fragment) OS=Mus musculus GN=Rbm10 PE=2 SV=1</t>
  </si>
  <si>
    <t>NADH dehydrogenase [ubiquinone] 1 beta subcomplex subunit 4 OS=Mus musculus GN=Ndufb4 PE=1 SV=3</t>
  </si>
  <si>
    <t>Kinesin-like protein KIF18B OS=Mus musculus GN=Kif18b PE=2 SV=2</t>
  </si>
  <si>
    <t>Armadillo repeat protein deleted in velo-cardio-facial syndrome homolog OS=Mus musculus GN=Arvcf PE=1 SV=2</t>
  </si>
  <si>
    <t>Nucleoporin NUP188 homolog OS=Mus musculus GN=Nup188 PE=1 SV=2</t>
  </si>
  <si>
    <t>Ribosomal RNA processing protein 36 homolog OS=Mus musculus GN=Rrp36 PE=1 SV=1</t>
  </si>
  <si>
    <t>Protein ECT2 OS=Mus musculus GN=Ect2 PE=1 SV=2</t>
  </si>
  <si>
    <t>DnaJ homolog subfamily A member 2 OS=Mus musculus GN=Dnaja2 PE=1 SV=1</t>
  </si>
  <si>
    <t>PAXIP1-associated glutamate-rich protein 1A OS=Mus musculus GN=Pagr1a PE=1 SV=1</t>
  </si>
  <si>
    <t>ZW10 interactor OS=Mus musculus GN=Zwint PE=1 SV=1</t>
  </si>
  <si>
    <t>60S acidic ribosomal protein P0 OS=Mus musculus GN=Rplp0 PE=2 SV=1</t>
  </si>
  <si>
    <t>TOX high mobility group box family member 4 OS=Mus musculus GN=Tox4 PE=1 SV=3</t>
  </si>
  <si>
    <t>Zinc finger protein 42 OS=Mus musculus GN=Zfp42 PE=1 SV=1</t>
  </si>
  <si>
    <t>Dynein light chain 1, cytoplasmic OS=Mus musculus GN=Dynll1 PE=1 SV=1</t>
  </si>
  <si>
    <t>Ig kappa chain C region OS=Mus musculus PE=1 SV=1</t>
  </si>
  <si>
    <t>Translocon-associated protein subunit gamma OS=Mus musculus GN=Ssr3 PE=1 SV=1</t>
  </si>
  <si>
    <t>Transcriptional repressor p66-beta OS=Mus musculus GN=Gatad2b PE=1 SV=1</t>
  </si>
  <si>
    <t>Protein PRRC2B (Fragment) OS=Mus musculus GN=Prrc2b PE=1 SV=8</t>
  </si>
  <si>
    <t>Serum deprivation-response protein OS=Mus musculus GN=Sdpr PE=1 SV=3</t>
  </si>
  <si>
    <t>Myopalladin OS=Mus musculus GN=Mypn PE=1 SV=2</t>
  </si>
  <si>
    <t>Zinc finger protein 236 OS=Mus musculus GN=Zfp236 PE=2 SV=1</t>
  </si>
  <si>
    <t>Mitotic checkpoint protein BUB3 OS=Mus musculus GN=Bub3 PE=1 SV=2</t>
  </si>
  <si>
    <t>Elongation factor 1-delta OS=Mus musculus GN=Eef1d PE=1 SV=3</t>
  </si>
  <si>
    <t>D-3-phosphoglycerate dehydrogenase OS=Mus musculus GN=Phgdh PE=1 SV=3</t>
  </si>
  <si>
    <t>Ferritin light chain 2 OS=Mus musculus GN=Ftl2 PE=3 SV=2</t>
  </si>
  <si>
    <t>Pleckstrin homology domain-containing family A member 7 (Fragment) OS=Mus musculus GN=Plekha7 PE=1 SV=1</t>
  </si>
  <si>
    <t>39S ribosomal protein L12, mitochondrial OS=Mus musculus GN=Mrpl12 PE=1 SV=2</t>
  </si>
  <si>
    <t>Putative uncharacterized protein OS=Mus musculus GN=Zmym1 PE=1 SV=1</t>
  </si>
  <si>
    <t>Mediator of RNA polymerase II transcription subunit 13-like OS=Mus musculus GN=Med13l PE=1 SV=2</t>
  </si>
  <si>
    <t>Nuclear cap-binding protein subunit 2 OS=Mus musculus GN=Ncbp2 PE=1 SV=1</t>
  </si>
  <si>
    <t>Nucleolar protein 9 OS=Mus musculus GN=Nop9 PE=1 SV=1</t>
  </si>
  <si>
    <t>Origin recognition complex subunit 5 OS=Mus musculus GN=Orc5 PE=2 SV=1</t>
  </si>
  <si>
    <t>Transmembrane protein 43 OS=Mus musculus GN=Tmem43 PE=1 SV=1</t>
  </si>
  <si>
    <t>Tubulin alpha chain-like 3 OS=Mus musculus GN=Tubal3 PE=2 SV=2</t>
  </si>
  <si>
    <t>Tubulin gamma-2 chain OS=Mus musculus GN=Tubg2 PE=1 SV=1</t>
  </si>
  <si>
    <t>Alpha-crystallin B chain OS=Mus musculus GN=Cryab PE=1 SV=2</t>
  </si>
  <si>
    <t>Zinc finger MYM-type protein 5 OS=Mus musculus GN=Zmym5 PE=2 SV=2</t>
  </si>
  <si>
    <t>Unknown protein (Fragment) OS=Mus musculus GN=unknown PE=2 SV=1</t>
  </si>
  <si>
    <t>IQ domain-containing protein E OS=Mus musculus GN=Iqce PE=1 SV=1</t>
  </si>
  <si>
    <t>Cyclin-T2 OS=Mus musculus GN=Ccnt2 PE=1 SV=1</t>
  </si>
  <si>
    <t>Kinesin-like protein KIF2C OS=Mus musculus GN=Kif2c PE=1 SV=1</t>
  </si>
  <si>
    <t>Dynein heavy chain domain 1 OS=Mus musculus GN=Dnhd1 PE=1 SV=1</t>
  </si>
  <si>
    <t>Polycomb protein EED OS=Mus musculus GN=Eed PE=1 SV=1</t>
  </si>
  <si>
    <t>Phosphate carrier protein, mitochondrial OS=Mus musculus GN=Slc25a3 PE=1 SV=1</t>
  </si>
  <si>
    <t>Serine/arginine-rich splicing factor 4 OS=Mus musculus GN=Srsf4 PE=2 SV=1</t>
  </si>
  <si>
    <t>Lysine-specific histone demethylase 1B OS=Mus musculus GN=Kdm1b PE=1 SV=1</t>
  </si>
  <si>
    <t>Serine/arginine-rich splicing factor 1 OS=Mus musculus GN=Srsf1 PE=1 SV=3</t>
  </si>
  <si>
    <t>Gm1082 protein OS=Mus musculus GN=Arhgap33os PE=2 SV=1</t>
  </si>
  <si>
    <t>Coiled-coil domain-containing protein 9 OS=Mus musculus GN=Ccdc9 PE=1 SV=1</t>
  </si>
  <si>
    <t>UPF0602 protein C4orf47 homolog OS=Mus musculus PE=2 SV=1</t>
  </si>
  <si>
    <t>Putative uncharacterized protein OS=Mus musculus GN=Brd1 PE=2 SV=1</t>
  </si>
  <si>
    <t>CAD protein OS=Mus musculus GN=Cad PE=1 SV=1</t>
  </si>
  <si>
    <t>Zinc finger protein 457 OS=Mus musculus GN=Zfp457 PE=4 SV=1</t>
  </si>
  <si>
    <t>Endophilin-A2 OS=Mus musculus GN=Sh3gl1 PE=1 SV=1</t>
  </si>
  <si>
    <t>Protein LYRIC OS=Mus musculus GN=Mtdh PE=1 SV=1</t>
  </si>
  <si>
    <t>AT-rich interactive domain-containing protein 5B OS=Mus musculus GN=Arid5b PE=1 SV=3</t>
  </si>
  <si>
    <t>Unconventional myosin-Ie OS=Mus musculus GN=Myo1e PE=1 SV=1</t>
  </si>
  <si>
    <t>RNA binding protein fox-1 homolog 1 OS=Mus musculus GN=Rbfox1 PE=1 SV=3</t>
  </si>
  <si>
    <t>Ribosomal RNA-processing protein 36 homolog OS=Mus musculus GN=Rrp36 PE=1 SV=1</t>
  </si>
  <si>
    <t>Pre-mRNA-splicing factor RBM22 OS=Mus musculus GN=Rbm22 PE=1 SV=1</t>
  </si>
  <si>
    <t>Chromobox protein homolog 2 OS=Mus musculus GN=Cbx2 PE=1 SV=2</t>
  </si>
  <si>
    <t>mRNA-decapping enzyme 1A OS=Mus musculus GN=Dcp1a PE=1 SV=1</t>
  </si>
  <si>
    <t>SWI/SNF complex subunit SMARCC1 OS=Mus musculus GN=Smarcc1 PE=1 SV=2</t>
  </si>
  <si>
    <t>Nuclear receptor coactivator 3 OS=Mus musculus GN=Ncoa3 PE=1 SV=1</t>
  </si>
  <si>
    <t>SRY-box containing gene 2 OS=Mus musculus GN=Sox2 PE=1 SV=1</t>
  </si>
  <si>
    <t>Chromodomain-helicase-DNA-binding protein 2 OS=Mus musculus GN=Chd2 PE=1 SV=1</t>
  </si>
  <si>
    <t>Protein Wiz OS=Mus musculus GN=Wiz PE=1 SV=2</t>
  </si>
  <si>
    <t>Zinc finger protein 687 OS=Mus musculus GN=Znf687 PE=1 SV=1</t>
  </si>
  <si>
    <t>E3 SUMO-protein ligase PIAS4 OS=Mus musculus GN=Pias4 PE=1 SV=2</t>
  </si>
  <si>
    <t>ORF1 OS=Mus musculus domesticus PE=4 SV=1</t>
  </si>
  <si>
    <t>Gamma-tubulin complex component 3 OS=Mus musculus GN=Tubgcp3 PE=1 SV=2</t>
  </si>
  <si>
    <t>Voltage-dependent anion-selective channel protein 1 OS=Mus musculus GN=Vdac1 PE=1 SV=3</t>
  </si>
  <si>
    <t>Putative bifunctional UDP-N-acetylglucosamine transferase and deubiquitinase ALG13 OS=Mus musculus GN=Alg13 PE=1 SV=2</t>
  </si>
  <si>
    <t>U6 snRNA-associated Sm-like protein LSm2 OS=Mus musculus GN=Lsm2 PE=1 SV=1</t>
  </si>
  <si>
    <t>Microcephalin OS=Mus musculus GN=Mcph1 PE=1 SV=1</t>
  </si>
  <si>
    <t>Cullin-3 OS=Mus musculus GN=Cul3 PE=1 SV=1</t>
  </si>
  <si>
    <t>TATA box-binding protein-associated factor RNA polymerase I subunit B OS=Mus musculus GN=Taf1b PE=1 SV=2</t>
  </si>
  <si>
    <t>Chromodomain-helicase-DNA-binding protein 6 OS=Mus musculus GN=Chd6 PE=1 SV=1</t>
  </si>
  <si>
    <t>Metal-response element-binding transcription factor 2 OS=Mus musculus GN=Mtf2 PE=1 SV=2</t>
  </si>
  <si>
    <t>Ncapg protein OS=Mus musculus GN=Ncapg PE=2 SV=1</t>
  </si>
  <si>
    <t>28S ribosomal protein S7, mitochondrial OS=Mus musculus GN=Mrps7 PE=1 SV=1</t>
  </si>
  <si>
    <t>Zinc finger CCCH domain-containing protein 11A OS=Mus musculus GN=Zc3h11a PE=1 SV=1</t>
  </si>
  <si>
    <t>Serine/arginine-rich splicing factor 2 OS=Mus musculus GN=Srsf2 PE=1 SV=4</t>
  </si>
  <si>
    <t>RNA-binding protein with multiple splicing OS=Mus musculus GN=Rbpms PE=1 SV=2</t>
  </si>
  <si>
    <t>DNA-directed RNA polymerases I, II, and III subunit RPABC3 OS=Mus musculus GN=Polr2h PE=1 SV=3</t>
  </si>
  <si>
    <t>Ras-related protein Rab-8A OS=Mus musculus GN=Rab8a PE=1 SV=2</t>
  </si>
  <si>
    <t>EG331392 protein OS=Mus musculus GN=Gm5124 PE=2 SV=1</t>
  </si>
  <si>
    <t>Chromatin modification-related protein MEAF6 OS=Mus musculus GN=Meaf6 PE=1 SV=1</t>
  </si>
  <si>
    <t>Band 4.1-like protein 2 OS=Mus musculus GN=Epb41l2 PE=1 SV=2</t>
  </si>
  <si>
    <t>Zinc finger protein 462 OS=Mus musculus GN=Zfp462 PE=1 SV=1</t>
  </si>
  <si>
    <t>BCL-6 corepressor OS=Mus musculus GN=Bcor PE=1 SV=2</t>
  </si>
  <si>
    <t>Unconventional myosin-Va OS=Mus musculus GN=Myo5a PE=1 SV=2</t>
  </si>
  <si>
    <t>RIKEN cDNA 2900026A02 gene OS=Mus musculus GN=2900026A02Rik PE=1 SV=1</t>
  </si>
  <si>
    <t>Exosome component 10 OS=Mus musculus GN=Exosc10 PE=1 SV=2</t>
  </si>
  <si>
    <t>RNA-binding protein Musashi homolog 2 OS=Mus musculus GN=Msi2 PE=1 SV=1</t>
  </si>
  <si>
    <t>Inositol 1,4,5-trisphosphate receptor type 3 OS=Mus musculus GN=Itpr3 PE=1 SV=3</t>
  </si>
  <si>
    <t>Protein S100-A14 OS=Mus musculus GN=S100a14 PE=1 SV=1</t>
  </si>
  <si>
    <t>Polyglutamine-binding protein 1 OS=Mus musculus GN=Pqbp1 PE=1 SV=1</t>
  </si>
  <si>
    <t>MAX gene-associated protein OS=Mus musculus GN=Mga PE=2 SV=1</t>
  </si>
  <si>
    <t>Protein CASC3 OS=Mus musculus GN=Casc3 PE=1 SV=3</t>
  </si>
  <si>
    <t>Isocitrate dehydrogenase [NAD] subunit alpha, mitochondrial OS=Mus musculus GN=Idh3a PE=1 SV=1</t>
  </si>
  <si>
    <t>PHD finger protein 20 OS=Mus musculus GN=Phf20 PE=1 SV=2</t>
  </si>
  <si>
    <t>Death-inducer obliterator 1 OS=Mus musculus GN=Dido1 PE=1 SV=4</t>
  </si>
  <si>
    <t>Mitochondrial import inner membrane translocase subunit Tim23 OS=Mus musculus GN=Timm23 PE=1 SV=1</t>
  </si>
  <si>
    <t>RNA-binding protein 12B-B OS=Mus musculus GN=Rbm12b2 PE=2 SV=2</t>
  </si>
  <si>
    <t>L1TD1 OS=Mus musculus domesticus GN=L1TD1 PE=4 SV=1</t>
  </si>
  <si>
    <t>Keratin, type II cytoskeletal 7 OS=Mus musculus GN=Krt7 PE=1 SV=1</t>
  </si>
  <si>
    <t>MCG130582, isoform CRA_a OS=Mus musculus GN=Vmn2r25 PE=3 SV=1</t>
  </si>
  <si>
    <t>Protein Jumonji OS=Mus musculus GN=Jarid2 PE=1 SV=1</t>
  </si>
  <si>
    <t>Cullin-4B OS=Mus musculus GN=Cul4b PE=1 SV=1</t>
  </si>
  <si>
    <t>Histone-lysine N-methyltransferase EZH2 OS=Mus musculus GN=Ezh2 PE=1 SV=2</t>
  </si>
  <si>
    <t>CDKN1A interacting zinc finger protein 1, isoform CRA_d OS=Mus musculus GN=Ciz1 PE=1 SV=1</t>
  </si>
  <si>
    <t>Homeobox protein NANOG OS=Mus musculus molossinus GN=Nanog PE=2 SV=1</t>
  </si>
  <si>
    <t>Transcriptional activator protein Pur-alpha OS=Mus musculus GN=Pura PE=1 SV=1</t>
  </si>
  <si>
    <t>INO80 complex subunit C OS=Mus musculus GN=Ino80c PE=1 SV=1</t>
  </si>
  <si>
    <t>Beta-actin (Fragment) OS=Mus musculus GN=Actb PE=2 SV=1</t>
  </si>
  <si>
    <t>Retinol dehydrogenase 13 OS=Mus musculus GN=Rdh13 PE=1 SV=1</t>
  </si>
  <si>
    <t>Dual-specificity tyrosine-phosphorylation-regulated kinase 1A OS=Mus musculus GN=Dyrk1a PE=1 SV=1</t>
  </si>
  <si>
    <t>60S ribosomal protein L36 OS=Mus musculus GN=Rpl36-ps3 PE=3 SV=1</t>
  </si>
  <si>
    <t>39S ribosomal protein L43, mitochondrial OS=Mus musculus GN=Mrpl43 PE=1 SV=1</t>
  </si>
  <si>
    <t>Putative uncharacterized protein OS=Mus musculus GN=Hnrnpu PE=2 SV=1</t>
  </si>
  <si>
    <t>BRCA1-associated RING domain protein 1 OS=Mus musculus GN=Bard1 PE=2 SV=1</t>
  </si>
  <si>
    <t>Nucleolar protein 12 OS=Mus musculus GN=Nol12 PE=1 SV=1</t>
  </si>
  <si>
    <t>Centromere protein J OS=Mus musculus GN=Cenpj PE=2 SV=2</t>
  </si>
  <si>
    <t>DNA-3-methyladenine glycosylase OS=Mus musculus GN=Mpg PE=2 SV=3</t>
  </si>
  <si>
    <t>Mitochondrial import receptor subunit TOM22 homolog OS=Mus musculus GN=Tomm22 PE=1 SV=3</t>
  </si>
  <si>
    <t>Metastasis-associated protein MTA3 OS=Mus musculus GN=Mta3 PE=1 SV=1</t>
  </si>
  <si>
    <t>Nucleolar complex protein 4 homolog OS=Mus musculus GN=Noc4l PE=2 SV=1</t>
  </si>
  <si>
    <t>Transmembrane protein 165 OS=Mus musculus GN=Tmem165 PE=1 SV=2</t>
  </si>
  <si>
    <t>N-alpha-acetyltransferase 40 OS=Mus musculus GN=Naa40 PE=1 SV=1</t>
  </si>
  <si>
    <t>DnaJ homolog subfamily A member 3, mitochondrial OS=Mus musculus GN=Dnaja3 PE=1 SV=1</t>
  </si>
  <si>
    <t>Zinc finger CCHC domain-containing protein 10 OS=Mus musculus GN=Zcchc10 PE=2 SV=1</t>
  </si>
  <si>
    <t>Putative uncharacterized protein OS=Mus musculus GN=Ddx17 PE=2 SV=1</t>
  </si>
  <si>
    <t>Cytochrome b-c1 complex subunit Rieske, mitochondrial OS=Mus musculus GN=Uqcrfs1 PE=1 SV=1</t>
  </si>
  <si>
    <t>PAX3- and PAX7-binding protein 1 OS=Mus musculus GN=Paxbp1 PE=1 SV=3</t>
  </si>
  <si>
    <t>Janus kinase and microtubule-interacting protein 1 OS=Mus musculus GN=Jakmip1 PE=1 SV=2</t>
  </si>
  <si>
    <t>Epididymal protein Me9 OS=Mus musculus GN=Teddm2 PE=2 SV=1</t>
  </si>
  <si>
    <t>Survival motor neuron protein OS=Mus musculus GN=Smn1 PE=1 SV=1</t>
  </si>
  <si>
    <t>Trifunctional enzyme subunit alpha, mitochondrial OS=Mus musculus GN=Hadha PE=1 SV=1</t>
  </si>
  <si>
    <t>ATP-binding cassette sub-family D member 3 OS=Mus musculus GN=Abcd3 PE=1 SV=2</t>
  </si>
  <si>
    <t>Cytoskeleton-associated protein 5 OS=Mus musculus GN=Ckap5 PE=1 SV=1</t>
  </si>
  <si>
    <t>Heterochromatin protein 1-binding protein 3 OS=Mus musculus GN=Hp1bp3 PE=1 SV=1</t>
  </si>
  <si>
    <t>High mobility group protein HMG-I/HMG-Y OS=Mus musculus GN=Hmga1 PE=1 SV=4</t>
  </si>
  <si>
    <t>40S ribosomal protein S5 OS=Mus musculus GN=Rps5 PE=1 SV=1</t>
  </si>
  <si>
    <t>Tropomyosin beta chain OS=Mus musculus GN=Tpm2 PE=1 SV=1</t>
  </si>
  <si>
    <t>Protein Shroom3 OS=Mus musculus GN=Shroom3 PE=1 SV=2</t>
  </si>
  <si>
    <t>Sickle tail protein OS=Mus musculus GN=Skt PE=1 SV=1</t>
  </si>
  <si>
    <t>DNA segment, Chr X, Baylor 18 OS=Mus musculus GN=OTTMUSG00000017677 PE=2 SV=1</t>
  </si>
  <si>
    <t>Sodium- and chloride-dependent GABA transporter 2 OS=Mus musculus GN=Slc6a13 PE=1 SV=1</t>
  </si>
  <si>
    <t>Nucleoporin SEH1 OS=Mus musculus GN=Seh1l PE=2 SV=1</t>
  </si>
  <si>
    <t>NHS-like protein 1 OS=Mus musculus GN=Nhsl1 PE=1 SV=3</t>
  </si>
  <si>
    <t>Isocitrate dehydrogenase [NAD] subunit gamma 1, mitochondrial OS=Mus musculus GN=Idh3g PE=1 SV=1</t>
  </si>
  <si>
    <t>DNA replication licensing factor MCM5 OS=Mus musculus GN=Mcm5 PE=1 SV=1</t>
  </si>
  <si>
    <t>Apobec3 splice variant OS=Mus musculus GN=Apobec3 PE=2 SV=1</t>
  </si>
  <si>
    <t>Little elongation complex subunit 1 OS=Mus musculus GN=Ice1 PE=1 SV=1</t>
  </si>
  <si>
    <t>Lymphoid enhancer-binding factor 1 OS=Mus musculus GN=Lef1 PE=1 SV=1</t>
  </si>
  <si>
    <t>Nuclear receptor corepressor 2 OS=Mus musculus GN=Ncor2 PE=1 SV=3</t>
  </si>
  <si>
    <t>Dolichyl-diphosphooligosaccharide--protein glycosyltransferase subunit 1 OS=Mus musculus GN=Rpn1 PE=1 SV=1</t>
  </si>
  <si>
    <t>PCI domain-containing protein 2 OS=Mus musculus GN=Pcid2 PE=1 SV=1</t>
  </si>
  <si>
    <t>Arf-GAP domain and FG repeat-containing protein 1 OS=Mus musculus GN=Agfg1 PE=1 SV=2</t>
  </si>
  <si>
    <t>Neurabin-2 OS=Mus musculus GN=Ppp1r9b PE=1 SV=1</t>
  </si>
  <si>
    <t>PCF11 cleavage and polyadenylation factor subunit OS=Mus musculus GN=Pcf11 PE=1 SV=1</t>
  </si>
  <si>
    <t>Putative uncharacterized protein OS=Mus musculus GN=Zfp593 PE=2 SV=1</t>
  </si>
  <si>
    <t>Zinc finger MYM-type protein 2 OS=Mus musculus GN=Zmym2 PE=1 SV=3</t>
  </si>
  <si>
    <t>Condensin complex subunit 1 OS=Mus musculus GN=Ncapd2 PE=1 SV=2</t>
  </si>
  <si>
    <t>Probable helicase senataxin OS=Mus musculus GN=Setx PE=1 SV=1</t>
  </si>
  <si>
    <t>Double-stranded RNA-binding protein Staufen homolog 1 OS=Mus musculus GN=Stau1 PE=1 SV=1</t>
  </si>
  <si>
    <t>Probable ATP-dependent RNA helicase DDX31 OS=Mus musculus GN=Ddx31 PE=2 SV=2</t>
  </si>
  <si>
    <t>Prolyl 4-hydroxylase subunit alpha-1 OS=Mus musculus GN=P4ha1 PE=1 SV=2</t>
  </si>
  <si>
    <t>Eukaryotic translation initiation factor 2 subunit 2 OS=Mus musculus GN=Eif2s2 PE=1 SV=1</t>
  </si>
  <si>
    <t>DNA-binding protein RFX2 OS=Mus musculus GN=Rfx2 PE=1 SV=2</t>
  </si>
  <si>
    <t>Putative uncharacterized protein OS=Mus musculus GN=Zcchc3 PE=1 SV=1</t>
  </si>
  <si>
    <t>Eukaryotic translation initiation factor 2 subunit 1 OS=Mus musculus GN=Eif2s1 PE=1 SV=3</t>
  </si>
  <si>
    <t>DNA topoisomerase 2-beta OS=Mus musculus GN=Top2b PE=1 SV=2</t>
  </si>
  <si>
    <t>Fermitin family homolog 2 OS=Mus musculus GN=Fermt2 PE=1 SV=1</t>
  </si>
  <si>
    <t>28S ribosomal protein S5, mitochondrial OS=Mus musculus GN=Mrps5 PE=1 SV=1</t>
  </si>
  <si>
    <t>Exonuclease 3'-5' domain-containing protein 2 OS=Mus musculus GN=Exd2 PE=1 SV=2</t>
  </si>
  <si>
    <t>Ubiquitin carboxyl-terminal hydrolase 48 OS=Mus musculus GN=Usp48 PE=1 SV=2</t>
  </si>
  <si>
    <t>Cyclin-dependent kinase 3 OS=Mus musculus GN=Cdk3 PE=1 SV=2</t>
  </si>
  <si>
    <t>DEAH (Asp-Glu-Ala-His) box polypeptide 38 OS=Mus musculus GN=Dhx38 PE=1 SV=1</t>
  </si>
  <si>
    <t>Uncharacterized protein OS=Mus musculus GN=Gm6871 PE=4 SV=1</t>
  </si>
  <si>
    <t>Serine/threonine-protein phosphatase 2A catalytic subunit alpha isoform OS=Mus musculus GN=Ppp2ca PE=1 SV=1</t>
  </si>
  <si>
    <t>U2 small nuclear ribonucleoprotein B'' OS=Mus musculus GN=Snrpb2 PE=1 SV=1</t>
  </si>
  <si>
    <t>Annexin A8 OS=Mus musculus GN=Anxa8 PE=1 SV=2</t>
  </si>
  <si>
    <t>DEAH (Asp-Glu-Ala-His) box polypeptide 35 OS=Mus musculus GN=Dhx35 PE=1 SV=1</t>
  </si>
  <si>
    <t>Putative RNA polymerase II subunit B1 CTD phosphatase Rpap2 OS=Mus musculus GN=Rpap2 PE=2 SV=2</t>
  </si>
  <si>
    <t>Transcription elongation regulator 1 OS=Mus musculus GN=Tcerg1 PE=1 SV=2</t>
  </si>
  <si>
    <t>La-related protein 7 OS=Mus musculus GN=Larp7 PE=1 SV=2</t>
  </si>
  <si>
    <t>26S proteasome non-ATPase regulatory subunit 3 OS=Mus musculus GN=Psmd3 PE=1 SV=3</t>
  </si>
  <si>
    <t>UPF0568 protein C14orf166 homolog OS=Mus musculus PE=1 SV=1</t>
  </si>
  <si>
    <t>Exosome complex component RRP45 OS=Mus musculus GN=Exosc9 PE=1 SV=1</t>
  </si>
  <si>
    <t>Probable ATP-dependent RNA helicase DHX40 OS=Mus musculus GN=Dhx40 PE=1 SV=1</t>
  </si>
  <si>
    <t>Peptidyl-prolyl cis-trans isomerase CWC27 homolog OS=Mus musculus GN=Cwc27 PE=1 SV=1</t>
  </si>
  <si>
    <t>Ribonuclease P protein subunit p14 OS=Mus musculus GN=Rpp14 PE=1 SV=1</t>
  </si>
  <si>
    <t>Putative uncharacterized protein OS=Mus musculus GN=Actb PE=2 SV=1</t>
  </si>
  <si>
    <t>GTPase Era, mitochondrial OS=Mus musculus GN=Eral1 PE=2 SV=1</t>
  </si>
  <si>
    <t>Tubulin alpha-4A chain OS=Mus musculus GN=Tuba4a PE=1 SV=1</t>
  </si>
  <si>
    <t>Nibrin OS=Mus musculus GN=Nbn PE=1 SV=1</t>
  </si>
  <si>
    <t>General transcription factor IIE subunit 1 OS=Mus musculus GN=Gtf2e1 PE=1 SV=1</t>
  </si>
  <si>
    <t>Centrosomal protein of 63 kDa OS=Mus musculus GN=Cep63 PE=1 SV=2</t>
  </si>
  <si>
    <t>GTP-binding nuclear protein Ran, testis-specific isoform OS=Mus musculus GN=Rasl2-9 PE=2 SV=1</t>
  </si>
  <si>
    <t>DEAH (Asp-Glu-Ala-His) box polypeptide 16 OS=Mus musculus GN=Dhx16 PE=1 SV=1</t>
  </si>
  <si>
    <t>Aurora kinase A-interacting protein OS=Mus musculus GN=Aurkaip1 PE=2 SV=2</t>
  </si>
  <si>
    <t>Chromodomain helicase DNA-binding protein 3 OS=Mus musculus GN=Chd3 PE=1 SV=1</t>
  </si>
  <si>
    <t>Splicing factor 45 OS=Mus musculus GN=Rbm17 PE=1 SV=1</t>
  </si>
  <si>
    <t>Transcription initiation factor TFIID subunit 1 OS=Mus musculus GN=Taf1 PE=1 SV=2</t>
  </si>
  <si>
    <t>Ubiquitin carboxyl-terminal hydrolase 26 OS=Mus musculus GN=Usp26 PE=1 SV=2</t>
  </si>
  <si>
    <t>Origin recognition complex subunit 4 OS=Mus musculus GN=Orc4 PE=1 SV=2</t>
  </si>
  <si>
    <t>Zinc finger X-chromosomal protein OS=Mus musculus GN=Zfx PE=1 SV=2</t>
  </si>
  <si>
    <t>Telomeric repeat-binding factor 1 OS=Mus musculus GN=Terf1 PE=1 SV=1</t>
  </si>
  <si>
    <t>HAUS augmin-like complex subunit 7 OS=Mus musculus GN=Haus7 PE=1 SV=2</t>
  </si>
  <si>
    <t>Ubinuclein-2 OS=Mus musculus GN=Ubn2 PE=1 SV=2</t>
  </si>
  <si>
    <t>Tripeptidyl-peptidase 2 OS=Mus musculus GN=Tpp2 PE=1 SV=3</t>
  </si>
  <si>
    <t>Shootin-1 OS=Mus musculus GN=Shtn1 PE=1 SV=1</t>
  </si>
  <si>
    <t>GDNF-inducible zinc finger protein 1 OS=Mus musculus GN=Gzf1 PE=1 SV=2</t>
  </si>
  <si>
    <t>Ragulator complex protein LAMTOR1 OS=Mus musculus GN=Lamtor1 PE=1 SV=1</t>
  </si>
  <si>
    <t>Filamin, alpha OS=Mus musculus GN=Flna PE=2 SV=1</t>
  </si>
  <si>
    <t>Voltage-dependent anion-selective channel protein 2 OS=Mus musculus GN=Vdac2 PE=1 SV=2</t>
  </si>
  <si>
    <t>Metastasis-associated protein MTA2 OS=Mus musculus GN=Mta2 PE=1 SV=1</t>
  </si>
  <si>
    <t>E3 ubiquitin-protein ligase TRIM71 OS=Mus musculus GN=Trim71 PE=1 SV=1</t>
  </si>
  <si>
    <t>Structural maintenance of chromosomes flexible hinge domain-containing protein 1 OS=Mus musculus GN=Smchd1 PE=1 SV=2</t>
  </si>
  <si>
    <t>MICOS complex subunit Mic19 OS=Mus musculus GN=Chchd3 PE=1 SV=1</t>
  </si>
  <si>
    <t>Heat shock protein beta-1 OS=Mus musculus GN=Hspb1 PE=1 SV=3</t>
  </si>
  <si>
    <t>M-phase phosphoprotein 6 OS=Mus musculus GN=Mphosph6 PE=1 SV=1</t>
  </si>
  <si>
    <t>Coiled-coil domain containing 95, isoform CRA_g OS=Mus musculus GN=Ino80e PE=1 SV=1</t>
  </si>
  <si>
    <t>Peroxiredoxin-2 OS=Mus musculus GN=Prdx2 PE=1 SV=3</t>
  </si>
  <si>
    <t>Guanine nucleotide-binding protein G(i) subunit alpha-2 OS=Mus musculus GN=Gnai2 PE=1 SV=5</t>
  </si>
  <si>
    <t>Neuro-oncological ventral antigen 2 OS=Mus musculus GN=Nova2 PE=4 SV=1</t>
  </si>
  <si>
    <t>Transcription factor Sp2 OS=Mus musculus GN=Sp2 PE=2 SV=2</t>
  </si>
  <si>
    <t>Lysine-specific demethylase 6A OS=Mus musculus GN=Kdm6a PE=1 SV=2</t>
  </si>
  <si>
    <t>Parathyroid hormone/parathyroid hormone-related peptide receptor OS=Mus musculus GN=Pth1r PE=1 SV=2</t>
  </si>
  <si>
    <t>PDZ and LIM domain protein 5 OS=Mus musculus GN=Pdlim5 PE=1 SV=4</t>
  </si>
  <si>
    <t>Putative uncharacterized protein OS=Mus musculus GN=Vmn1r90 PE=2 SV=1</t>
  </si>
  <si>
    <t>Serine/arginine-rich splicing factor 6 OS=Mus musculus GN=Srsf6 PE=1 SV=1</t>
  </si>
  <si>
    <t>Short-chain dehydrogenase/reductase family 9C member 7 OS=Mus musculus GN=Sdr9c7 PE=2 SV=1</t>
  </si>
  <si>
    <t>POU domain, class 5, transcription factor 1 OS=Mus musculus GN=Pou5f1 PE=1 SV=1</t>
  </si>
  <si>
    <t>Uncharacterized protein OS=Mus musculus GN=Gm20765 PE=4 SV=1</t>
  </si>
  <si>
    <t>Tetraspanin-5 OS=Mus musculus GN=Tspan5 PE=4 SV=1</t>
  </si>
  <si>
    <t>28S ribosomal protein S29, mitochondrial OS=Mus musculus GN=Dap3 PE=1 SV=1</t>
  </si>
  <si>
    <t>DEAD (Asp-Glu-Ala-Asp) box polypeptide 5 OS=Mus musculus GN=Ddx5 PE=2 SV=1</t>
  </si>
  <si>
    <t>Granzyme N OS=Mus musculus GN=Gzmn PE=2 SV=1</t>
  </si>
  <si>
    <t>Smooth muscle LIM protein OS=Mus musculus GN=Csrp2 PE=2 SV=1</t>
  </si>
  <si>
    <t>Adhesion G protein-coupled receptor L4 OS=Mus musculus GN=Adgrl4 PE=2 SV=3</t>
  </si>
  <si>
    <t>Serine/threonine-protein kinase PAK 4 OS=Mus musculus GN=Pak4 PE=1 SV=1</t>
  </si>
  <si>
    <t>Exportin-T OS=Mus musculus GN=Xpot PE=1 SV=3</t>
  </si>
  <si>
    <t>Kinesin light chain 4 OS=Mus musculus GN=Klc4 PE=1 SV=1</t>
  </si>
  <si>
    <t>Phosphatidylinositol 4-phosphate 3-kinase C2 domain-containing subunit alpha OS=Mus musculus GN=Pik3c2a PE=1 SV=2</t>
  </si>
  <si>
    <t>L-threonine 3-dehydrogenase, mitochondrial OS=Mus musculus GN=Tdh PE=1 SV=1</t>
  </si>
  <si>
    <t>Mitochondrial 10-formyltetrahydrofolate dehydrogenase OS=Mus musculus GN=Aldh1l2 PE=1 SV=2</t>
  </si>
  <si>
    <t>Transcription elongation factor, mitochondrial OS=Mus musculus GN=Tefm PE=1 SV=1</t>
  </si>
  <si>
    <t>Fatty acid-binding protein 9 OS=Mus musculus GN=Fabp9 PE=1 SV=2</t>
  </si>
  <si>
    <t>14-3-3 protein gamma OS=Mus musculus GN=Ywhag PE=1 SV=2</t>
  </si>
  <si>
    <t>RIKEN cDNA 4932415D10 gene OS=Mus musculus GN=4932415D10Rik PE=4 SV=1</t>
  </si>
  <si>
    <t>Peroxisome biogenesis factor 10 OS=Mus musculus GN=Pex10 PE=2 SV=1</t>
  </si>
  <si>
    <t>Ethanolamine kinase 1 OS=Mus musculus GN=Etnk1 PE=1 SV=2</t>
  </si>
  <si>
    <t>Coiled-coil domain-containing protein 7 OS=Mus musculus GN=Ccdc7 PE=2 SV=1</t>
  </si>
  <si>
    <t>Activator of basal transcription 1 OS=Mus musculus GN=Abt1 PE=2 SV=1</t>
  </si>
  <si>
    <t>Histone H1t OS=Mus musculus GN=Hist1h1t PE=1 SV=4</t>
  </si>
  <si>
    <t>Glycogen phosphorylase, muscle form OS=Mus musculus GN=Pygm PE=1 SV=3</t>
  </si>
  <si>
    <t>MORC family CW-type zinc finger protein 1 OS=Mus musculus GN=Morc1 PE=2 SV=1</t>
  </si>
  <si>
    <t>Otoancorin OS=Mus musculus GN=Otoa PE=2 SV=1</t>
  </si>
  <si>
    <t>Polypeptide N-acetylgalactosaminyltransferase (Fragment) OS=Mus musculus GN=Galnt16 PE=2 SV=1</t>
  </si>
  <si>
    <t>Carnitine O-palmitoyltransferase 1, liver isoform OS=Mus musculus GN=Cpt1a PE=1 SV=4</t>
  </si>
  <si>
    <t>Serine/threonine-protein phosphatase 2A 65 kDa regulatory subunit A beta isoform OS=Mus musculus GN=Ppp2r1b PE=1 SV=2</t>
  </si>
  <si>
    <t>BAG family molecular chaperone regulator 2 OS=Mus musculus GN=Bag2 PE=1 SV=1</t>
  </si>
  <si>
    <t>Spectrin beta chain, non-erythrocytic 1 OS=Mus musculus GN=Sptbn1 PE=1 SV=2</t>
  </si>
  <si>
    <t>Nucleotide exchange factor SIL1 OS=Mus musculus GN=Sil1 PE=1 SV=2</t>
  </si>
  <si>
    <t>MCG147820 OS=Mus musculus GN=Zfp607b PE=4 SV=1</t>
  </si>
  <si>
    <t>Piwi-like protein 1 OS=Mus musculus GN=Piwil1 PE=1 SV=1</t>
  </si>
  <si>
    <t>28S ribosomal protein S25, mitochondrial OS=Mus musculus GN=Mrps25 PE=1 SV=1</t>
  </si>
  <si>
    <t>Glycerophosphocholine phosphodiesterase GPCPD1 OS=Mus musculus GN=Gpcpd1 PE=1 SV=1</t>
  </si>
  <si>
    <t>Kinase OS=Mus musculus GN=Itpkb PE=1 SV=1</t>
  </si>
  <si>
    <t>EF-hand calcium-binding domain-containing protein 6 OS=Mus musculus GN=Efcab6 PE=1 SV=2</t>
  </si>
  <si>
    <t>Predicted gene, EG434179 OS=Mus musculus GN=Zfp975 PE=2 SV=1</t>
  </si>
  <si>
    <t>Regulator of G-protein-signaling 6 OS=Mus musculus GN=Rgs6 PE=1 SV=1</t>
  </si>
  <si>
    <t>NF-kappa-B-repressing factor OS=Mus musculus GN=Nkrf PE=2 SV=3</t>
  </si>
  <si>
    <t>Pogo transposable element with ZNF domain OS=Mus musculus GN=Pogz PE=1 SV=2</t>
  </si>
  <si>
    <t>39S ribosomal protein L38, mitochondrial OS=Mus musculus GN=Mrpl38 PE=1 SV=2</t>
  </si>
  <si>
    <t>RNA-binding protein 27 OS=Mus musculus GN=Rbm27 PE=1 SV=3</t>
  </si>
  <si>
    <t>Envoplakin OS=Mus musculus GN=Evpl PE=1 SV=3</t>
  </si>
  <si>
    <t>Coiled-coil domain-containing protein 73 OS=Mus musculus GN=Ccdc73 PE=2 SV=2</t>
  </si>
  <si>
    <t>Putative uncharacterized protein OS=Mus musculus GN=Hspg2 PE=2 SV=1</t>
  </si>
  <si>
    <t>tRNA-dihydrouridine(20) synthase [NAD(P)+]-like OS=Mus musculus GN=Dus2 PE=1 SV=1</t>
  </si>
  <si>
    <t>Olfactory receptor OS=Mus musculus GN=Olfr1258 PE=3 SV=1</t>
  </si>
  <si>
    <t>THAP domain-containing protein 11 OS=Mus musculus GN=Thap11 PE=1 SV=1</t>
  </si>
  <si>
    <t>Kinesin-like protein OS=Mus musculus GN=Kif3a PE=1 SV=1</t>
  </si>
  <si>
    <t>WD repeat and HMG-box DNA-binding protein 1 OS=Mus musculus GN=Wdhd1 PE=1 SV=2</t>
  </si>
  <si>
    <t>Nicotinamide/nicotinic acid mononucleotide adenylyltransferase 1 OS=Mus musculus GN=Nmnat1 PE=1 SV=2</t>
  </si>
  <si>
    <t>Putative uncharacterized protein OS=Mus musculus GN=2210409E12Rik PE=2 SV=1</t>
  </si>
  <si>
    <t>ELMO domain-containing protein 1 OS=Mus musculus GN=Elmod1 PE=1 SV=2</t>
  </si>
  <si>
    <t>Threonine--tRNA ligase, cytoplasmic OS=Mus musculus GN=Tars PE=1 SV=2</t>
  </si>
  <si>
    <t>DNA topoisomerase 1 OS=Mus musculus GN=Top1 PE=1 SV=2</t>
  </si>
  <si>
    <t>Neuropilin and tolloid-like protein 1 OS=Mus musculus GN=Neto1 PE=1 SV=2</t>
  </si>
  <si>
    <t>Anti-dectin-1 15E2 light chain OS=Mus musculus PE=2 SV=1</t>
  </si>
  <si>
    <t>Uncharacterized protein OS=Mus musculus GN=Gm4779 PE=4 SV=1</t>
  </si>
  <si>
    <t>Kinetochore scaffold 1 OS=Mus musculus GN=Knl1 PE=1 SV=3</t>
  </si>
  <si>
    <t>39S ribosomal protein L11, mitochondrial OS=Mus musculus GN=Mrpl11 PE=1 SV=1</t>
  </si>
  <si>
    <t>Zonadhesin OS=Mus musculus GN=Zan PE=1 SV=1</t>
  </si>
  <si>
    <t>1-phosphatidylinositol 4,5-bisphosphate phosphodiesterase delta-4 OS=Mus musculus GN=Plcd4 PE=1 SV=2</t>
  </si>
  <si>
    <t>Voltage-dependent P/Q-type calcium channel subunit alpha-1A OS=Mus musculus GN=Cacna1a PE=1 SV=2</t>
  </si>
  <si>
    <t>Laminin subunit gamma-2 OS=Mus musculus GN=Lamc2 PE=1 SV=2</t>
  </si>
  <si>
    <t>Serine/threonine-protein phosphatase 2B catalytic subunit gamma isoform OS=Mus musculus GN=Ppp3cc PE=1 SV=1</t>
  </si>
  <si>
    <t>Nuclear pore complex protein Nup54 OS=Mus musculus GN=Nup54 PE=1 SV=1</t>
  </si>
  <si>
    <t>Uncharacterized protein C9orf135 homolog OS=Mus musculus PE=2 SV=1</t>
  </si>
  <si>
    <t>F-box/WD repeat-containing protein 1A OS=Mus musculus GN=Btrc PE=1 SV=2</t>
  </si>
  <si>
    <t>DNA replication ATP-dependent helicase/nuclease DNA2 OS=Mus musculus GN=Dna2 PE=1 SV=2</t>
  </si>
  <si>
    <t>Neurofilament light polypeptide OS=Mus musculus GN=Nefl PE=1 SV=5</t>
  </si>
  <si>
    <t>Calmodulin-regulated spectrin-associated protein 1 OS=Mus musculus GN=Camsap1 PE=1 SV=1</t>
  </si>
  <si>
    <t>Non-receptor tyrosine-protein kinase TYK2 OS=Mus musculus GN=Tyk2 PE=1 SV=2</t>
  </si>
  <si>
    <t>Flotillin-2 OS=Mus musculus GN=Flot2 PE=1 SV=2</t>
  </si>
  <si>
    <t>Proline-rich protein 3 OS=Mus musculus GN=Prr3 PE=2 SV=1</t>
  </si>
  <si>
    <t>Putative uncharacterized protein OS=Mus musculus GN=Zfp799 PE=2 SV=1</t>
  </si>
  <si>
    <t>Centrosomal protein of 126 kDa OS=Mus musculus GN=Cep126 PE=2 SV=1</t>
  </si>
  <si>
    <t>Cleavage and polyadenylation specificity factor subunit 3 OS=Mus musculus GN=Cpsf3 PE=1 SV=2</t>
  </si>
  <si>
    <t>Unique Control</t>
  </si>
  <si>
    <t>Total Control</t>
  </si>
  <si>
    <t>Sum Intensity Control</t>
  </si>
  <si>
    <t>lowest value</t>
  </si>
  <si>
    <t>Unique WT#1IP</t>
  </si>
  <si>
    <t>Total WT#1IP</t>
  </si>
  <si>
    <t>Sum Intensity WT#1IP</t>
  </si>
  <si>
    <t>Sum Intensity WT#2IP</t>
  </si>
  <si>
    <t>Total WT#2IP</t>
  </si>
  <si>
    <t>Unique WT#2IP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</si>
</sst>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168" fontId="0" fillId="0" borderId="0" xfId="0" applyNumberFormat="1" applyAlignment="1">
      <alignment horizontal="center"/>
    </xf>
  </cellXfs>
  <cellStyles count="1">
    <cellStyle name="Normal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6EF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0"/>
  <sheetViews>
    <sheetView tabSelected="1" zoomScale="75" zoomScaleNormal="75" workbookViewId="0">
      <pane ySplit="1" topLeftCell="A2" activePane="bottomLeft" state="frozen"/>
      <selection pane="bottomLeft" activeCell="Q8" sqref="Q8"/>
    </sheetView>
  </sheetViews>
  <sheetFormatPr defaultRowHeight="15" x14ac:dyDescent="0.25"/>
  <cols>
    <col min="1" max="1" width="8" bestFit="1" customWidth="1"/>
    <col min="4" max="4" width="7.7109375" bestFit="1" customWidth="1"/>
    <col min="5" max="5" width="5.85546875" bestFit="1" customWidth="1"/>
    <col min="7" max="7" width="9.140625" style="2"/>
    <col min="8" max="8" width="5.140625" customWidth="1"/>
    <col min="9" max="9" width="8" bestFit="1" customWidth="1"/>
    <col min="12" max="12" width="7.7109375" bestFit="1" customWidth="1"/>
    <col min="13" max="13" width="5.85546875" bestFit="1" customWidth="1"/>
    <col min="15" max="15" width="9.140625" style="2"/>
    <col min="16" max="16" width="5.140625" customWidth="1"/>
    <col min="17" max="17" width="8" bestFit="1" customWidth="1"/>
    <col min="20" max="20" width="7.7109375" bestFit="1" customWidth="1"/>
    <col min="21" max="21" width="5.85546875" bestFit="1" customWidth="1"/>
    <col min="23" max="23" width="9.140625" style="2"/>
  </cols>
  <sheetData>
    <row r="1" spans="1:41" s="3" customFormat="1" x14ac:dyDescent="0.25">
      <c r="A1" s="3" t="s">
        <v>1964</v>
      </c>
      <c r="B1" s="3" t="s">
        <v>1</v>
      </c>
      <c r="C1" s="3" t="s">
        <v>4</v>
      </c>
      <c r="D1" s="3" t="s">
        <v>2535</v>
      </c>
      <c r="E1" s="3" t="s">
        <v>0</v>
      </c>
      <c r="F1" s="3" t="s">
        <v>2</v>
      </c>
      <c r="G1" s="4" t="s">
        <v>3</v>
      </c>
      <c r="I1" s="3" t="s">
        <v>2241</v>
      </c>
      <c r="J1" s="3" t="s">
        <v>1</v>
      </c>
      <c r="K1" s="3" t="s">
        <v>4</v>
      </c>
      <c r="L1" s="3" t="s">
        <v>2535</v>
      </c>
      <c r="M1" s="3" t="s">
        <v>0</v>
      </c>
      <c r="N1" s="3" t="s">
        <v>2</v>
      </c>
      <c r="O1" s="4" t="s">
        <v>3</v>
      </c>
      <c r="Q1" s="3" t="s">
        <v>2242</v>
      </c>
      <c r="R1" s="3" t="s">
        <v>1</v>
      </c>
      <c r="S1" s="3" t="s">
        <v>4</v>
      </c>
      <c r="T1" s="3" t="s">
        <v>2535</v>
      </c>
      <c r="U1" s="3" t="s">
        <v>0</v>
      </c>
      <c r="V1" s="3" t="s">
        <v>2</v>
      </c>
      <c r="W1" s="4" t="s">
        <v>3</v>
      </c>
      <c r="Y1" s="3" t="s">
        <v>1</v>
      </c>
      <c r="Z1" s="3" t="s">
        <v>4</v>
      </c>
      <c r="AA1" s="3" t="s">
        <v>2536</v>
      </c>
      <c r="AB1" s="3" t="s">
        <v>5</v>
      </c>
      <c r="AC1" s="3" t="s">
        <v>3825</v>
      </c>
      <c r="AD1" s="3" t="s">
        <v>3826</v>
      </c>
      <c r="AE1" s="3" t="s">
        <v>3829</v>
      </c>
      <c r="AF1" s="3" t="s">
        <v>3830</v>
      </c>
      <c r="AG1" s="3" t="s">
        <v>3834</v>
      </c>
      <c r="AH1" s="3" t="s">
        <v>3833</v>
      </c>
      <c r="AI1" s="3" t="s">
        <v>3827</v>
      </c>
      <c r="AJ1" s="3" t="s">
        <v>3831</v>
      </c>
      <c r="AK1" s="3" t="s">
        <v>3832</v>
      </c>
      <c r="AL1" s="3" t="s">
        <v>3828</v>
      </c>
      <c r="AM1" s="5" t="s">
        <v>1964</v>
      </c>
      <c r="AN1" s="5" t="s">
        <v>2241</v>
      </c>
      <c r="AO1" s="5" t="s">
        <v>2242</v>
      </c>
    </row>
    <row r="2" spans="1:41" x14ac:dyDescent="0.25">
      <c r="B2" t="s">
        <v>6</v>
      </c>
      <c r="C2" t="s">
        <v>7</v>
      </c>
      <c r="D2">
        <v>204</v>
      </c>
      <c r="E2">
        <v>844</v>
      </c>
      <c r="F2" s="1">
        <v>1900000000</v>
      </c>
      <c r="G2" s="2">
        <v>3.01</v>
      </c>
      <c r="J2" t="s">
        <v>1965</v>
      </c>
      <c r="K2" t="s">
        <v>1966</v>
      </c>
      <c r="L2">
        <v>14</v>
      </c>
      <c r="M2">
        <v>14</v>
      </c>
      <c r="N2" s="1">
        <v>7700000</v>
      </c>
      <c r="O2" s="2">
        <v>8.3700000000000007E-3</v>
      </c>
      <c r="R2" t="s">
        <v>1965</v>
      </c>
      <c r="S2" t="s">
        <v>1966</v>
      </c>
      <c r="T2">
        <v>17</v>
      </c>
      <c r="U2">
        <v>22</v>
      </c>
      <c r="V2" s="1">
        <v>8900000</v>
      </c>
      <c r="W2" s="2">
        <v>1.5100000000000001E-2</v>
      </c>
      <c r="Y2" t="s">
        <v>6</v>
      </c>
      <c r="Z2" t="s">
        <v>7</v>
      </c>
      <c r="AA2" t="s">
        <v>2537</v>
      </c>
      <c r="AB2">
        <v>350.65</v>
      </c>
      <c r="AC2">
        <f t="shared" ref="AC2" si="0">IFERROR(VLOOKUP(Y2,B:F,3, FALSE),"0")</f>
        <v>204</v>
      </c>
      <c r="AD2">
        <f t="shared" ref="AD2" si="1">IFERROR(VLOOKUP(Y2,B:F,4, FALSE),"0")</f>
        <v>844</v>
      </c>
      <c r="AE2">
        <f t="shared" ref="AE2" si="2">IFERROR(VLOOKUP(Y2,J:N,3, FALSE),"0")</f>
        <v>190</v>
      </c>
      <c r="AF2">
        <f t="shared" ref="AF2" si="3">IFERROR(VLOOKUP(Y2,J:N,4, FALSE),"0")</f>
        <v>584</v>
      </c>
      <c r="AG2">
        <f t="shared" ref="AG2" si="4">IFERROR(VLOOKUP(Y2,R:V,3, FALSE),"0")</f>
        <v>193</v>
      </c>
      <c r="AH2">
        <f t="shared" ref="AH2" si="5">IFERROR(VLOOKUP(Y2,R:V,4, FALSE),"0")</f>
        <v>786</v>
      </c>
      <c r="AI2" s="1">
        <f t="shared" ref="AI2" si="6">IFERROR(VLOOKUP(Y2,B:F,5, FALSE),"0")</f>
        <v>1900000000</v>
      </c>
      <c r="AJ2" s="1">
        <f t="shared" ref="AJ2" si="7">IFERROR(VLOOKUP(Y2,J:N,5, FALSE),"0")</f>
        <v>1600000000</v>
      </c>
      <c r="AK2" s="1">
        <f t="shared" ref="AK2" si="8">IFERROR(VLOOKUP(Y2,R:V,5, FALSE),"0")</f>
        <v>1700000000</v>
      </c>
      <c r="AL2" s="1">
        <f t="shared" ref="AL2" si="9">MIN(AI2:AK2)</f>
        <v>1600000000</v>
      </c>
      <c r="AM2" s="6">
        <f t="shared" ref="AM2" si="10">AI2/AL2</f>
        <v>1.1875</v>
      </c>
      <c r="AN2" s="6">
        <f t="shared" ref="AN2" si="11">AJ2/AL2</f>
        <v>1</v>
      </c>
      <c r="AO2" s="6">
        <f t="shared" ref="AO2" si="12">AK2/AL2</f>
        <v>1.0625</v>
      </c>
    </row>
    <row r="3" spans="1:41" x14ac:dyDescent="0.25">
      <c r="B3" t="s">
        <v>8</v>
      </c>
      <c r="C3" t="s">
        <v>9</v>
      </c>
      <c r="D3">
        <v>98</v>
      </c>
      <c r="E3">
        <v>103</v>
      </c>
      <c r="F3" s="1">
        <v>28000000</v>
      </c>
      <c r="G3" s="2">
        <v>4.4400000000000002E-2</v>
      </c>
      <c r="J3" t="s">
        <v>1967</v>
      </c>
      <c r="K3" t="s">
        <v>1968</v>
      </c>
      <c r="L3">
        <v>7</v>
      </c>
      <c r="M3">
        <v>8</v>
      </c>
      <c r="N3" s="1">
        <v>830000</v>
      </c>
      <c r="O3" s="2">
        <v>9.0399999999999996E-4</v>
      </c>
      <c r="R3" t="s">
        <v>2243</v>
      </c>
      <c r="S3" t="s">
        <v>2244</v>
      </c>
      <c r="T3">
        <v>6</v>
      </c>
      <c r="U3">
        <v>6</v>
      </c>
      <c r="V3" s="1">
        <v>440000</v>
      </c>
      <c r="W3" s="2">
        <v>7.3700000000000002E-4</v>
      </c>
      <c r="Y3" t="s">
        <v>8</v>
      </c>
      <c r="Z3" t="s">
        <v>9</v>
      </c>
      <c r="AA3" t="s">
        <v>2538</v>
      </c>
      <c r="AB3">
        <v>533.86</v>
      </c>
      <c r="AC3">
        <f t="shared" ref="AC3:AC66" si="13">IFERROR(VLOOKUP(Y3,B:F,3, FALSE),"0")</f>
        <v>98</v>
      </c>
      <c r="AD3">
        <f t="shared" ref="AD3:AD66" si="14">IFERROR(VLOOKUP(Y3,B:F,4, FALSE),"0")</f>
        <v>103</v>
      </c>
      <c r="AE3">
        <f t="shared" ref="AE3:AE66" si="15">IFERROR(VLOOKUP(Y3,J:N,3, FALSE),"0")</f>
        <v>115</v>
      </c>
      <c r="AF3">
        <f t="shared" ref="AF3:AF66" si="16">IFERROR(VLOOKUP(Y3,J:N,4, FALSE),"0")</f>
        <v>125</v>
      </c>
      <c r="AG3">
        <f t="shared" ref="AG3:AG66" si="17">IFERROR(VLOOKUP(Y3,R:V,3, FALSE),"0")</f>
        <v>52</v>
      </c>
      <c r="AH3">
        <f t="shared" ref="AH3:AH66" si="18">IFERROR(VLOOKUP(Y3,R:V,4, FALSE),"0")</f>
        <v>53</v>
      </c>
      <c r="AI3" s="1">
        <f t="shared" ref="AI3:AI66" si="19">IFERROR(VLOOKUP(Y3,B:F,5, FALSE),"0")</f>
        <v>28000000</v>
      </c>
      <c r="AJ3" s="1">
        <f t="shared" ref="AJ3:AJ66" si="20">IFERROR(VLOOKUP(Y3,J:N,5, FALSE),"0")</f>
        <v>47000000</v>
      </c>
      <c r="AK3" s="1">
        <f t="shared" ref="AK3:AK66" si="21">IFERROR(VLOOKUP(Y3,R:V,5, FALSE),"0")</f>
        <v>8200000</v>
      </c>
      <c r="AL3" s="1">
        <f t="shared" ref="AL3:AL66" si="22">MIN(AI3:AK3)</f>
        <v>8200000</v>
      </c>
      <c r="AM3" s="6">
        <f t="shared" ref="AM3:AM66" si="23">AI3/AL3</f>
        <v>3.4146341463414633</v>
      </c>
      <c r="AN3" s="6">
        <f t="shared" ref="AN3:AN66" si="24">AJ3/AL3</f>
        <v>5.7317073170731705</v>
      </c>
      <c r="AO3" s="6">
        <f t="shared" ref="AO3:AO66" si="25">AK3/AL3</f>
        <v>1</v>
      </c>
    </row>
    <row r="4" spans="1:41" x14ac:dyDescent="0.25">
      <c r="B4" t="s">
        <v>10</v>
      </c>
      <c r="C4" t="s">
        <v>11</v>
      </c>
      <c r="D4">
        <v>90</v>
      </c>
      <c r="E4">
        <v>164</v>
      </c>
      <c r="F4" s="1">
        <v>130000000</v>
      </c>
      <c r="G4" s="2">
        <v>0.2</v>
      </c>
      <c r="J4" t="s">
        <v>1969</v>
      </c>
      <c r="K4" t="s">
        <v>1970</v>
      </c>
      <c r="L4">
        <v>5</v>
      </c>
      <c r="M4">
        <v>5</v>
      </c>
      <c r="N4" s="1">
        <v>600000</v>
      </c>
      <c r="O4" s="2">
        <v>6.4999999999999997E-4</v>
      </c>
      <c r="R4" t="s">
        <v>1967</v>
      </c>
      <c r="S4" t="s">
        <v>1968</v>
      </c>
      <c r="T4">
        <v>5</v>
      </c>
      <c r="U4">
        <v>7</v>
      </c>
      <c r="V4" s="1">
        <v>340000</v>
      </c>
      <c r="W4" s="2">
        <v>5.8E-4</v>
      </c>
      <c r="Y4" t="s">
        <v>10</v>
      </c>
      <c r="Z4" t="s">
        <v>11</v>
      </c>
      <c r="AA4" t="s">
        <v>2539</v>
      </c>
      <c r="AB4">
        <v>235.52</v>
      </c>
      <c r="AC4">
        <f t="shared" si="13"/>
        <v>90</v>
      </c>
      <c r="AD4">
        <f t="shared" si="14"/>
        <v>164</v>
      </c>
      <c r="AE4">
        <f t="shared" si="15"/>
        <v>77</v>
      </c>
      <c r="AF4">
        <f t="shared" si="16"/>
        <v>109</v>
      </c>
      <c r="AG4">
        <f t="shared" si="17"/>
        <v>76</v>
      </c>
      <c r="AH4">
        <f t="shared" si="18"/>
        <v>110</v>
      </c>
      <c r="AI4" s="1">
        <f t="shared" si="19"/>
        <v>130000000</v>
      </c>
      <c r="AJ4" s="1">
        <f t="shared" si="20"/>
        <v>110000000</v>
      </c>
      <c r="AK4" s="1">
        <f t="shared" si="21"/>
        <v>100000000</v>
      </c>
      <c r="AL4" s="1">
        <f t="shared" si="22"/>
        <v>100000000</v>
      </c>
      <c r="AM4" s="6">
        <f t="shared" si="23"/>
        <v>1.3</v>
      </c>
      <c r="AN4" s="6">
        <f t="shared" si="24"/>
        <v>1.1000000000000001</v>
      </c>
      <c r="AO4" s="6">
        <f t="shared" si="25"/>
        <v>1</v>
      </c>
    </row>
    <row r="5" spans="1:41" x14ac:dyDescent="0.25">
      <c r="B5" t="s">
        <v>12</v>
      </c>
      <c r="C5" t="s">
        <v>13</v>
      </c>
      <c r="D5">
        <v>73</v>
      </c>
      <c r="E5">
        <v>94</v>
      </c>
      <c r="F5" s="1">
        <v>22000000</v>
      </c>
      <c r="G5" s="2">
        <v>3.5200000000000002E-2</v>
      </c>
      <c r="J5" t="s">
        <v>1971</v>
      </c>
      <c r="K5" t="s">
        <v>1972</v>
      </c>
      <c r="L5">
        <v>4</v>
      </c>
      <c r="M5">
        <v>4</v>
      </c>
      <c r="N5" s="1">
        <v>500000</v>
      </c>
      <c r="O5" s="2">
        <v>5.4699999999999996E-4</v>
      </c>
      <c r="R5" t="s">
        <v>2245</v>
      </c>
      <c r="S5" t="s">
        <v>2246</v>
      </c>
      <c r="T5">
        <v>5</v>
      </c>
      <c r="U5">
        <v>6</v>
      </c>
      <c r="V5" s="1">
        <v>740000</v>
      </c>
      <c r="W5" s="2">
        <v>1.25E-3</v>
      </c>
      <c r="Y5" t="s">
        <v>14</v>
      </c>
      <c r="Z5" t="s">
        <v>15</v>
      </c>
      <c r="AA5" t="s">
        <v>2540</v>
      </c>
      <c r="AB5">
        <v>226.23</v>
      </c>
      <c r="AC5">
        <f t="shared" si="13"/>
        <v>72</v>
      </c>
      <c r="AD5">
        <f t="shared" si="14"/>
        <v>134</v>
      </c>
      <c r="AE5">
        <f t="shared" si="15"/>
        <v>82</v>
      </c>
      <c r="AF5">
        <f t="shared" si="16"/>
        <v>181</v>
      </c>
      <c r="AG5">
        <f t="shared" si="17"/>
        <v>38</v>
      </c>
      <c r="AH5">
        <f t="shared" si="18"/>
        <v>41</v>
      </c>
      <c r="AI5" s="1">
        <f t="shared" si="19"/>
        <v>110000000</v>
      </c>
      <c r="AJ5" s="1">
        <f t="shared" si="20"/>
        <v>250000000</v>
      </c>
      <c r="AK5" s="1">
        <f t="shared" si="21"/>
        <v>13000000</v>
      </c>
      <c r="AL5" s="1">
        <f t="shared" si="22"/>
        <v>13000000</v>
      </c>
      <c r="AM5" s="6">
        <f t="shared" si="23"/>
        <v>8.4615384615384617</v>
      </c>
      <c r="AN5" s="6">
        <f t="shared" si="24"/>
        <v>19.23076923076923</v>
      </c>
      <c r="AO5" s="6">
        <f t="shared" si="25"/>
        <v>1</v>
      </c>
    </row>
    <row r="6" spans="1:41" x14ac:dyDescent="0.25">
      <c r="B6" t="s">
        <v>14</v>
      </c>
      <c r="C6" t="s">
        <v>15</v>
      </c>
      <c r="D6">
        <v>72</v>
      </c>
      <c r="E6">
        <v>134</v>
      </c>
      <c r="F6" s="1">
        <v>110000000</v>
      </c>
      <c r="G6" s="2">
        <v>0.18</v>
      </c>
      <c r="J6" t="s">
        <v>1973</v>
      </c>
      <c r="K6" t="s">
        <v>1974</v>
      </c>
      <c r="L6">
        <v>4</v>
      </c>
      <c r="M6">
        <v>4</v>
      </c>
      <c r="N6" s="1">
        <v>490000</v>
      </c>
      <c r="O6" s="2">
        <v>5.31E-4</v>
      </c>
      <c r="R6" t="s">
        <v>2247</v>
      </c>
      <c r="S6" t="s">
        <v>2248</v>
      </c>
      <c r="T6">
        <v>5</v>
      </c>
      <c r="U6">
        <v>5</v>
      </c>
      <c r="V6" s="1">
        <v>400000</v>
      </c>
      <c r="W6" s="2">
        <v>6.7599999999999995E-4</v>
      </c>
      <c r="Y6" t="s">
        <v>26</v>
      </c>
      <c r="Z6" t="s">
        <v>27</v>
      </c>
      <c r="AA6" t="s">
        <v>2541</v>
      </c>
      <c r="AB6">
        <v>273.44</v>
      </c>
      <c r="AC6">
        <f t="shared" si="13"/>
        <v>46</v>
      </c>
      <c r="AD6">
        <f t="shared" si="14"/>
        <v>51</v>
      </c>
      <c r="AE6">
        <f t="shared" si="15"/>
        <v>50</v>
      </c>
      <c r="AF6">
        <f t="shared" si="16"/>
        <v>56</v>
      </c>
      <c r="AG6">
        <f t="shared" si="17"/>
        <v>74</v>
      </c>
      <c r="AH6">
        <f t="shared" si="18"/>
        <v>98</v>
      </c>
      <c r="AI6" s="1">
        <f t="shared" si="19"/>
        <v>7000000</v>
      </c>
      <c r="AJ6" s="1">
        <f t="shared" si="20"/>
        <v>10000000</v>
      </c>
      <c r="AK6" s="1">
        <f t="shared" si="21"/>
        <v>31000000</v>
      </c>
      <c r="AL6" s="1">
        <f t="shared" si="22"/>
        <v>7000000</v>
      </c>
      <c r="AM6" s="6">
        <f t="shared" si="23"/>
        <v>1</v>
      </c>
      <c r="AN6" s="6">
        <f t="shared" si="24"/>
        <v>1.4285714285714286</v>
      </c>
      <c r="AO6" s="6">
        <f t="shared" si="25"/>
        <v>4.4285714285714288</v>
      </c>
    </row>
    <row r="7" spans="1:41" x14ac:dyDescent="0.25">
      <c r="B7" t="s">
        <v>16</v>
      </c>
      <c r="C7" t="s">
        <v>17</v>
      </c>
      <c r="D7">
        <v>59</v>
      </c>
      <c r="E7">
        <v>472</v>
      </c>
      <c r="F7" s="1">
        <v>3000000000</v>
      </c>
      <c r="G7" s="2">
        <v>4.67</v>
      </c>
      <c r="J7" t="s">
        <v>1975</v>
      </c>
      <c r="K7" t="s">
        <v>1976</v>
      </c>
      <c r="L7">
        <v>4</v>
      </c>
      <c r="M7">
        <v>4</v>
      </c>
      <c r="N7" s="1">
        <v>1500000</v>
      </c>
      <c r="O7" s="2">
        <v>1.6800000000000001E-3</v>
      </c>
      <c r="R7" t="s">
        <v>1975</v>
      </c>
      <c r="S7" t="s">
        <v>1976</v>
      </c>
      <c r="T7">
        <v>5</v>
      </c>
      <c r="U7">
        <v>5</v>
      </c>
      <c r="V7" s="1">
        <v>5400000</v>
      </c>
      <c r="W7" s="2">
        <v>9.2200000000000008E-3</v>
      </c>
      <c r="Y7" t="s">
        <v>12</v>
      </c>
      <c r="Z7" t="s">
        <v>13</v>
      </c>
      <c r="AA7" t="s">
        <v>2542</v>
      </c>
      <c r="AB7">
        <v>286.35000000000002</v>
      </c>
      <c r="AC7">
        <f t="shared" si="13"/>
        <v>73</v>
      </c>
      <c r="AD7">
        <f t="shared" si="14"/>
        <v>94</v>
      </c>
      <c r="AE7">
        <f t="shared" si="15"/>
        <v>42</v>
      </c>
      <c r="AF7">
        <f t="shared" si="16"/>
        <v>58</v>
      </c>
      <c r="AG7">
        <f t="shared" si="17"/>
        <v>5</v>
      </c>
      <c r="AH7">
        <f t="shared" si="18"/>
        <v>5</v>
      </c>
      <c r="AI7" s="1">
        <f t="shared" si="19"/>
        <v>22000000</v>
      </c>
      <c r="AJ7" s="1">
        <f t="shared" si="20"/>
        <v>14000000</v>
      </c>
      <c r="AK7" s="1">
        <f t="shared" si="21"/>
        <v>280000</v>
      </c>
      <c r="AL7" s="1">
        <f t="shared" si="22"/>
        <v>280000</v>
      </c>
      <c r="AM7" s="6">
        <f t="shared" si="23"/>
        <v>78.571428571428569</v>
      </c>
      <c r="AN7" s="6">
        <f t="shared" si="24"/>
        <v>50</v>
      </c>
      <c r="AO7" s="6">
        <f t="shared" si="25"/>
        <v>1</v>
      </c>
    </row>
    <row r="8" spans="1:41" x14ac:dyDescent="0.25">
      <c r="B8" t="s">
        <v>18</v>
      </c>
      <c r="C8" t="s">
        <v>19</v>
      </c>
      <c r="D8">
        <v>59</v>
      </c>
      <c r="E8">
        <v>406</v>
      </c>
      <c r="F8" s="1">
        <v>1300000000</v>
      </c>
      <c r="G8" s="2">
        <v>2.0699999999999998</v>
      </c>
      <c r="J8" t="s">
        <v>1977</v>
      </c>
      <c r="K8" t="s">
        <v>1978</v>
      </c>
      <c r="L8">
        <v>3</v>
      </c>
      <c r="M8">
        <v>6</v>
      </c>
      <c r="N8" s="1">
        <v>1600000</v>
      </c>
      <c r="O8" s="2">
        <v>1.7899999999999999E-3</v>
      </c>
      <c r="R8" t="s">
        <v>2249</v>
      </c>
      <c r="S8" t="s">
        <v>2250</v>
      </c>
      <c r="T8">
        <v>4</v>
      </c>
      <c r="U8">
        <v>4</v>
      </c>
      <c r="V8" s="1">
        <v>1000000</v>
      </c>
      <c r="W8" s="2">
        <v>1.7700000000000001E-3</v>
      </c>
      <c r="Y8" t="s">
        <v>16</v>
      </c>
      <c r="Z8" t="s">
        <v>17</v>
      </c>
      <c r="AA8" t="s">
        <v>2543</v>
      </c>
      <c r="AB8">
        <v>85.84</v>
      </c>
      <c r="AC8">
        <f t="shared" si="13"/>
        <v>59</v>
      </c>
      <c r="AD8">
        <f t="shared" si="14"/>
        <v>472</v>
      </c>
      <c r="AE8">
        <f t="shared" si="15"/>
        <v>60</v>
      </c>
      <c r="AF8">
        <f t="shared" si="16"/>
        <v>416</v>
      </c>
      <c r="AG8">
        <f t="shared" si="17"/>
        <v>62</v>
      </c>
      <c r="AH8">
        <f t="shared" si="18"/>
        <v>324</v>
      </c>
      <c r="AI8" s="1">
        <f t="shared" si="19"/>
        <v>3000000000</v>
      </c>
      <c r="AJ8" s="1">
        <f t="shared" si="20"/>
        <v>2700000000</v>
      </c>
      <c r="AK8" s="1">
        <f t="shared" si="21"/>
        <v>1200000000</v>
      </c>
      <c r="AL8" s="1">
        <f t="shared" si="22"/>
        <v>1200000000</v>
      </c>
      <c r="AM8" s="6">
        <f t="shared" si="23"/>
        <v>2.5</v>
      </c>
      <c r="AN8" s="6">
        <f t="shared" si="24"/>
        <v>2.25</v>
      </c>
      <c r="AO8" s="6">
        <f t="shared" si="25"/>
        <v>1</v>
      </c>
    </row>
    <row r="9" spans="1:41" x14ac:dyDescent="0.25">
      <c r="B9" t="s">
        <v>20</v>
      </c>
      <c r="C9" t="s">
        <v>21</v>
      </c>
      <c r="D9">
        <v>52</v>
      </c>
      <c r="E9">
        <v>285</v>
      </c>
      <c r="F9" s="1">
        <v>490000000</v>
      </c>
      <c r="G9" s="2">
        <v>0.76</v>
      </c>
      <c r="J9" t="s">
        <v>1979</v>
      </c>
      <c r="K9" t="s">
        <v>1980</v>
      </c>
      <c r="L9">
        <v>3</v>
      </c>
      <c r="M9">
        <v>3</v>
      </c>
      <c r="N9" s="1">
        <v>220000</v>
      </c>
      <c r="O9" s="2">
        <v>2.4399999999999999E-4</v>
      </c>
      <c r="R9" t="s">
        <v>2130</v>
      </c>
      <c r="S9" t="s">
        <v>2131</v>
      </c>
      <c r="T9">
        <v>4</v>
      </c>
      <c r="U9">
        <v>4</v>
      </c>
      <c r="V9" s="1">
        <v>310000</v>
      </c>
      <c r="W9" s="2">
        <v>5.1800000000000001E-4</v>
      </c>
      <c r="Y9" t="s">
        <v>144</v>
      </c>
      <c r="Z9" t="s">
        <v>145</v>
      </c>
      <c r="AA9" t="s">
        <v>2544</v>
      </c>
      <c r="AB9">
        <v>87.11</v>
      </c>
      <c r="AC9">
        <f t="shared" si="13"/>
        <v>13</v>
      </c>
      <c r="AD9">
        <f t="shared" si="14"/>
        <v>35</v>
      </c>
      <c r="AE9">
        <f t="shared" si="15"/>
        <v>66</v>
      </c>
      <c r="AF9">
        <f t="shared" si="16"/>
        <v>1556</v>
      </c>
      <c r="AG9">
        <f t="shared" si="17"/>
        <v>59</v>
      </c>
      <c r="AH9">
        <f t="shared" si="18"/>
        <v>1143</v>
      </c>
      <c r="AI9" s="1">
        <f t="shared" si="19"/>
        <v>9200000</v>
      </c>
      <c r="AJ9" s="1">
        <f t="shared" si="20"/>
        <v>12000000000</v>
      </c>
      <c r="AK9" s="1">
        <f t="shared" si="21"/>
        <v>4900000000</v>
      </c>
      <c r="AL9" s="1">
        <f t="shared" si="22"/>
        <v>9200000</v>
      </c>
      <c r="AM9" s="6">
        <f t="shared" si="23"/>
        <v>1</v>
      </c>
      <c r="AN9" s="6">
        <f t="shared" si="24"/>
        <v>1304.3478260869565</v>
      </c>
      <c r="AO9" s="6">
        <f t="shared" si="25"/>
        <v>532.60869565217388</v>
      </c>
    </row>
    <row r="10" spans="1:41" x14ac:dyDescent="0.25">
      <c r="B10" t="s">
        <v>22</v>
      </c>
      <c r="C10" t="s">
        <v>23</v>
      </c>
      <c r="D10">
        <v>49</v>
      </c>
      <c r="E10">
        <v>60</v>
      </c>
      <c r="F10" s="1">
        <v>36000000</v>
      </c>
      <c r="G10" s="2">
        <v>5.6899999999999999E-2</v>
      </c>
      <c r="J10" t="s">
        <v>1981</v>
      </c>
      <c r="K10" t="s">
        <v>1982</v>
      </c>
      <c r="L10">
        <v>3</v>
      </c>
      <c r="M10">
        <v>3</v>
      </c>
      <c r="N10" s="1">
        <v>160000</v>
      </c>
      <c r="O10" s="2">
        <v>1.7699999999999999E-4</v>
      </c>
      <c r="R10" t="s">
        <v>2251</v>
      </c>
      <c r="S10" t="s">
        <v>2252</v>
      </c>
      <c r="T10">
        <v>3</v>
      </c>
      <c r="U10">
        <v>3</v>
      </c>
      <c r="V10" s="1">
        <v>310000</v>
      </c>
      <c r="W10" s="2">
        <v>5.1800000000000001E-4</v>
      </c>
      <c r="Y10" t="s">
        <v>24</v>
      </c>
      <c r="Z10" t="s">
        <v>25</v>
      </c>
      <c r="AA10" t="s">
        <v>2545</v>
      </c>
      <c r="AB10">
        <v>108.11</v>
      </c>
      <c r="AC10">
        <f t="shared" si="13"/>
        <v>48</v>
      </c>
      <c r="AD10">
        <f t="shared" si="14"/>
        <v>392</v>
      </c>
      <c r="AE10">
        <f t="shared" si="15"/>
        <v>63</v>
      </c>
      <c r="AF10">
        <f t="shared" si="16"/>
        <v>545</v>
      </c>
      <c r="AG10">
        <f t="shared" si="17"/>
        <v>42</v>
      </c>
      <c r="AH10">
        <f t="shared" si="18"/>
        <v>251</v>
      </c>
      <c r="AI10" s="1">
        <f t="shared" si="19"/>
        <v>1200000000</v>
      </c>
      <c r="AJ10" s="1">
        <f t="shared" si="20"/>
        <v>4600000000</v>
      </c>
      <c r="AK10" s="1">
        <f t="shared" si="21"/>
        <v>870000000</v>
      </c>
      <c r="AL10" s="1">
        <f t="shared" si="22"/>
        <v>870000000</v>
      </c>
      <c r="AM10" s="6">
        <f t="shared" si="23"/>
        <v>1.3793103448275863</v>
      </c>
      <c r="AN10" s="6">
        <f t="shared" si="24"/>
        <v>5.2873563218390807</v>
      </c>
      <c r="AO10" s="6">
        <f t="shared" si="25"/>
        <v>1</v>
      </c>
    </row>
    <row r="11" spans="1:41" x14ac:dyDescent="0.25">
      <c r="B11" t="s">
        <v>24</v>
      </c>
      <c r="C11" t="s">
        <v>25</v>
      </c>
      <c r="D11">
        <v>48</v>
      </c>
      <c r="E11">
        <v>392</v>
      </c>
      <c r="F11" s="1">
        <v>1200000000</v>
      </c>
      <c r="G11" s="2">
        <v>1.9</v>
      </c>
      <c r="J11" t="s">
        <v>1983</v>
      </c>
      <c r="K11" t="s">
        <v>1984</v>
      </c>
      <c r="L11">
        <v>2</v>
      </c>
      <c r="M11">
        <v>3</v>
      </c>
      <c r="N11" s="1">
        <v>510000</v>
      </c>
      <c r="O11" s="2">
        <v>5.6300000000000002E-4</v>
      </c>
      <c r="R11" t="s">
        <v>1999</v>
      </c>
      <c r="S11" t="s">
        <v>2000</v>
      </c>
      <c r="T11">
        <v>3</v>
      </c>
      <c r="U11">
        <v>3</v>
      </c>
      <c r="V11" s="1">
        <v>180000</v>
      </c>
      <c r="W11" s="2">
        <v>3.0699999999999998E-4</v>
      </c>
      <c r="Y11" t="s">
        <v>18</v>
      </c>
      <c r="Z11" t="s">
        <v>19</v>
      </c>
      <c r="AA11" t="s">
        <v>2546</v>
      </c>
      <c r="AB11">
        <v>149.38</v>
      </c>
      <c r="AC11">
        <f t="shared" si="13"/>
        <v>59</v>
      </c>
      <c r="AD11">
        <f t="shared" si="14"/>
        <v>406</v>
      </c>
      <c r="AE11">
        <f t="shared" si="15"/>
        <v>59</v>
      </c>
      <c r="AF11">
        <f t="shared" si="16"/>
        <v>282</v>
      </c>
      <c r="AG11">
        <f t="shared" si="17"/>
        <v>57</v>
      </c>
      <c r="AH11">
        <f t="shared" si="18"/>
        <v>499</v>
      </c>
      <c r="AI11" s="1">
        <f t="shared" si="19"/>
        <v>1300000000</v>
      </c>
      <c r="AJ11" s="1">
        <f t="shared" si="20"/>
        <v>880000000</v>
      </c>
      <c r="AK11" s="1">
        <f t="shared" si="21"/>
        <v>2300000000</v>
      </c>
      <c r="AL11" s="1">
        <f t="shared" si="22"/>
        <v>880000000</v>
      </c>
      <c r="AM11" s="6">
        <f t="shared" si="23"/>
        <v>1.4772727272727273</v>
      </c>
      <c r="AN11" s="6">
        <f t="shared" si="24"/>
        <v>1</v>
      </c>
      <c r="AO11" s="6">
        <f t="shared" si="25"/>
        <v>2.6136363636363638</v>
      </c>
    </row>
    <row r="12" spans="1:41" x14ac:dyDescent="0.25">
      <c r="B12" t="s">
        <v>26</v>
      </c>
      <c r="C12" t="s">
        <v>27</v>
      </c>
      <c r="D12">
        <v>46</v>
      </c>
      <c r="E12">
        <v>51</v>
      </c>
      <c r="F12" s="1">
        <v>7000000</v>
      </c>
      <c r="G12" s="2">
        <v>1.0999999999999999E-2</v>
      </c>
      <c r="J12" t="s">
        <v>1985</v>
      </c>
      <c r="K12" t="s">
        <v>1986</v>
      </c>
      <c r="L12">
        <v>2</v>
      </c>
      <c r="M12">
        <v>3</v>
      </c>
      <c r="N12" s="1">
        <v>77000</v>
      </c>
      <c r="O12" s="2">
        <v>8.3999999999999995E-5</v>
      </c>
      <c r="R12" t="s">
        <v>2253</v>
      </c>
      <c r="S12" t="s">
        <v>2254</v>
      </c>
      <c r="T12">
        <v>3</v>
      </c>
      <c r="U12">
        <v>3</v>
      </c>
      <c r="V12" s="1">
        <v>280000</v>
      </c>
      <c r="W12" s="2">
        <v>4.8000000000000001E-4</v>
      </c>
      <c r="Y12" t="s">
        <v>20</v>
      </c>
      <c r="Z12" t="s">
        <v>21</v>
      </c>
      <c r="AA12" t="s">
        <v>2547</v>
      </c>
      <c r="AB12">
        <v>105.94</v>
      </c>
      <c r="AC12">
        <f t="shared" si="13"/>
        <v>52</v>
      </c>
      <c r="AD12">
        <f t="shared" si="14"/>
        <v>285</v>
      </c>
      <c r="AE12">
        <f t="shared" si="15"/>
        <v>59</v>
      </c>
      <c r="AF12">
        <f t="shared" si="16"/>
        <v>504</v>
      </c>
      <c r="AG12">
        <f t="shared" si="17"/>
        <v>42</v>
      </c>
      <c r="AH12">
        <f t="shared" si="18"/>
        <v>154</v>
      </c>
      <c r="AI12" s="1">
        <f t="shared" si="19"/>
        <v>490000000</v>
      </c>
      <c r="AJ12" s="1">
        <f t="shared" si="20"/>
        <v>2500000000</v>
      </c>
      <c r="AK12" s="1">
        <f t="shared" si="21"/>
        <v>290000000</v>
      </c>
      <c r="AL12" s="1">
        <f t="shared" si="22"/>
        <v>290000000</v>
      </c>
      <c r="AM12" s="6">
        <f t="shared" si="23"/>
        <v>1.6896551724137931</v>
      </c>
      <c r="AN12" s="6">
        <f t="shared" si="24"/>
        <v>8.6206896551724146</v>
      </c>
      <c r="AO12" s="6">
        <f t="shared" si="25"/>
        <v>1</v>
      </c>
    </row>
    <row r="13" spans="1:41" x14ac:dyDescent="0.25">
      <c r="B13" t="s">
        <v>28</v>
      </c>
      <c r="C13" t="s">
        <v>29</v>
      </c>
      <c r="D13">
        <v>45</v>
      </c>
      <c r="E13">
        <v>82</v>
      </c>
      <c r="F13" s="1">
        <v>32000000</v>
      </c>
      <c r="G13" s="2">
        <v>5.0799999999999998E-2</v>
      </c>
      <c r="J13" t="s">
        <v>1987</v>
      </c>
      <c r="K13" t="s">
        <v>1988</v>
      </c>
      <c r="L13">
        <v>2</v>
      </c>
      <c r="M13">
        <v>2</v>
      </c>
      <c r="N13" s="1">
        <v>59000</v>
      </c>
      <c r="O13" s="2">
        <v>6.4300000000000004E-5</v>
      </c>
      <c r="R13" t="s">
        <v>2255</v>
      </c>
      <c r="S13" t="s">
        <v>2256</v>
      </c>
      <c r="T13">
        <v>3</v>
      </c>
      <c r="U13">
        <v>3</v>
      </c>
      <c r="V13" s="1">
        <v>94000</v>
      </c>
      <c r="W13" s="2">
        <v>1.5899999999999999E-4</v>
      </c>
      <c r="Y13" t="s">
        <v>22</v>
      </c>
      <c r="Z13" t="s">
        <v>23</v>
      </c>
      <c r="AA13" t="s">
        <v>2548</v>
      </c>
      <c r="AB13">
        <v>203.39</v>
      </c>
      <c r="AC13">
        <f t="shared" si="13"/>
        <v>49</v>
      </c>
      <c r="AD13">
        <f t="shared" si="14"/>
        <v>60</v>
      </c>
      <c r="AE13">
        <f t="shared" si="15"/>
        <v>51</v>
      </c>
      <c r="AF13">
        <f t="shared" si="16"/>
        <v>57</v>
      </c>
      <c r="AG13">
        <f t="shared" si="17"/>
        <v>51</v>
      </c>
      <c r="AH13">
        <f t="shared" si="18"/>
        <v>63</v>
      </c>
      <c r="AI13" s="1">
        <f t="shared" si="19"/>
        <v>36000000</v>
      </c>
      <c r="AJ13" s="1">
        <f t="shared" si="20"/>
        <v>38000000</v>
      </c>
      <c r="AK13" s="1">
        <f t="shared" si="21"/>
        <v>45000000</v>
      </c>
      <c r="AL13" s="1">
        <f t="shared" si="22"/>
        <v>36000000</v>
      </c>
      <c r="AM13" s="6">
        <f t="shared" si="23"/>
        <v>1</v>
      </c>
      <c r="AN13" s="6">
        <f t="shared" si="24"/>
        <v>1.0555555555555556</v>
      </c>
      <c r="AO13" s="6">
        <f t="shared" si="25"/>
        <v>1.25</v>
      </c>
    </row>
    <row r="14" spans="1:41" x14ac:dyDescent="0.25">
      <c r="B14" t="s">
        <v>30</v>
      </c>
      <c r="C14" t="s">
        <v>31</v>
      </c>
      <c r="D14">
        <v>40</v>
      </c>
      <c r="E14">
        <v>42</v>
      </c>
      <c r="F14" s="1">
        <v>18000000</v>
      </c>
      <c r="G14" s="2">
        <v>2.86E-2</v>
      </c>
      <c r="J14" t="s">
        <v>1989</v>
      </c>
      <c r="K14" t="s">
        <v>1990</v>
      </c>
      <c r="L14">
        <v>2</v>
      </c>
      <c r="M14">
        <v>2</v>
      </c>
      <c r="N14" s="1">
        <v>35000</v>
      </c>
      <c r="O14" s="2">
        <v>3.7799999999999997E-5</v>
      </c>
      <c r="R14" t="s">
        <v>1989</v>
      </c>
      <c r="S14" t="s">
        <v>1990</v>
      </c>
      <c r="T14">
        <v>3</v>
      </c>
      <c r="U14">
        <v>3</v>
      </c>
      <c r="V14" s="1">
        <v>91000</v>
      </c>
      <c r="W14" s="2">
        <v>1.54E-4</v>
      </c>
      <c r="Y14" t="s">
        <v>30</v>
      </c>
      <c r="Z14" t="s">
        <v>31</v>
      </c>
      <c r="AA14" t="s">
        <v>2549</v>
      </c>
      <c r="AB14">
        <v>228.85</v>
      </c>
      <c r="AC14">
        <f t="shared" si="13"/>
        <v>40</v>
      </c>
      <c r="AD14">
        <f t="shared" si="14"/>
        <v>42</v>
      </c>
      <c r="AE14">
        <f t="shared" si="15"/>
        <v>54</v>
      </c>
      <c r="AF14">
        <f t="shared" si="16"/>
        <v>59</v>
      </c>
      <c r="AG14">
        <f t="shared" si="17"/>
        <v>23</v>
      </c>
      <c r="AH14">
        <f t="shared" si="18"/>
        <v>23</v>
      </c>
      <c r="AI14" s="1">
        <f t="shared" si="19"/>
        <v>18000000</v>
      </c>
      <c r="AJ14" s="1">
        <f t="shared" si="20"/>
        <v>44000000</v>
      </c>
      <c r="AK14" s="1">
        <f t="shared" si="21"/>
        <v>12000000</v>
      </c>
      <c r="AL14" s="1">
        <f t="shared" si="22"/>
        <v>12000000</v>
      </c>
      <c r="AM14" s="6">
        <f t="shared" si="23"/>
        <v>1.5</v>
      </c>
      <c r="AN14" s="6">
        <f t="shared" si="24"/>
        <v>3.6666666666666665</v>
      </c>
      <c r="AO14" s="6">
        <f t="shared" si="25"/>
        <v>1</v>
      </c>
    </row>
    <row r="15" spans="1:41" x14ac:dyDescent="0.25">
      <c r="B15" t="s">
        <v>32</v>
      </c>
      <c r="C15" t="s">
        <v>33</v>
      </c>
      <c r="D15">
        <v>38</v>
      </c>
      <c r="E15">
        <v>43</v>
      </c>
      <c r="F15" s="1">
        <v>5900000</v>
      </c>
      <c r="G15" s="2">
        <v>9.3100000000000006E-3</v>
      </c>
      <c r="J15" t="s">
        <v>1991</v>
      </c>
      <c r="K15" t="s">
        <v>1992</v>
      </c>
      <c r="L15">
        <v>2</v>
      </c>
      <c r="M15">
        <v>2</v>
      </c>
      <c r="N15" s="1">
        <v>150000</v>
      </c>
      <c r="O15" s="2">
        <v>1.6100000000000001E-4</v>
      </c>
      <c r="R15" t="s">
        <v>2257</v>
      </c>
      <c r="S15" t="s">
        <v>2258</v>
      </c>
      <c r="T15">
        <v>3</v>
      </c>
      <c r="U15">
        <v>3</v>
      </c>
      <c r="V15" s="1">
        <v>160000</v>
      </c>
      <c r="W15" s="2">
        <v>2.6800000000000001E-4</v>
      </c>
      <c r="Y15" t="s">
        <v>32</v>
      </c>
      <c r="Z15" t="s">
        <v>33</v>
      </c>
      <c r="AA15" t="s">
        <v>2550</v>
      </c>
      <c r="AB15">
        <v>244.39</v>
      </c>
      <c r="AC15">
        <f t="shared" si="13"/>
        <v>38</v>
      </c>
      <c r="AD15">
        <f t="shared" si="14"/>
        <v>43</v>
      </c>
      <c r="AE15">
        <f t="shared" si="15"/>
        <v>38</v>
      </c>
      <c r="AF15">
        <f t="shared" si="16"/>
        <v>41</v>
      </c>
      <c r="AG15">
        <f t="shared" si="17"/>
        <v>50</v>
      </c>
      <c r="AH15">
        <f t="shared" si="18"/>
        <v>55</v>
      </c>
      <c r="AI15" s="1">
        <f t="shared" si="19"/>
        <v>5900000</v>
      </c>
      <c r="AJ15" s="1">
        <f t="shared" si="20"/>
        <v>7500000</v>
      </c>
      <c r="AK15" s="1">
        <f t="shared" si="21"/>
        <v>19000000</v>
      </c>
      <c r="AL15" s="1">
        <f t="shared" si="22"/>
        <v>5900000</v>
      </c>
      <c r="AM15" s="6">
        <f t="shared" si="23"/>
        <v>1</v>
      </c>
      <c r="AN15" s="6">
        <f t="shared" si="24"/>
        <v>1.271186440677966</v>
      </c>
      <c r="AO15" s="6">
        <f t="shared" si="25"/>
        <v>3.2203389830508473</v>
      </c>
    </row>
    <row r="16" spans="1:41" x14ac:dyDescent="0.25">
      <c r="B16" t="s">
        <v>34</v>
      </c>
      <c r="C16" t="s">
        <v>35</v>
      </c>
      <c r="D16">
        <v>37</v>
      </c>
      <c r="E16">
        <v>93</v>
      </c>
      <c r="F16" s="1">
        <v>92000000</v>
      </c>
      <c r="G16" s="2">
        <v>0.14000000000000001</v>
      </c>
      <c r="J16" t="s">
        <v>1993</v>
      </c>
      <c r="K16" t="s">
        <v>1994</v>
      </c>
      <c r="L16">
        <v>2</v>
      </c>
      <c r="M16">
        <v>2</v>
      </c>
      <c r="N16" s="1">
        <v>71000</v>
      </c>
      <c r="O16" s="2">
        <v>7.7600000000000002E-5</v>
      </c>
      <c r="R16" t="s">
        <v>2259</v>
      </c>
      <c r="S16" t="s">
        <v>2260</v>
      </c>
      <c r="T16">
        <v>3</v>
      </c>
      <c r="U16">
        <v>3</v>
      </c>
      <c r="V16" s="1">
        <v>240000</v>
      </c>
      <c r="W16" s="2">
        <v>4.0700000000000003E-4</v>
      </c>
      <c r="Y16" t="s">
        <v>28</v>
      </c>
      <c r="Z16" t="s">
        <v>29</v>
      </c>
      <c r="AA16" t="s">
        <v>2551</v>
      </c>
      <c r="AB16">
        <v>223.99</v>
      </c>
      <c r="AC16">
        <f t="shared" si="13"/>
        <v>45</v>
      </c>
      <c r="AD16">
        <f t="shared" si="14"/>
        <v>82</v>
      </c>
      <c r="AE16">
        <f t="shared" si="15"/>
        <v>39</v>
      </c>
      <c r="AF16">
        <f t="shared" si="16"/>
        <v>59</v>
      </c>
      <c r="AG16">
        <f t="shared" si="17"/>
        <v>38</v>
      </c>
      <c r="AH16">
        <f t="shared" si="18"/>
        <v>58</v>
      </c>
      <c r="AI16" s="1">
        <f t="shared" si="19"/>
        <v>32000000</v>
      </c>
      <c r="AJ16" s="1">
        <f t="shared" si="20"/>
        <v>35000000</v>
      </c>
      <c r="AK16" s="1">
        <f t="shared" si="21"/>
        <v>40000000</v>
      </c>
      <c r="AL16" s="1">
        <f t="shared" si="22"/>
        <v>32000000</v>
      </c>
      <c r="AM16" s="6">
        <f t="shared" si="23"/>
        <v>1</v>
      </c>
      <c r="AN16" s="6">
        <f t="shared" si="24"/>
        <v>1.09375</v>
      </c>
      <c r="AO16" s="6">
        <f t="shared" si="25"/>
        <v>1.25</v>
      </c>
    </row>
    <row r="17" spans="2:41" x14ac:dyDescent="0.25">
      <c r="B17" t="s">
        <v>36</v>
      </c>
      <c r="C17" t="s">
        <v>37</v>
      </c>
      <c r="D17">
        <v>29</v>
      </c>
      <c r="E17">
        <v>41</v>
      </c>
      <c r="F17" s="1">
        <v>17000000</v>
      </c>
      <c r="G17" s="2">
        <v>2.5999999999999999E-2</v>
      </c>
      <c r="J17" t="s">
        <v>1995</v>
      </c>
      <c r="K17" t="s">
        <v>1996</v>
      </c>
      <c r="L17">
        <v>2</v>
      </c>
      <c r="M17">
        <v>2</v>
      </c>
      <c r="N17" s="1">
        <v>69000</v>
      </c>
      <c r="O17" s="2">
        <v>7.5199999999999998E-5</v>
      </c>
      <c r="R17" t="s">
        <v>2014</v>
      </c>
      <c r="S17" t="s">
        <v>2015</v>
      </c>
      <c r="T17">
        <v>3</v>
      </c>
      <c r="U17">
        <v>3</v>
      </c>
      <c r="V17" s="1">
        <v>150000</v>
      </c>
      <c r="W17" s="2">
        <v>2.52E-4</v>
      </c>
      <c r="Y17" t="s">
        <v>34</v>
      </c>
      <c r="Z17" t="s">
        <v>35</v>
      </c>
      <c r="AA17" t="s">
        <v>2552</v>
      </c>
      <c r="AB17">
        <v>122.72</v>
      </c>
      <c r="AC17">
        <f t="shared" si="13"/>
        <v>37</v>
      </c>
      <c r="AD17">
        <f t="shared" si="14"/>
        <v>93</v>
      </c>
      <c r="AE17">
        <f t="shared" si="15"/>
        <v>37</v>
      </c>
      <c r="AF17">
        <f t="shared" si="16"/>
        <v>85</v>
      </c>
      <c r="AG17">
        <f t="shared" si="17"/>
        <v>33</v>
      </c>
      <c r="AH17">
        <f t="shared" si="18"/>
        <v>66</v>
      </c>
      <c r="AI17" s="1">
        <f t="shared" si="19"/>
        <v>92000000</v>
      </c>
      <c r="AJ17" s="1">
        <f t="shared" si="20"/>
        <v>95000000</v>
      </c>
      <c r="AK17" s="1">
        <f t="shared" si="21"/>
        <v>65000000</v>
      </c>
      <c r="AL17" s="1">
        <f t="shared" si="22"/>
        <v>65000000</v>
      </c>
      <c r="AM17" s="6">
        <f t="shared" si="23"/>
        <v>1.4153846153846155</v>
      </c>
      <c r="AN17" s="6">
        <f t="shared" si="24"/>
        <v>1.4615384615384615</v>
      </c>
      <c r="AO17" s="6">
        <f t="shared" si="25"/>
        <v>1</v>
      </c>
    </row>
    <row r="18" spans="2:41" x14ac:dyDescent="0.25">
      <c r="B18" t="s">
        <v>38</v>
      </c>
      <c r="C18" t="s">
        <v>39</v>
      </c>
      <c r="D18">
        <v>27</v>
      </c>
      <c r="E18">
        <v>112</v>
      </c>
      <c r="F18" s="1">
        <v>270000000</v>
      </c>
      <c r="G18" s="2">
        <v>0.42</v>
      </c>
      <c r="J18" t="s">
        <v>1997</v>
      </c>
      <c r="K18" t="s">
        <v>1998</v>
      </c>
      <c r="L18">
        <v>2</v>
      </c>
      <c r="M18">
        <v>2</v>
      </c>
      <c r="N18" s="1">
        <v>220000</v>
      </c>
      <c r="O18" s="2">
        <v>2.43E-4</v>
      </c>
      <c r="R18" t="s">
        <v>2060</v>
      </c>
      <c r="S18" t="s">
        <v>2061</v>
      </c>
      <c r="T18">
        <v>3</v>
      </c>
      <c r="U18">
        <v>3</v>
      </c>
      <c r="V18" s="1">
        <v>220000</v>
      </c>
      <c r="W18" s="2">
        <v>3.7500000000000001E-4</v>
      </c>
      <c r="Y18" t="s">
        <v>40</v>
      </c>
      <c r="Z18" t="s">
        <v>41</v>
      </c>
      <c r="AA18" t="s">
        <v>2553</v>
      </c>
      <c r="AB18">
        <v>93.49</v>
      </c>
      <c r="AC18">
        <f t="shared" si="13"/>
        <v>27</v>
      </c>
      <c r="AD18">
        <f t="shared" si="14"/>
        <v>55</v>
      </c>
      <c r="AE18">
        <f t="shared" si="15"/>
        <v>29</v>
      </c>
      <c r="AF18">
        <f t="shared" si="16"/>
        <v>49</v>
      </c>
      <c r="AG18">
        <f t="shared" si="17"/>
        <v>25</v>
      </c>
      <c r="AH18">
        <f t="shared" si="18"/>
        <v>47</v>
      </c>
      <c r="AI18" s="1">
        <f t="shared" si="19"/>
        <v>19000000</v>
      </c>
      <c r="AJ18" s="1">
        <f t="shared" si="20"/>
        <v>28000000</v>
      </c>
      <c r="AK18" s="1">
        <f t="shared" si="21"/>
        <v>18000000</v>
      </c>
      <c r="AL18" s="1">
        <f t="shared" si="22"/>
        <v>18000000</v>
      </c>
      <c r="AM18" s="6">
        <f t="shared" si="23"/>
        <v>1.0555555555555556</v>
      </c>
      <c r="AN18" s="6">
        <f t="shared" si="24"/>
        <v>1.5555555555555556</v>
      </c>
      <c r="AO18" s="6">
        <f t="shared" si="25"/>
        <v>1</v>
      </c>
    </row>
    <row r="19" spans="2:41" x14ac:dyDescent="0.25">
      <c r="B19" t="s">
        <v>40</v>
      </c>
      <c r="C19" t="s">
        <v>41</v>
      </c>
      <c r="D19">
        <v>27</v>
      </c>
      <c r="E19">
        <v>55</v>
      </c>
      <c r="F19" s="1">
        <v>19000000</v>
      </c>
      <c r="G19" s="2">
        <v>3.04E-2</v>
      </c>
      <c r="J19" t="s">
        <v>1999</v>
      </c>
      <c r="K19" t="s">
        <v>2000</v>
      </c>
      <c r="L19">
        <v>2</v>
      </c>
      <c r="M19">
        <v>2</v>
      </c>
      <c r="N19" s="1">
        <v>67000</v>
      </c>
      <c r="O19" s="2">
        <v>7.3700000000000002E-5</v>
      </c>
      <c r="R19" t="s">
        <v>2261</v>
      </c>
      <c r="S19" t="s">
        <v>2262</v>
      </c>
      <c r="T19">
        <v>3</v>
      </c>
      <c r="U19">
        <v>3</v>
      </c>
      <c r="V19" s="1">
        <v>270000</v>
      </c>
      <c r="W19" s="2">
        <v>4.6099999999999998E-4</v>
      </c>
      <c r="Y19" t="s">
        <v>52</v>
      </c>
      <c r="Z19" t="s">
        <v>53</v>
      </c>
      <c r="AA19" t="s">
        <v>2554</v>
      </c>
      <c r="AB19">
        <v>151.94</v>
      </c>
      <c r="AC19">
        <f t="shared" si="13"/>
        <v>24</v>
      </c>
      <c r="AD19">
        <f t="shared" si="14"/>
        <v>31</v>
      </c>
      <c r="AE19">
        <f t="shared" si="15"/>
        <v>23</v>
      </c>
      <c r="AF19">
        <f t="shared" si="16"/>
        <v>26</v>
      </c>
      <c r="AG19">
        <f t="shared" si="17"/>
        <v>32</v>
      </c>
      <c r="AH19">
        <f t="shared" si="18"/>
        <v>45</v>
      </c>
      <c r="AI19" s="1">
        <f t="shared" si="19"/>
        <v>6900000</v>
      </c>
      <c r="AJ19" s="1">
        <f t="shared" si="20"/>
        <v>6900000</v>
      </c>
      <c r="AK19" s="1">
        <f t="shared" si="21"/>
        <v>14000000</v>
      </c>
      <c r="AL19" s="1">
        <f t="shared" si="22"/>
        <v>6900000</v>
      </c>
      <c r="AM19" s="6">
        <f t="shared" si="23"/>
        <v>1</v>
      </c>
      <c r="AN19" s="6">
        <f t="shared" si="24"/>
        <v>1</v>
      </c>
      <c r="AO19" s="6">
        <f t="shared" si="25"/>
        <v>2.0289855072463769</v>
      </c>
    </row>
    <row r="20" spans="2:41" x14ac:dyDescent="0.25">
      <c r="B20" t="s">
        <v>42</v>
      </c>
      <c r="C20" t="s">
        <v>43</v>
      </c>
      <c r="D20">
        <v>27</v>
      </c>
      <c r="E20">
        <v>31</v>
      </c>
      <c r="F20" s="1">
        <v>7400000</v>
      </c>
      <c r="G20" s="2">
        <v>1.1599999999999999E-2</v>
      </c>
      <c r="J20" t="s">
        <v>2001</v>
      </c>
      <c r="K20" t="s">
        <v>2002</v>
      </c>
      <c r="L20">
        <v>2</v>
      </c>
      <c r="M20">
        <v>2</v>
      </c>
      <c r="N20" s="1">
        <v>51000</v>
      </c>
      <c r="O20" s="2">
        <v>5.5600000000000003E-5</v>
      </c>
      <c r="R20" t="s">
        <v>2204</v>
      </c>
      <c r="S20" t="s">
        <v>2205</v>
      </c>
      <c r="T20">
        <v>3</v>
      </c>
      <c r="U20">
        <v>3</v>
      </c>
      <c r="V20" s="1">
        <v>75000</v>
      </c>
      <c r="W20" s="2">
        <v>1.26E-4</v>
      </c>
      <c r="Y20" t="s">
        <v>48</v>
      </c>
      <c r="Z20" t="s">
        <v>49</v>
      </c>
      <c r="AA20" t="s">
        <v>2555</v>
      </c>
      <c r="AB20">
        <v>277.64999999999998</v>
      </c>
      <c r="AC20">
        <f t="shared" si="13"/>
        <v>25</v>
      </c>
      <c r="AD20">
        <f t="shared" si="14"/>
        <v>27</v>
      </c>
      <c r="AE20">
        <f t="shared" si="15"/>
        <v>32</v>
      </c>
      <c r="AF20">
        <f t="shared" si="16"/>
        <v>34</v>
      </c>
      <c r="AG20">
        <f t="shared" si="17"/>
        <v>7</v>
      </c>
      <c r="AH20">
        <f t="shared" si="18"/>
        <v>7</v>
      </c>
      <c r="AI20" s="1">
        <f t="shared" si="19"/>
        <v>20000000</v>
      </c>
      <c r="AJ20" s="1">
        <f t="shared" si="20"/>
        <v>24000000</v>
      </c>
      <c r="AK20" s="1">
        <f t="shared" si="21"/>
        <v>670000</v>
      </c>
      <c r="AL20" s="1">
        <f t="shared" si="22"/>
        <v>670000</v>
      </c>
      <c r="AM20" s="6">
        <f t="shared" si="23"/>
        <v>29.850746268656717</v>
      </c>
      <c r="AN20" s="6">
        <f t="shared" si="24"/>
        <v>35.820895522388057</v>
      </c>
      <c r="AO20" s="6">
        <f t="shared" si="25"/>
        <v>1</v>
      </c>
    </row>
    <row r="21" spans="2:41" x14ac:dyDescent="0.25">
      <c r="B21" t="s">
        <v>44</v>
      </c>
      <c r="C21" t="s">
        <v>45</v>
      </c>
      <c r="D21">
        <v>25</v>
      </c>
      <c r="E21">
        <v>112</v>
      </c>
      <c r="F21" s="1">
        <v>96000000</v>
      </c>
      <c r="G21" s="2">
        <v>0.15</v>
      </c>
      <c r="J21" t="s">
        <v>2003</v>
      </c>
      <c r="K21" t="s">
        <v>2004</v>
      </c>
      <c r="L21">
        <v>2</v>
      </c>
      <c r="M21">
        <v>2</v>
      </c>
      <c r="N21" s="1">
        <v>270000</v>
      </c>
      <c r="O21" s="2">
        <v>2.9100000000000003E-4</v>
      </c>
      <c r="R21" t="s">
        <v>2036</v>
      </c>
      <c r="S21" t="s">
        <v>2037</v>
      </c>
      <c r="T21">
        <v>3</v>
      </c>
      <c r="U21">
        <v>3</v>
      </c>
      <c r="V21" s="1">
        <v>170000</v>
      </c>
      <c r="W21" s="2">
        <v>2.8600000000000001E-4</v>
      </c>
      <c r="Y21" t="s">
        <v>44</v>
      </c>
      <c r="Z21" t="s">
        <v>45</v>
      </c>
      <c r="AA21" t="s">
        <v>2556</v>
      </c>
      <c r="AB21">
        <v>53.66</v>
      </c>
      <c r="AC21">
        <f t="shared" si="13"/>
        <v>25</v>
      </c>
      <c r="AD21">
        <f t="shared" si="14"/>
        <v>112</v>
      </c>
      <c r="AE21">
        <f t="shared" si="15"/>
        <v>32</v>
      </c>
      <c r="AF21">
        <f t="shared" si="16"/>
        <v>132</v>
      </c>
      <c r="AG21">
        <f t="shared" si="17"/>
        <v>19</v>
      </c>
      <c r="AH21">
        <f t="shared" si="18"/>
        <v>37</v>
      </c>
      <c r="AI21" s="1">
        <f t="shared" si="19"/>
        <v>96000000</v>
      </c>
      <c r="AJ21" s="1">
        <f t="shared" si="20"/>
        <v>250000000</v>
      </c>
      <c r="AK21" s="1">
        <f t="shared" si="21"/>
        <v>10000000</v>
      </c>
      <c r="AL21" s="1">
        <f t="shared" si="22"/>
        <v>10000000</v>
      </c>
      <c r="AM21" s="6">
        <f t="shared" si="23"/>
        <v>9.6</v>
      </c>
      <c r="AN21" s="6">
        <f t="shared" si="24"/>
        <v>25</v>
      </c>
      <c r="AO21" s="6">
        <f t="shared" si="25"/>
        <v>1</v>
      </c>
    </row>
    <row r="22" spans="2:41" x14ac:dyDescent="0.25">
      <c r="B22" t="s">
        <v>46</v>
      </c>
      <c r="C22" t="s">
        <v>47</v>
      </c>
      <c r="D22">
        <v>25</v>
      </c>
      <c r="E22">
        <v>48</v>
      </c>
      <c r="F22" s="1">
        <v>40000000</v>
      </c>
      <c r="G22" s="2">
        <v>6.3299999999999995E-2</v>
      </c>
      <c r="J22" t="s">
        <v>2005</v>
      </c>
      <c r="K22" t="s">
        <v>1780</v>
      </c>
      <c r="L22">
        <v>2</v>
      </c>
      <c r="M22">
        <v>2</v>
      </c>
      <c r="N22" s="1">
        <v>33000</v>
      </c>
      <c r="O22" s="2">
        <v>3.6300000000000001E-5</v>
      </c>
      <c r="R22" t="s">
        <v>2166</v>
      </c>
      <c r="S22" t="s">
        <v>2167</v>
      </c>
      <c r="T22">
        <v>3</v>
      </c>
      <c r="U22">
        <v>3</v>
      </c>
      <c r="V22" s="1">
        <v>97000</v>
      </c>
      <c r="W22" s="2">
        <v>1.65E-4</v>
      </c>
      <c r="Y22" t="s">
        <v>76</v>
      </c>
      <c r="Z22" t="s">
        <v>77</v>
      </c>
      <c r="AA22" t="s">
        <v>2557</v>
      </c>
      <c r="AB22">
        <v>172.68</v>
      </c>
      <c r="AC22">
        <f t="shared" si="13"/>
        <v>19</v>
      </c>
      <c r="AD22">
        <f t="shared" si="14"/>
        <v>20</v>
      </c>
      <c r="AE22">
        <f t="shared" si="15"/>
        <v>15</v>
      </c>
      <c r="AF22">
        <f t="shared" si="16"/>
        <v>16</v>
      </c>
      <c r="AG22">
        <f t="shared" si="17"/>
        <v>32</v>
      </c>
      <c r="AH22">
        <f t="shared" si="18"/>
        <v>41</v>
      </c>
      <c r="AI22" s="1">
        <f t="shared" si="19"/>
        <v>4000000</v>
      </c>
      <c r="AJ22" s="1">
        <f t="shared" si="20"/>
        <v>4200000</v>
      </c>
      <c r="AK22" s="1">
        <f t="shared" si="21"/>
        <v>15000000</v>
      </c>
      <c r="AL22" s="1">
        <f t="shared" si="22"/>
        <v>4000000</v>
      </c>
      <c r="AM22" s="6">
        <f t="shared" si="23"/>
        <v>1</v>
      </c>
      <c r="AN22" s="6">
        <f t="shared" si="24"/>
        <v>1.05</v>
      </c>
      <c r="AO22" s="6">
        <f t="shared" si="25"/>
        <v>3.75</v>
      </c>
    </row>
    <row r="23" spans="2:41" x14ac:dyDescent="0.25">
      <c r="B23" t="s">
        <v>48</v>
      </c>
      <c r="C23" t="s">
        <v>49</v>
      </c>
      <c r="D23">
        <v>25</v>
      </c>
      <c r="E23">
        <v>27</v>
      </c>
      <c r="F23" s="1">
        <v>20000000</v>
      </c>
      <c r="G23" s="2">
        <v>3.09E-2</v>
      </c>
      <c r="J23" t="s">
        <v>2006</v>
      </c>
      <c r="K23" t="s">
        <v>2007</v>
      </c>
      <c r="L23">
        <v>2</v>
      </c>
      <c r="M23">
        <v>2</v>
      </c>
      <c r="N23" s="1">
        <v>120000</v>
      </c>
      <c r="O23" s="2">
        <v>1.3100000000000001E-4</v>
      </c>
      <c r="R23" t="s">
        <v>2263</v>
      </c>
      <c r="S23" t="s">
        <v>2264</v>
      </c>
      <c r="T23">
        <v>2</v>
      </c>
      <c r="U23">
        <v>3</v>
      </c>
      <c r="V23" s="1">
        <v>150000</v>
      </c>
      <c r="W23" s="2">
        <v>2.5300000000000002E-4</v>
      </c>
      <c r="Y23" t="s">
        <v>38</v>
      </c>
      <c r="Z23" t="s">
        <v>39</v>
      </c>
      <c r="AA23" t="s">
        <v>2558</v>
      </c>
      <c r="AB23">
        <v>70.25</v>
      </c>
      <c r="AC23">
        <f t="shared" si="13"/>
        <v>27</v>
      </c>
      <c r="AD23">
        <f t="shared" si="14"/>
        <v>112</v>
      </c>
      <c r="AE23">
        <f t="shared" si="15"/>
        <v>32</v>
      </c>
      <c r="AF23">
        <f t="shared" si="16"/>
        <v>106</v>
      </c>
      <c r="AG23">
        <f t="shared" si="17"/>
        <v>28</v>
      </c>
      <c r="AH23">
        <f t="shared" si="18"/>
        <v>66</v>
      </c>
      <c r="AI23" s="1">
        <f t="shared" si="19"/>
        <v>270000000</v>
      </c>
      <c r="AJ23" s="1">
        <f t="shared" si="20"/>
        <v>310000000</v>
      </c>
      <c r="AK23" s="1">
        <f t="shared" si="21"/>
        <v>94000000</v>
      </c>
      <c r="AL23" s="1">
        <f t="shared" si="22"/>
        <v>94000000</v>
      </c>
      <c r="AM23" s="6">
        <f t="shared" si="23"/>
        <v>2.8723404255319149</v>
      </c>
      <c r="AN23" s="6">
        <f t="shared" si="24"/>
        <v>3.2978723404255321</v>
      </c>
      <c r="AO23" s="6">
        <f t="shared" si="25"/>
        <v>1</v>
      </c>
    </row>
    <row r="24" spans="2:41" x14ac:dyDescent="0.25">
      <c r="B24" t="s">
        <v>50</v>
      </c>
      <c r="C24" t="s">
        <v>51</v>
      </c>
      <c r="D24">
        <v>24</v>
      </c>
      <c r="E24">
        <v>47</v>
      </c>
      <c r="F24" s="1">
        <v>16000000</v>
      </c>
      <c r="G24" s="2">
        <v>2.5000000000000001E-2</v>
      </c>
      <c r="J24" t="s">
        <v>2008</v>
      </c>
      <c r="K24" t="s">
        <v>2009</v>
      </c>
      <c r="L24">
        <v>2</v>
      </c>
      <c r="M24">
        <v>2</v>
      </c>
      <c r="N24" s="1">
        <v>80000</v>
      </c>
      <c r="O24" s="2">
        <v>8.7200000000000005E-5</v>
      </c>
      <c r="R24" t="s">
        <v>1985</v>
      </c>
      <c r="S24" t="s">
        <v>1986</v>
      </c>
      <c r="T24">
        <v>2</v>
      </c>
      <c r="U24">
        <v>3</v>
      </c>
      <c r="V24" s="1">
        <v>65000</v>
      </c>
      <c r="W24" s="2">
        <v>1.1E-4</v>
      </c>
      <c r="Y24" t="s">
        <v>138</v>
      </c>
      <c r="Z24" t="s">
        <v>139</v>
      </c>
      <c r="AA24" t="s">
        <v>2559</v>
      </c>
      <c r="AB24">
        <v>145.72</v>
      </c>
      <c r="AC24">
        <f t="shared" si="13"/>
        <v>14</v>
      </c>
      <c r="AD24">
        <f t="shared" si="14"/>
        <v>16</v>
      </c>
      <c r="AE24">
        <f t="shared" si="15"/>
        <v>14</v>
      </c>
      <c r="AF24">
        <f t="shared" si="16"/>
        <v>15</v>
      </c>
      <c r="AG24">
        <f t="shared" si="17"/>
        <v>32</v>
      </c>
      <c r="AH24">
        <f t="shared" si="18"/>
        <v>38</v>
      </c>
      <c r="AI24" s="1">
        <f t="shared" si="19"/>
        <v>4700000</v>
      </c>
      <c r="AJ24" s="1">
        <f t="shared" si="20"/>
        <v>3300000</v>
      </c>
      <c r="AK24" s="1">
        <f t="shared" si="21"/>
        <v>22000000</v>
      </c>
      <c r="AL24" s="1">
        <f t="shared" si="22"/>
        <v>3300000</v>
      </c>
      <c r="AM24" s="6">
        <f t="shared" si="23"/>
        <v>1.4242424242424243</v>
      </c>
      <c r="AN24" s="6">
        <f t="shared" si="24"/>
        <v>1</v>
      </c>
      <c r="AO24" s="6">
        <f t="shared" si="25"/>
        <v>6.666666666666667</v>
      </c>
    </row>
    <row r="25" spans="2:41" x14ac:dyDescent="0.25">
      <c r="B25" t="s">
        <v>52</v>
      </c>
      <c r="C25" t="s">
        <v>53</v>
      </c>
      <c r="D25">
        <v>24</v>
      </c>
      <c r="E25">
        <v>31</v>
      </c>
      <c r="F25" s="1">
        <v>6900000</v>
      </c>
      <c r="G25" s="2">
        <v>1.0800000000000001E-2</v>
      </c>
      <c r="J25" t="s">
        <v>2010</v>
      </c>
      <c r="K25" t="s">
        <v>2011</v>
      </c>
      <c r="L25">
        <v>2</v>
      </c>
      <c r="M25">
        <v>2</v>
      </c>
      <c r="N25" s="1">
        <v>67000</v>
      </c>
      <c r="O25" s="2">
        <v>7.3200000000000004E-5</v>
      </c>
      <c r="R25" t="s">
        <v>2265</v>
      </c>
      <c r="S25" t="s">
        <v>2266</v>
      </c>
      <c r="T25">
        <v>2</v>
      </c>
      <c r="U25">
        <v>3</v>
      </c>
      <c r="V25" s="1">
        <v>35000</v>
      </c>
      <c r="W25" s="2">
        <v>5.8600000000000001E-5</v>
      </c>
      <c r="Y25" t="s">
        <v>58</v>
      </c>
      <c r="Z25" t="s">
        <v>59</v>
      </c>
      <c r="AA25" t="s">
        <v>2560</v>
      </c>
      <c r="AB25">
        <v>266.06</v>
      </c>
      <c r="AC25">
        <f t="shared" si="13"/>
        <v>22</v>
      </c>
      <c r="AD25">
        <f t="shared" si="14"/>
        <v>22</v>
      </c>
      <c r="AE25">
        <f t="shared" si="15"/>
        <v>15</v>
      </c>
      <c r="AF25">
        <f t="shared" si="16"/>
        <v>16</v>
      </c>
      <c r="AG25">
        <f t="shared" si="17"/>
        <v>26</v>
      </c>
      <c r="AH25">
        <f t="shared" si="18"/>
        <v>26</v>
      </c>
      <c r="AI25" s="1">
        <f t="shared" si="19"/>
        <v>3800000</v>
      </c>
      <c r="AJ25" s="1">
        <f t="shared" si="20"/>
        <v>2000000</v>
      </c>
      <c r="AK25" s="1">
        <f t="shared" si="21"/>
        <v>4700000</v>
      </c>
      <c r="AL25" s="1">
        <f t="shared" si="22"/>
        <v>2000000</v>
      </c>
      <c r="AM25" s="6">
        <f t="shared" si="23"/>
        <v>1.9</v>
      </c>
      <c r="AN25" s="6">
        <f t="shared" si="24"/>
        <v>1</v>
      </c>
      <c r="AO25" s="6">
        <f t="shared" si="25"/>
        <v>2.35</v>
      </c>
    </row>
    <row r="26" spans="2:41" x14ac:dyDescent="0.25">
      <c r="B26" t="s">
        <v>54</v>
      </c>
      <c r="C26" t="s">
        <v>55</v>
      </c>
      <c r="D26">
        <v>24</v>
      </c>
      <c r="E26">
        <v>26</v>
      </c>
      <c r="F26" s="1">
        <v>6400000</v>
      </c>
      <c r="G26" s="2">
        <v>9.9900000000000006E-3</v>
      </c>
      <c r="J26" t="s">
        <v>2012</v>
      </c>
      <c r="K26" t="s">
        <v>2013</v>
      </c>
      <c r="L26">
        <v>2</v>
      </c>
      <c r="M26">
        <v>2</v>
      </c>
      <c r="N26" s="1">
        <v>150000</v>
      </c>
      <c r="O26" s="2">
        <v>1.6100000000000001E-4</v>
      </c>
      <c r="R26" t="s">
        <v>2012</v>
      </c>
      <c r="S26" t="s">
        <v>2013</v>
      </c>
      <c r="T26">
        <v>2</v>
      </c>
      <c r="U26">
        <v>3</v>
      </c>
      <c r="V26" s="1">
        <v>240000</v>
      </c>
      <c r="W26" s="2">
        <v>4.1399999999999998E-4</v>
      </c>
      <c r="Y26" t="s">
        <v>36</v>
      </c>
      <c r="Z26" t="s">
        <v>37</v>
      </c>
      <c r="AA26" t="s">
        <v>2561</v>
      </c>
      <c r="AB26">
        <v>143.88</v>
      </c>
      <c r="AC26">
        <f t="shared" si="13"/>
        <v>29</v>
      </c>
      <c r="AD26">
        <f t="shared" si="14"/>
        <v>41</v>
      </c>
      <c r="AE26">
        <f t="shared" si="15"/>
        <v>21</v>
      </c>
      <c r="AF26">
        <f t="shared" si="16"/>
        <v>24</v>
      </c>
      <c r="AG26">
        <f t="shared" si="17"/>
        <v>25</v>
      </c>
      <c r="AH26">
        <f t="shared" si="18"/>
        <v>29</v>
      </c>
      <c r="AI26" s="1">
        <f t="shared" si="19"/>
        <v>17000000</v>
      </c>
      <c r="AJ26" s="1">
        <f t="shared" si="20"/>
        <v>7000000</v>
      </c>
      <c r="AK26" s="1">
        <f t="shared" si="21"/>
        <v>6000000</v>
      </c>
      <c r="AL26" s="1">
        <f t="shared" si="22"/>
        <v>6000000</v>
      </c>
      <c r="AM26" s="6">
        <f t="shared" si="23"/>
        <v>2.8333333333333335</v>
      </c>
      <c r="AN26" s="6">
        <f t="shared" si="24"/>
        <v>1.1666666666666667</v>
      </c>
      <c r="AO26" s="6">
        <f t="shared" si="25"/>
        <v>1</v>
      </c>
    </row>
    <row r="27" spans="2:41" x14ac:dyDescent="0.25">
      <c r="B27" t="s">
        <v>56</v>
      </c>
      <c r="C27" t="s">
        <v>57</v>
      </c>
      <c r="D27">
        <v>22</v>
      </c>
      <c r="E27">
        <v>53</v>
      </c>
      <c r="F27" s="1">
        <v>66000000</v>
      </c>
      <c r="G27" s="2">
        <v>0.1</v>
      </c>
      <c r="J27" t="s">
        <v>2014</v>
      </c>
      <c r="K27" t="s">
        <v>2015</v>
      </c>
      <c r="L27">
        <v>2</v>
      </c>
      <c r="M27">
        <v>2</v>
      </c>
      <c r="N27" s="1">
        <v>91000</v>
      </c>
      <c r="O27" s="2">
        <v>9.9099999999999996E-5</v>
      </c>
      <c r="R27" t="s">
        <v>2267</v>
      </c>
      <c r="S27" t="s">
        <v>493</v>
      </c>
      <c r="T27">
        <v>2</v>
      </c>
      <c r="U27">
        <v>3</v>
      </c>
      <c r="V27" s="1">
        <v>680000</v>
      </c>
      <c r="W27" s="2">
        <v>1.14E-3</v>
      </c>
      <c r="Y27" t="s">
        <v>54</v>
      </c>
      <c r="Z27" t="s">
        <v>55</v>
      </c>
      <c r="AA27" t="s">
        <v>2562</v>
      </c>
      <c r="AB27">
        <v>121.55</v>
      </c>
      <c r="AC27">
        <f t="shared" si="13"/>
        <v>24</v>
      </c>
      <c r="AD27">
        <f t="shared" si="14"/>
        <v>26</v>
      </c>
      <c r="AE27">
        <f t="shared" si="15"/>
        <v>19</v>
      </c>
      <c r="AF27">
        <f t="shared" si="16"/>
        <v>19</v>
      </c>
      <c r="AG27">
        <f t="shared" si="17"/>
        <v>22</v>
      </c>
      <c r="AH27">
        <f t="shared" si="18"/>
        <v>26</v>
      </c>
      <c r="AI27" s="1">
        <f t="shared" si="19"/>
        <v>6400000</v>
      </c>
      <c r="AJ27" s="1">
        <f t="shared" si="20"/>
        <v>5200000</v>
      </c>
      <c r="AK27" s="1">
        <f t="shared" si="21"/>
        <v>6800000</v>
      </c>
      <c r="AL27" s="1">
        <f t="shared" si="22"/>
        <v>5200000</v>
      </c>
      <c r="AM27" s="6">
        <f t="shared" si="23"/>
        <v>1.2307692307692308</v>
      </c>
      <c r="AN27" s="6">
        <f t="shared" si="24"/>
        <v>1</v>
      </c>
      <c r="AO27" s="6">
        <f t="shared" si="25"/>
        <v>1.3076923076923077</v>
      </c>
    </row>
    <row r="28" spans="2:41" x14ac:dyDescent="0.25">
      <c r="B28" t="s">
        <v>58</v>
      </c>
      <c r="C28" t="s">
        <v>59</v>
      </c>
      <c r="D28">
        <v>22</v>
      </c>
      <c r="E28">
        <v>22</v>
      </c>
      <c r="F28" s="1">
        <v>3800000</v>
      </c>
      <c r="G28" s="2">
        <v>5.9800000000000001E-3</v>
      </c>
      <c r="J28" t="s">
        <v>2016</v>
      </c>
      <c r="K28" t="s">
        <v>2017</v>
      </c>
      <c r="L28">
        <v>2</v>
      </c>
      <c r="M28">
        <v>2</v>
      </c>
      <c r="N28" s="1">
        <v>110000</v>
      </c>
      <c r="O28" s="2">
        <v>1.18E-4</v>
      </c>
      <c r="R28" t="s">
        <v>2268</v>
      </c>
      <c r="S28" t="s">
        <v>2269</v>
      </c>
      <c r="T28">
        <v>2</v>
      </c>
      <c r="U28">
        <v>3</v>
      </c>
      <c r="V28" s="1">
        <v>230000</v>
      </c>
      <c r="W28" s="2">
        <v>3.9300000000000001E-4</v>
      </c>
      <c r="Y28" t="s">
        <v>66</v>
      </c>
      <c r="Z28" t="s">
        <v>67</v>
      </c>
      <c r="AA28" t="s">
        <v>2563</v>
      </c>
      <c r="AB28">
        <v>77.599999999999994</v>
      </c>
      <c r="AC28">
        <f t="shared" si="13"/>
        <v>20</v>
      </c>
      <c r="AD28">
        <f t="shared" si="14"/>
        <v>71</v>
      </c>
      <c r="AE28">
        <f t="shared" si="15"/>
        <v>22</v>
      </c>
      <c r="AF28">
        <f t="shared" si="16"/>
        <v>71</v>
      </c>
      <c r="AG28">
        <f t="shared" si="17"/>
        <v>25</v>
      </c>
      <c r="AH28">
        <f t="shared" si="18"/>
        <v>103</v>
      </c>
      <c r="AI28" s="1">
        <f t="shared" si="19"/>
        <v>35000000</v>
      </c>
      <c r="AJ28" s="1">
        <f t="shared" si="20"/>
        <v>54000000</v>
      </c>
      <c r="AK28" s="1">
        <f t="shared" si="21"/>
        <v>110000000</v>
      </c>
      <c r="AL28" s="1">
        <f t="shared" si="22"/>
        <v>35000000</v>
      </c>
      <c r="AM28" s="6">
        <f t="shared" si="23"/>
        <v>1</v>
      </c>
      <c r="AN28" s="6">
        <f t="shared" si="24"/>
        <v>1.5428571428571429</v>
      </c>
      <c r="AO28" s="6">
        <f t="shared" si="25"/>
        <v>3.1428571428571428</v>
      </c>
    </row>
    <row r="29" spans="2:41" x14ac:dyDescent="0.25">
      <c r="B29" t="s">
        <v>60</v>
      </c>
      <c r="C29" t="s">
        <v>61</v>
      </c>
      <c r="D29">
        <v>21</v>
      </c>
      <c r="E29">
        <v>22</v>
      </c>
      <c r="F29" s="1">
        <v>4500000</v>
      </c>
      <c r="G29" s="2">
        <v>7.0400000000000003E-3</v>
      </c>
      <c r="J29" t="s">
        <v>2018</v>
      </c>
      <c r="K29" t="s">
        <v>2019</v>
      </c>
      <c r="L29">
        <v>2</v>
      </c>
      <c r="M29">
        <v>2</v>
      </c>
      <c r="N29" s="1">
        <v>160000</v>
      </c>
      <c r="O29" s="2">
        <v>1.7899999999999999E-4</v>
      </c>
      <c r="R29" t="s">
        <v>2270</v>
      </c>
      <c r="S29" t="s">
        <v>2271</v>
      </c>
      <c r="T29">
        <v>2</v>
      </c>
      <c r="U29">
        <v>2</v>
      </c>
      <c r="V29" s="1">
        <v>48000</v>
      </c>
      <c r="W29" s="2">
        <v>8.1199999999999995E-5</v>
      </c>
      <c r="Y29" t="s">
        <v>56</v>
      </c>
      <c r="Z29" t="s">
        <v>57</v>
      </c>
      <c r="AA29" t="s">
        <v>2564</v>
      </c>
      <c r="AB29">
        <v>69.25</v>
      </c>
      <c r="AC29">
        <f t="shared" si="13"/>
        <v>22</v>
      </c>
      <c r="AD29">
        <f t="shared" si="14"/>
        <v>53</v>
      </c>
      <c r="AE29">
        <f t="shared" si="15"/>
        <v>19</v>
      </c>
      <c r="AF29">
        <f t="shared" si="16"/>
        <v>47</v>
      </c>
      <c r="AG29">
        <f t="shared" si="17"/>
        <v>24</v>
      </c>
      <c r="AH29">
        <f t="shared" si="18"/>
        <v>57</v>
      </c>
      <c r="AI29" s="1">
        <f t="shared" si="19"/>
        <v>66000000</v>
      </c>
      <c r="AJ29" s="1">
        <f t="shared" si="20"/>
        <v>52000000</v>
      </c>
      <c r="AK29" s="1">
        <f t="shared" si="21"/>
        <v>46000000</v>
      </c>
      <c r="AL29" s="1">
        <f t="shared" si="22"/>
        <v>46000000</v>
      </c>
      <c r="AM29" s="6">
        <f t="shared" si="23"/>
        <v>1.4347826086956521</v>
      </c>
      <c r="AN29" s="6">
        <f t="shared" si="24"/>
        <v>1.1304347826086956</v>
      </c>
      <c r="AO29" s="6">
        <f t="shared" si="25"/>
        <v>1</v>
      </c>
    </row>
    <row r="30" spans="2:41" x14ac:dyDescent="0.25">
      <c r="B30" t="s">
        <v>62</v>
      </c>
      <c r="C30" t="s">
        <v>63</v>
      </c>
      <c r="D30">
        <v>20</v>
      </c>
      <c r="E30">
        <v>293</v>
      </c>
      <c r="F30" s="1">
        <v>1100000000</v>
      </c>
      <c r="G30" s="2">
        <v>1.71</v>
      </c>
      <c r="J30" t="s">
        <v>2020</v>
      </c>
      <c r="K30" t="s">
        <v>2021</v>
      </c>
      <c r="L30">
        <v>2</v>
      </c>
      <c r="M30">
        <v>2</v>
      </c>
      <c r="N30" s="1">
        <v>210000</v>
      </c>
      <c r="O30" s="2">
        <v>2.34E-4</v>
      </c>
      <c r="R30" t="s">
        <v>2272</v>
      </c>
      <c r="S30" t="s">
        <v>2273</v>
      </c>
      <c r="T30">
        <v>2</v>
      </c>
      <c r="U30">
        <v>2</v>
      </c>
      <c r="V30" s="1">
        <v>76000</v>
      </c>
      <c r="W30" s="2">
        <v>1.2799999999999999E-4</v>
      </c>
      <c r="Y30" t="s">
        <v>50</v>
      </c>
      <c r="Z30" t="s">
        <v>51</v>
      </c>
      <c r="AA30" t="s">
        <v>2565</v>
      </c>
      <c r="AB30">
        <v>108.71</v>
      </c>
      <c r="AC30">
        <f t="shared" si="13"/>
        <v>24</v>
      </c>
      <c r="AD30">
        <f t="shared" si="14"/>
        <v>47</v>
      </c>
      <c r="AE30">
        <f t="shared" si="15"/>
        <v>23</v>
      </c>
      <c r="AF30">
        <f t="shared" si="16"/>
        <v>41</v>
      </c>
      <c r="AG30">
        <f t="shared" si="17"/>
        <v>22</v>
      </c>
      <c r="AH30">
        <f t="shared" si="18"/>
        <v>38</v>
      </c>
      <c r="AI30" s="1">
        <f t="shared" si="19"/>
        <v>16000000</v>
      </c>
      <c r="AJ30" s="1">
        <f t="shared" si="20"/>
        <v>13000000</v>
      </c>
      <c r="AK30" s="1">
        <f t="shared" si="21"/>
        <v>9000000</v>
      </c>
      <c r="AL30" s="1">
        <f t="shared" si="22"/>
        <v>9000000</v>
      </c>
      <c r="AM30" s="6">
        <f t="shared" si="23"/>
        <v>1.7777777777777777</v>
      </c>
      <c r="AN30" s="6">
        <f t="shared" si="24"/>
        <v>1.4444444444444444</v>
      </c>
      <c r="AO30" s="6">
        <f t="shared" si="25"/>
        <v>1</v>
      </c>
    </row>
    <row r="31" spans="2:41" x14ac:dyDescent="0.25">
      <c r="B31" t="s">
        <v>64</v>
      </c>
      <c r="C31" t="s">
        <v>65</v>
      </c>
      <c r="D31">
        <v>20</v>
      </c>
      <c r="E31">
        <v>80</v>
      </c>
      <c r="F31" s="1">
        <v>87000000</v>
      </c>
      <c r="G31" s="2">
        <v>0.14000000000000001</v>
      </c>
      <c r="J31" t="s">
        <v>2022</v>
      </c>
      <c r="K31" t="s">
        <v>2023</v>
      </c>
      <c r="L31">
        <v>1</v>
      </c>
      <c r="M31">
        <v>12</v>
      </c>
      <c r="N31" s="1">
        <v>3600000</v>
      </c>
      <c r="O31" s="2">
        <v>3.9699999999999996E-3</v>
      </c>
      <c r="R31" t="s">
        <v>1983</v>
      </c>
      <c r="S31" t="s">
        <v>1984</v>
      </c>
      <c r="T31">
        <v>2</v>
      </c>
      <c r="U31">
        <v>2</v>
      </c>
      <c r="V31" s="1">
        <v>180000</v>
      </c>
      <c r="W31" s="2">
        <v>2.9999999999999997E-4</v>
      </c>
      <c r="Y31" t="s">
        <v>112</v>
      </c>
      <c r="Z31" t="s">
        <v>113</v>
      </c>
      <c r="AA31" t="s">
        <v>2566</v>
      </c>
      <c r="AB31">
        <v>109.29</v>
      </c>
      <c r="AC31">
        <f t="shared" si="13"/>
        <v>16</v>
      </c>
      <c r="AD31">
        <f t="shared" si="14"/>
        <v>23</v>
      </c>
      <c r="AE31">
        <f t="shared" si="15"/>
        <v>14</v>
      </c>
      <c r="AF31">
        <f t="shared" si="16"/>
        <v>18</v>
      </c>
      <c r="AG31">
        <f t="shared" si="17"/>
        <v>26</v>
      </c>
      <c r="AH31">
        <f t="shared" si="18"/>
        <v>41</v>
      </c>
      <c r="AI31" s="1">
        <f t="shared" si="19"/>
        <v>3100000</v>
      </c>
      <c r="AJ31" s="1">
        <f t="shared" si="20"/>
        <v>3900000</v>
      </c>
      <c r="AK31" s="1">
        <f t="shared" si="21"/>
        <v>22000000</v>
      </c>
      <c r="AL31" s="1">
        <f t="shared" si="22"/>
        <v>3100000</v>
      </c>
      <c r="AM31" s="6">
        <f t="shared" si="23"/>
        <v>1</v>
      </c>
      <c r="AN31" s="6">
        <f t="shared" si="24"/>
        <v>1.2580645161290323</v>
      </c>
      <c r="AO31" s="6">
        <f t="shared" si="25"/>
        <v>7.096774193548387</v>
      </c>
    </row>
    <row r="32" spans="2:41" x14ac:dyDescent="0.25">
      <c r="B32" t="s">
        <v>66</v>
      </c>
      <c r="C32" t="s">
        <v>67</v>
      </c>
      <c r="D32">
        <v>20</v>
      </c>
      <c r="E32">
        <v>71</v>
      </c>
      <c r="F32" s="1">
        <v>35000000</v>
      </c>
      <c r="G32" s="2">
        <v>5.5599999999999997E-2</v>
      </c>
      <c r="J32" t="s">
        <v>2024</v>
      </c>
      <c r="K32" t="s">
        <v>2025</v>
      </c>
      <c r="L32">
        <v>1</v>
      </c>
      <c r="M32">
        <v>2</v>
      </c>
      <c r="N32" s="1">
        <v>9100</v>
      </c>
      <c r="O32" s="2">
        <v>9.9699999999999994E-6</v>
      </c>
      <c r="R32" t="s">
        <v>2089</v>
      </c>
      <c r="S32" t="s">
        <v>2090</v>
      </c>
      <c r="T32">
        <v>2</v>
      </c>
      <c r="U32">
        <v>2</v>
      </c>
      <c r="V32" s="1">
        <v>110000</v>
      </c>
      <c r="W32" s="2">
        <v>1.8100000000000001E-4</v>
      </c>
      <c r="Y32" t="s">
        <v>42</v>
      </c>
      <c r="Z32" t="s">
        <v>43</v>
      </c>
      <c r="AA32" t="s">
        <v>2567</v>
      </c>
      <c r="AB32">
        <v>215.55</v>
      </c>
      <c r="AC32">
        <f t="shared" si="13"/>
        <v>27</v>
      </c>
      <c r="AD32">
        <f t="shared" si="14"/>
        <v>31</v>
      </c>
      <c r="AE32">
        <f t="shared" si="15"/>
        <v>15</v>
      </c>
      <c r="AF32">
        <f t="shared" si="16"/>
        <v>15</v>
      </c>
      <c r="AG32">
        <f t="shared" si="17"/>
        <v>20</v>
      </c>
      <c r="AH32">
        <f t="shared" si="18"/>
        <v>23</v>
      </c>
      <c r="AI32" s="1">
        <f t="shared" si="19"/>
        <v>7400000</v>
      </c>
      <c r="AJ32" s="1">
        <f t="shared" si="20"/>
        <v>3600000</v>
      </c>
      <c r="AK32" s="1">
        <f t="shared" si="21"/>
        <v>5900000</v>
      </c>
      <c r="AL32" s="1">
        <f t="shared" si="22"/>
        <v>3600000</v>
      </c>
      <c r="AM32" s="6">
        <f t="shared" si="23"/>
        <v>2.0555555555555554</v>
      </c>
      <c r="AN32" s="6">
        <f t="shared" si="24"/>
        <v>1</v>
      </c>
      <c r="AO32" s="6">
        <f t="shared" si="25"/>
        <v>1.6388888888888888</v>
      </c>
    </row>
    <row r="33" spans="2:41" x14ac:dyDescent="0.25">
      <c r="B33" t="s">
        <v>68</v>
      </c>
      <c r="C33" t="s">
        <v>69</v>
      </c>
      <c r="D33">
        <v>20</v>
      </c>
      <c r="E33">
        <v>42</v>
      </c>
      <c r="F33" s="1">
        <v>9600000</v>
      </c>
      <c r="G33" s="2">
        <v>1.4999999999999999E-2</v>
      </c>
      <c r="J33" t="s">
        <v>2026</v>
      </c>
      <c r="K33" t="s">
        <v>2027</v>
      </c>
      <c r="L33">
        <v>1</v>
      </c>
      <c r="M33">
        <v>2</v>
      </c>
      <c r="N33" s="1">
        <v>17000</v>
      </c>
      <c r="O33" s="2">
        <v>1.8199999999999999E-5</v>
      </c>
      <c r="R33" t="s">
        <v>2274</v>
      </c>
      <c r="S33" t="s">
        <v>743</v>
      </c>
      <c r="T33">
        <v>2</v>
      </c>
      <c r="U33">
        <v>2</v>
      </c>
      <c r="V33" s="1">
        <v>200000</v>
      </c>
      <c r="W33" s="2">
        <v>3.4699999999999998E-4</v>
      </c>
      <c r="Y33" t="s">
        <v>46</v>
      </c>
      <c r="Z33" t="s">
        <v>47</v>
      </c>
      <c r="AA33" t="s">
        <v>2568</v>
      </c>
      <c r="AB33">
        <v>70.63</v>
      </c>
      <c r="AC33">
        <f t="shared" si="13"/>
        <v>25</v>
      </c>
      <c r="AD33">
        <f t="shared" si="14"/>
        <v>48</v>
      </c>
      <c r="AE33">
        <f t="shared" si="15"/>
        <v>22</v>
      </c>
      <c r="AF33">
        <f t="shared" si="16"/>
        <v>35</v>
      </c>
      <c r="AG33">
        <f t="shared" si="17"/>
        <v>25</v>
      </c>
      <c r="AH33">
        <f t="shared" si="18"/>
        <v>38</v>
      </c>
      <c r="AI33" s="1">
        <f t="shared" si="19"/>
        <v>40000000</v>
      </c>
      <c r="AJ33" s="1">
        <f t="shared" si="20"/>
        <v>39000000</v>
      </c>
      <c r="AK33" s="1">
        <f t="shared" si="21"/>
        <v>32000000</v>
      </c>
      <c r="AL33" s="1">
        <f t="shared" si="22"/>
        <v>32000000</v>
      </c>
      <c r="AM33" s="6">
        <f t="shared" si="23"/>
        <v>1.25</v>
      </c>
      <c r="AN33" s="6">
        <f t="shared" si="24"/>
        <v>1.21875</v>
      </c>
      <c r="AO33" s="6">
        <f t="shared" si="25"/>
        <v>1</v>
      </c>
    </row>
    <row r="34" spans="2:41" x14ac:dyDescent="0.25">
      <c r="B34" t="s">
        <v>70</v>
      </c>
      <c r="C34" t="s">
        <v>71</v>
      </c>
      <c r="D34">
        <v>20</v>
      </c>
      <c r="E34">
        <v>21</v>
      </c>
      <c r="F34" s="1">
        <v>5100000</v>
      </c>
      <c r="G34" s="2">
        <v>7.9299999999999995E-3</v>
      </c>
      <c r="J34" t="s">
        <v>2028</v>
      </c>
      <c r="K34" t="s">
        <v>2029</v>
      </c>
      <c r="L34">
        <v>1</v>
      </c>
      <c r="M34">
        <v>2</v>
      </c>
      <c r="N34" s="1">
        <v>130000</v>
      </c>
      <c r="O34" s="2">
        <v>1.37E-4</v>
      </c>
      <c r="R34" t="s">
        <v>1969</v>
      </c>
      <c r="S34" t="s">
        <v>1970</v>
      </c>
      <c r="T34">
        <v>2</v>
      </c>
      <c r="U34">
        <v>2</v>
      </c>
      <c r="V34" s="1">
        <v>140000</v>
      </c>
      <c r="W34" s="2">
        <v>2.2900000000000001E-4</v>
      </c>
      <c r="Y34" t="s">
        <v>62</v>
      </c>
      <c r="Z34" t="s">
        <v>63</v>
      </c>
      <c r="AA34" t="s">
        <v>2569</v>
      </c>
      <c r="AB34">
        <v>41.71</v>
      </c>
      <c r="AC34">
        <f t="shared" si="13"/>
        <v>20</v>
      </c>
      <c r="AD34">
        <f t="shared" si="14"/>
        <v>293</v>
      </c>
      <c r="AE34">
        <f t="shared" si="15"/>
        <v>24</v>
      </c>
      <c r="AF34">
        <f t="shared" si="16"/>
        <v>530</v>
      </c>
      <c r="AG34">
        <f t="shared" si="17"/>
        <v>22</v>
      </c>
      <c r="AH34">
        <f t="shared" si="18"/>
        <v>218</v>
      </c>
      <c r="AI34" s="1">
        <f t="shared" si="19"/>
        <v>1100000000</v>
      </c>
      <c r="AJ34" s="1">
        <f t="shared" si="20"/>
        <v>5400000000</v>
      </c>
      <c r="AK34" s="1">
        <f t="shared" si="21"/>
        <v>450000000</v>
      </c>
      <c r="AL34" s="1">
        <f t="shared" si="22"/>
        <v>450000000</v>
      </c>
      <c r="AM34" s="6">
        <f t="shared" si="23"/>
        <v>2.4444444444444446</v>
      </c>
      <c r="AN34" s="6">
        <f t="shared" si="24"/>
        <v>12</v>
      </c>
      <c r="AO34" s="6">
        <f t="shared" si="25"/>
        <v>1</v>
      </c>
    </row>
    <row r="35" spans="2:41" x14ac:dyDescent="0.25">
      <c r="B35" t="s">
        <v>72</v>
      </c>
      <c r="C35" t="s">
        <v>73</v>
      </c>
      <c r="D35">
        <v>19</v>
      </c>
      <c r="E35">
        <v>36</v>
      </c>
      <c r="F35" s="1">
        <v>27000000</v>
      </c>
      <c r="G35" s="2">
        <v>4.2900000000000001E-2</v>
      </c>
      <c r="J35" t="s">
        <v>2030</v>
      </c>
      <c r="K35" t="s">
        <v>2031</v>
      </c>
      <c r="L35">
        <v>1</v>
      </c>
      <c r="M35">
        <v>2</v>
      </c>
      <c r="N35" s="1">
        <v>380000</v>
      </c>
      <c r="O35" s="2">
        <v>4.1100000000000002E-4</v>
      </c>
      <c r="R35" t="s">
        <v>2005</v>
      </c>
      <c r="S35" t="s">
        <v>1780</v>
      </c>
      <c r="T35">
        <v>2</v>
      </c>
      <c r="U35">
        <v>2</v>
      </c>
      <c r="V35" s="1">
        <v>45000</v>
      </c>
      <c r="W35" s="2">
        <v>7.6799999999999997E-5</v>
      </c>
      <c r="Y35" t="s">
        <v>78</v>
      </c>
      <c r="Z35" t="s">
        <v>79</v>
      </c>
      <c r="AA35" t="s">
        <v>2570</v>
      </c>
      <c r="AB35">
        <v>87.86</v>
      </c>
      <c r="AC35">
        <f t="shared" si="13"/>
        <v>18</v>
      </c>
      <c r="AD35">
        <f t="shared" si="14"/>
        <v>53</v>
      </c>
      <c r="AE35">
        <f t="shared" si="15"/>
        <v>24</v>
      </c>
      <c r="AF35">
        <f t="shared" si="16"/>
        <v>60</v>
      </c>
      <c r="AG35">
        <f t="shared" si="17"/>
        <v>21</v>
      </c>
      <c r="AH35">
        <f t="shared" si="18"/>
        <v>56</v>
      </c>
      <c r="AI35" s="1">
        <f t="shared" si="19"/>
        <v>55000000</v>
      </c>
      <c r="AJ35" s="1">
        <f t="shared" si="20"/>
        <v>110000000</v>
      </c>
      <c r="AK35" s="1">
        <f t="shared" si="21"/>
        <v>100000000</v>
      </c>
      <c r="AL35" s="1">
        <f t="shared" si="22"/>
        <v>55000000</v>
      </c>
      <c r="AM35" s="6">
        <f t="shared" si="23"/>
        <v>1</v>
      </c>
      <c r="AN35" s="6">
        <f t="shared" si="24"/>
        <v>2</v>
      </c>
      <c r="AO35" s="6">
        <f t="shared" si="25"/>
        <v>1.8181818181818181</v>
      </c>
    </row>
    <row r="36" spans="2:41" x14ac:dyDescent="0.25">
      <c r="B36" t="s">
        <v>74</v>
      </c>
      <c r="C36" t="s">
        <v>75</v>
      </c>
      <c r="D36">
        <v>19</v>
      </c>
      <c r="E36">
        <v>26</v>
      </c>
      <c r="F36" s="1">
        <v>4500000</v>
      </c>
      <c r="G36" s="2">
        <v>6.9899999999999997E-3</v>
      </c>
      <c r="J36" t="s">
        <v>2032</v>
      </c>
      <c r="K36" t="s">
        <v>2033</v>
      </c>
      <c r="L36">
        <v>1</v>
      </c>
      <c r="M36">
        <v>1</v>
      </c>
      <c r="N36" s="1">
        <v>25000</v>
      </c>
      <c r="O36" s="2">
        <v>2.6800000000000001E-5</v>
      </c>
      <c r="R36" t="s">
        <v>2275</v>
      </c>
      <c r="S36" t="s">
        <v>2276</v>
      </c>
      <c r="T36">
        <v>2</v>
      </c>
      <c r="U36">
        <v>2</v>
      </c>
      <c r="V36" s="1">
        <v>51000</v>
      </c>
      <c r="W36" s="2">
        <v>8.5799999999999998E-5</v>
      </c>
      <c r="Y36" t="s">
        <v>70</v>
      </c>
      <c r="Z36" t="s">
        <v>71</v>
      </c>
      <c r="AA36" t="s">
        <v>2571</v>
      </c>
      <c r="AB36">
        <v>130.62</v>
      </c>
      <c r="AC36">
        <f t="shared" si="13"/>
        <v>20</v>
      </c>
      <c r="AD36">
        <f t="shared" si="14"/>
        <v>21</v>
      </c>
      <c r="AE36">
        <f t="shared" si="15"/>
        <v>16</v>
      </c>
      <c r="AF36">
        <f t="shared" si="16"/>
        <v>17</v>
      </c>
      <c r="AG36">
        <f t="shared" si="17"/>
        <v>18</v>
      </c>
      <c r="AH36">
        <f t="shared" si="18"/>
        <v>18</v>
      </c>
      <c r="AI36" s="1">
        <f t="shared" si="19"/>
        <v>5100000</v>
      </c>
      <c r="AJ36" s="1">
        <f t="shared" si="20"/>
        <v>3600000</v>
      </c>
      <c r="AK36" s="1">
        <f t="shared" si="21"/>
        <v>3500000</v>
      </c>
      <c r="AL36" s="1">
        <f t="shared" si="22"/>
        <v>3500000</v>
      </c>
      <c r="AM36" s="6">
        <f t="shared" si="23"/>
        <v>1.4571428571428571</v>
      </c>
      <c r="AN36" s="6">
        <f t="shared" si="24"/>
        <v>1.0285714285714285</v>
      </c>
      <c r="AO36" s="6">
        <f t="shared" si="25"/>
        <v>1</v>
      </c>
    </row>
    <row r="37" spans="2:41" x14ac:dyDescent="0.25">
      <c r="B37" t="s">
        <v>76</v>
      </c>
      <c r="C37" t="s">
        <v>77</v>
      </c>
      <c r="D37">
        <v>19</v>
      </c>
      <c r="E37">
        <v>20</v>
      </c>
      <c r="F37" s="1">
        <v>4000000</v>
      </c>
      <c r="G37" s="2">
        <v>6.3200000000000001E-3</v>
      </c>
      <c r="J37" t="s">
        <v>2034</v>
      </c>
      <c r="K37" t="s">
        <v>2035</v>
      </c>
      <c r="L37">
        <v>1</v>
      </c>
      <c r="M37">
        <v>1</v>
      </c>
      <c r="N37" s="1">
        <v>27000</v>
      </c>
      <c r="O37" s="2">
        <v>2.9799999999999999E-5</v>
      </c>
      <c r="R37" t="s">
        <v>2277</v>
      </c>
      <c r="S37" t="s">
        <v>2278</v>
      </c>
      <c r="T37">
        <v>2</v>
      </c>
      <c r="U37">
        <v>2</v>
      </c>
      <c r="V37" s="1">
        <v>72000</v>
      </c>
      <c r="W37" s="2">
        <v>1.2300000000000001E-4</v>
      </c>
      <c r="Y37" t="s">
        <v>102</v>
      </c>
      <c r="Z37" t="s">
        <v>103</v>
      </c>
      <c r="AA37" t="s">
        <v>2572</v>
      </c>
      <c r="AB37">
        <v>241.92</v>
      </c>
      <c r="AC37">
        <f t="shared" si="13"/>
        <v>17</v>
      </c>
      <c r="AD37">
        <f t="shared" si="14"/>
        <v>17</v>
      </c>
      <c r="AE37">
        <f t="shared" si="15"/>
        <v>11</v>
      </c>
      <c r="AF37">
        <f t="shared" si="16"/>
        <v>11</v>
      </c>
      <c r="AG37">
        <f t="shared" si="17"/>
        <v>22</v>
      </c>
      <c r="AH37">
        <f t="shared" si="18"/>
        <v>23</v>
      </c>
      <c r="AI37" s="1">
        <f t="shared" si="19"/>
        <v>1900000</v>
      </c>
      <c r="AJ37" s="1">
        <f t="shared" si="20"/>
        <v>900000</v>
      </c>
      <c r="AK37" s="1">
        <f t="shared" si="21"/>
        <v>4800000</v>
      </c>
      <c r="AL37" s="1">
        <f t="shared" si="22"/>
        <v>900000</v>
      </c>
      <c r="AM37" s="6">
        <f t="shared" si="23"/>
        <v>2.1111111111111112</v>
      </c>
      <c r="AN37" s="6">
        <f t="shared" si="24"/>
        <v>1</v>
      </c>
      <c r="AO37" s="6">
        <f t="shared" si="25"/>
        <v>5.333333333333333</v>
      </c>
    </row>
    <row r="38" spans="2:41" x14ac:dyDescent="0.25">
      <c r="B38" t="s">
        <v>78</v>
      </c>
      <c r="C38" t="s">
        <v>79</v>
      </c>
      <c r="D38">
        <v>18</v>
      </c>
      <c r="E38">
        <v>53</v>
      </c>
      <c r="F38" s="1">
        <v>55000000</v>
      </c>
      <c r="G38" s="2">
        <v>8.5800000000000001E-2</v>
      </c>
      <c r="J38" t="s">
        <v>2036</v>
      </c>
      <c r="K38" t="s">
        <v>2037</v>
      </c>
      <c r="L38">
        <v>1</v>
      </c>
      <c r="M38">
        <v>1</v>
      </c>
      <c r="N38" s="1">
        <v>90000</v>
      </c>
      <c r="O38" s="2">
        <v>9.8599999999999998E-5</v>
      </c>
      <c r="R38" t="s">
        <v>2279</v>
      </c>
      <c r="S38" t="s">
        <v>2280</v>
      </c>
      <c r="T38">
        <v>2</v>
      </c>
      <c r="U38">
        <v>2</v>
      </c>
      <c r="V38" s="1">
        <v>57000</v>
      </c>
      <c r="W38" s="2">
        <v>9.6700000000000006E-5</v>
      </c>
      <c r="Y38" t="s">
        <v>86</v>
      </c>
      <c r="Z38" t="s">
        <v>87</v>
      </c>
      <c r="AA38" t="s">
        <v>2573</v>
      </c>
      <c r="AB38">
        <v>317.54000000000002</v>
      </c>
      <c r="AC38">
        <f t="shared" si="13"/>
        <v>18</v>
      </c>
      <c r="AD38">
        <f t="shared" si="14"/>
        <v>18</v>
      </c>
      <c r="AE38">
        <f t="shared" si="15"/>
        <v>8</v>
      </c>
      <c r="AF38">
        <f t="shared" si="16"/>
        <v>8</v>
      </c>
      <c r="AG38">
        <f t="shared" si="17"/>
        <v>23</v>
      </c>
      <c r="AH38">
        <f t="shared" si="18"/>
        <v>24</v>
      </c>
      <c r="AI38" s="1">
        <f t="shared" si="19"/>
        <v>1300000</v>
      </c>
      <c r="AJ38" s="1">
        <f t="shared" si="20"/>
        <v>600000</v>
      </c>
      <c r="AK38" s="1">
        <f t="shared" si="21"/>
        <v>2700000</v>
      </c>
      <c r="AL38" s="1">
        <f t="shared" si="22"/>
        <v>600000</v>
      </c>
      <c r="AM38" s="6">
        <f t="shared" si="23"/>
        <v>2.1666666666666665</v>
      </c>
      <c r="AN38" s="6">
        <f t="shared" si="24"/>
        <v>1</v>
      </c>
      <c r="AO38" s="6">
        <f t="shared" si="25"/>
        <v>4.5</v>
      </c>
    </row>
    <row r="39" spans="2:41" x14ac:dyDescent="0.25">
      <c r="B39" t="s">
        <v>80</v>
      </c>
      <c r="C39" t="s">
        <v>81</v>
      </c>
      <c r="D39">
        <v>18</v>
      </c>
      <c r="E39">
        <v>42</v>
      </c>
      <c r="F39" s="1">
        <v>8400000</v>
      </c>
      <c r="G39" s="2">
        <v>1.32E-2</v>
      </c>
      <c r="J39" t="s">
        <v>2038</v>
      </c>
      <c r="K39" t="s">
        <v>2039</v>
      </c>
      <c r="L39">
        <v>1</v>
      </c>
      <c r="M39">
        <v>1</v>
      </c>
      <c r="N39" s="1">
        <v>9100</v>
      </c>
      <c r="O39" s="2">
        <v>9.91E-6</v>
      </c>
      <c r="R39" t="s">
        <v>2281</v>
      </c>
      <c r="S39" t="s">
        <v>2282</v>
      </c>
      <c r="T39">
        <v>2</v>
      </c>
      <c r="U39">
        <v>2</v>
      </c>
      <c r="V39" s="1">
        <v>31000</v>
      </c>
      <c r="W39" s="2">
        <v>5.1700000000000003E-5</v>
      </c>
      <c r="Y39" t="s">
        <v>80</v>
      </c>
      <c r="Z39" t="s">
        <v>81</v>
      </c>
      <c r="AA39" t="s">
        <v>2574</v>
      </c>
      <c r="AB39">
        <v>94.57</v>
      </c>
      <c r="AC39">
        <f t="shared" si="13"/>
        <v>18</v>
      </c>
      <c r="AD39">
        <f t="shared" si="14"/>
        <v>42</v>
      </c>
      <c r="AE39">
        <f t="shared" si="15"/>
        <v>17</v>
      </c>
      <c r="AF39">
        <f t="shared" si="16"/>
        <v>28</v>
      </c>
      <c r="AG39">
        <f t="shared" si="17"/>
        <v>24</v>
      </c>
      <c r="AH39">
        <f t="shared" si="18"/>
        <v>63</v>
      </c>
      <c r="AI39" s="1">
        <f t="shared" si="19"/>
        <v>8400000</v>
      </c>
      <c r="AJ39" s="1">
        <f t="shared" si="20"/>
        <v>11000000</v>
      </c>
      <c r="AK39" s="1">
        <f t="shared" si="21"/>
        <v>33000000</v>
      </c>
      <c r="AL39" s="1">
        <f t="shared" si="22"/>
        <v>8400000</v>
      </c>
      <c r="AM39" s="6">
        <f t="shared" si="23"/>
        <v>1</v>
      </c>
      <c r="AN39" s="6">
        <f t="shared" si="24"/>
        <v>1.3095238095238095</v>
      </c>
      <c r="AO39" s="6">
        <f t="shared" si="25"/>
        <v>3.9285714285714284</v>
      </c>
    </row>
    <row r="40" spans="2:41" x14ac:dyDescent="0.25">
      <c r="B40" t="s">
        <v>82</v>
      </c>
      <c r="C40" t="s">
        <v>83</v>
      </c>
      <c r="D40">
        <v>18</v>
      </c>
      <c r="E40">
        <v>20</v>
      </c>
      <c r="F40" s="1">
        <v>5600000</v>
      </c>
      <c r="G40" s="2">
        <v>8.7799999999999996E-3</v>
      </c>
      <c r="J40" t="s">
        <v>2040</v>
      </c>
      <c r="K40" t="s">
        <v>2041</v>
      </c>
      <c r="L40">
        <v>1</v>
      </c>
      <c r="M40">
        <v>1</v>
      </c>
      <c r="N40" s="1">
        <v>14000</v>
      </c>
      <c r="O40" s="2">
        <v>1.5E-5</v>
      </c>
      <c r="R40" t="s">
        <v>2283</v>
      </c>
      <c r="S40" t="s">
        <v>2284</v>
      </c>
      <c r="T40">
        <v>2</v>
      </c>
      <c r="U40">
        <v>2</v>
      </c>
      <c r="V40" s="1">
        <v>40000</v>
      </c>
      <c r="W40" s="2">
        <v>6.7100000000000005E-5</v>
      </c>
      <c r="Y40" t="s">
        <v>72</v>
      </c>
      <c r="Z40" t="s">
        <v>73</v>
      </c>
      <c r="AA40" t="s">
        <v>2575</v>
      </c>
      <c r="AB40">
        <v>97.69</v>
      </c>
      <c r="AC40">
        <f t="shared" si="13"/>
        <v>19</v>
      </c>
      <c r="AD40">
        <f t="shared" si="14"/>
        <v>36</v>
      </c>
      <c r="AE40">
        <f t="shared" si="15"/>
        <v>18</v>
      </c>
      <c r="AF40">
        <f t="shared" si="16"/>
        <v>32</v>
      </c>
      <c r="AG40">
        <f t="shared" si="17"/>
        <v>24</v>
      </c>
      <c r="AH40">
        <f t="shared" si="18"/>
        <v>58</v>
      </c>
      <c r="AI40" s="1">
        <f t="shared" si="19"/>
        <v>27000000</v>
      </c>
      <c r="AJ40" s="1">
        <f t="shared" si="20"/>
        <v>22000000</v>
      </c>
      <c r="AK40" s="1">
        <f t="shared" si="21"/>
        <v>26000000</v>
      </c>
      <c r="AL40" s="1">
        <f t="shared" si="22"/>
        <v>22000000</v>
      </c>
      <c r="AM40" s="6">
        <f t="shared" si="23"/>
        <v>1.2272727272727273</v>
      </c>
      <c r="AN40" s="6">
        <f t="shared" si="24"/>
        <v>1</v>
      </c>
      <c r="AO40" s="6">
        <f t="shared" si="25"/>
        <v>1.1818181818181819</v>
      </c>
    </row>
    <row r="41" spans="2:41" x14ac:dyDescent="0.25">
      <c r="B41" t="s">
        <v>84</v>
      </c>
      <c r="C41" t="s">
        <v>85</v>
      </c>
      <c r="D41">
        <v>18</v>
      </c>
      <c r="E41">
        <v>19</v>
      </c>
      <c r="F41" s="1">
        <v>4800000</v>
      </c>
      <c r="G41" s="2">
        <v>7.4700000000000001E-3</v>
      </c>
      <c r="J41" t="s">
        <v>2042</v>
      </c>
      <c r="K41" t="s">
        <v>2043</v>
      </c>
      <c r="L41">
        <v>1</v>
      </c>
      <c r="M41">
        <v>1</v>
      </c>
      <c r="N41" s="1">
        <v>45000</v>
      </c>
      <c r="O41" s="2">
        <v>4.9200000000000003E-5</v>
      </c>
      <c r="R41" t="s">
        <v>2006</v>
      </c>
      <c r="S41" t="s">
        <v>2007</v>
      </c>
      <c r="T41">
        <v>2</v>
      </c>
      <c r="U41">
        <v>2</v>
      </c>
      <c r="V41" s="1">
        <v>73000</v>
      </c>
      <c r="W41" s="2">
        <v>1.2300000000000001E-4</v>
      </c>
      <c r="Y41" t="s">
        <v>114</v>
      </c>
      <c r="Z41" t="s">
        <v>115</v>
      </c>
      <c r="AA41" t="s">
        <v>2576</v>
      </c>
      <c r="AB41">
        <v>92.13</v>
      </c>
      <c r="AC41">
        <f t="shared" si="13"/>
        <v>16</v>
      </c>
      <c r="AD41">
        <f t="shared" si="14"/>
        <v>18</v>
      </c>
      <c r="AE41">
        <f t="shared" si="15"/>
        <v>17</v>
      </c>
      <c r="AF41">
        <f t="shared" si="16"/>
        <v>20</v>
      </c>
      <c r="AG41">
        <f t="shared" si="17"/>
        <v>24</v>
      </c>
      <c r="AH41">
        <f t="shared" si="18"/>
        <v>33</v>
      </c>
      <c r="AI41" s="1">
        <f t="shared" si="19"/>
        <v>2300000</v>
      </c>
      <c r="AJ41" s="1">
        <f t="shared" si="20"/>
        <v>2500000</v>
      </c>
      <c r="AK41" s="1">
        <f t="shared" si="21"/>
        <v>5000000</v>
      </c>
      <c r="AL41" s="1">
        <f t="shared" si="22"/>
        <v>2300000</v>
      </c>
      <c r="AM41" s="6">
        <f t="shared" si="23"/>
        <v>1</v>
      </c>
      <c r="AN41" s="6">
        <f t="shared" si="24"/>
        <v>1.0869565217391304</v>
      </c>
      <c r="AO41" s="6">
        <f t="shared" si="25"/>
        <v>2.1739130434782608</v>
      </c>
    </row>
    <row r="42" spans="2:41" x14ac:dyDescent="0.25">
      <c r="B42" t="s">
        <v>86</v>
      </c>
      <c r="C42" t="s">
        <v>87</v>
      </c>
      <c r="D42">
        <v>18</v>
      </c>
      <c r="E42">
        <v>18</v>
      </c>
      <c r="F42" s="1">
        <v>1300000</v>
      </c>
      <c r="G42" s="2">
        <v>2.0200000000000001E-3</v>
      </c>
      <c r="J42" t="s">
        <v>2044</v>
      </c>
      <c r="K42" t="s">
        <v>2045</v>
      </c>
      <c r="L42">
        <v>1</v>
      </c>
      <c r="M42">
        <v>1</v>
      </c>
      <c r="N42" s="1">
        <v>110000</v>
      </c>
      <c r="O42" s="2">
        <v>1.22E-4</v>
      </c>
      <c r="R42" t="s">
        <v>2285</v>
      </c>
      <c r="S42" t="s">
        <v>2286</v>
      </c>
      <c r="T42">
        <v>2</v>
      </c>
      <c r="U42">
        <v>2</v>
      </c>
      <c r="V42" s="1">
        <v>160000</v>
      </c>
      <c r="W42" s="2">
        <v>2.7300000000000002E-4</v>
      </c>
      <c r="Y42" t="s">
        <v>311</v>
      </c>
      <c r="Z42" t="s">
        <v>312</v>
      </c>
      <c r="AA42" t="s">
        <v>2577</v>
      </c>
      <c r="AB42">
        <v>135.46</v>
      </c>
      <c r="AC42">
        <f t="shared" si="13"/>
        <v>8</v>
      </c>
      <c r="AD42">
        <f t="shared" si="14"/>
        <v>12</v>
      </c>
      <c r="AE42">
        <f t="shared" si="15"/>
        <v>10</v>
      </c>
      <c r="AF42">
        <f t="shared" si="16"/>
        <v>14</v>
      </c>
      <c r="AG42">
        <f t="shared" si="17"/>
        <v>25</v>
      </c>
      <c r="AH42">
        <f t="shared" si="18"/>
        <v>39</v>
      </c>
      <c r="AI42" s="1">
        <f t="shared" si="19"/>
        <v>1700000</v>
      </c>
      <c r="AJ42" s="1">
        <f t="shared" si="20"/>
        <v>2900000</v>
      </c>
      <c r="AK42" s="1">
        <f t="shared" si="21"/>
        <v>12000000</v>
      </c>
      <c r="AL42" s="1">
        <f t="shared" si="22"/>
        <v>1700000</v>
      </c>
      <c r="AM42" s="6">
        <f t="shared" si="23"/>
        <v>1</v>
      </c>
      <c r="AN42" s="6">
        <f t="shared" si="24"/>
        <v>1.7058823529411764</v>
      </c>
      <c r="AO42" s="6">
        <f t="shared" si="25"/>
        <v>7.0588235294117645</v>
      </c>
    </row>
    <row r="43" spans="2:41" x14ac:dyDescent="0.25">
      <c r="B43" t="s">
        <v>88</v>
      </c>
      <c r="C43" t="s">
        <v>89</v>
      </c>
      <c r="D43">
        <v>17</v>
      </c>
      <c r="E43">
        <v>64</v>
      </c>
      <c r="F43" s="1">
        <v>28000000</v>
      </c>
      <c r="G43" s="2">
        <v>4.3499999999999997E-2</v>
      </c>
      <c r="J43" t="s">
        <v>2046</v>
      </c>
      <c r="K43" t="s">
        <v>2047</v>
      </c>
      <c r="L43">
        <v>1</v>
      </c>
      <c r="M43">
        <v>1</v>
      </c>
      <c r="N43" s="1">
        <v>14000</v>
      </c>
      <c r="O43" s="2">
        <v>1.52E-5</v>
      </c>
      <c r="R43" t="s">
        <v>1997</v>
      </c>
      <c r="S43" t="s">
        <v>1998</v>
      </c>
      <c r="T43">
        <v>2</v>
      </c>
      <c r="U43">
        <v>2</v>
      </c>
      <c r="V43" s="1">
        <v>160000</v>
      </c>
      <c r="W43" s="2">
        <v>2.7900000000000001E-4</v>
      </c>
      <c r="Y43" t="s">
        <v>60</v>
      </c>
      <c r="Z43" t="s">
        <v>61</v>
      </c>
      <c r="AA43" t="s">
        <v>2578</v>
      </c>
      <c r="AB43">
        <v>218</v>
      </c>
      <c r="AC43">
        <f t="shared" si="13"/>
        <v>21</v>
      </c>
      <c r="AD43">
        <f t="shared" si="14"/>
        <v>22</v>
      </c>
      <c r="AE43">
        <f t="shared" si="15"/>
        <v>14</v>
      </c>
      <c r="AF43">
        <f t="shared" si="16"/>
        <v>14</v>
      </c>
      <c r="AG43">
        <f t="shared" si="17"/>
        <v>19</v>
      </c>
      <c r="AH43">
        <f t="shared" si="18"/>
        <v>20</v>
      </c>
      <c r="AI43" s="1">
        <f t="shared" si="19"/>
        <v>4500000</v>
      </c>
      <c r="AJ43" s="1">
        <f t="shared" si="20"/>
        <v>22000000</v>
      </c>
      <c r="AK43" s="1">
        <f t="shared" si="21"/>
        <v>45000000</v>
      </c>
      <c r="AL43" s="1">
        <f t="shared" si="22"/>
        <v>4500000</v>
      </c>
      <c r="AM43" s="6">
        <f t="shared" si="23"/>
        <v>1</v>
      </c>
      <c r="AN43" s="6">
        <f t="shared" si="24"/>
        <v>4.8888888888888893</v>
      </c>
      <c r="AO43" s="6">
        <f t="shared" si="25"/>
        <v>10</v>
      </c>
    </row>
    <row r="44" spans="2:41" x14ac:dyDescent="0.25">
      <c r="B44" t="s">
        <v>90</v>
      </c>
      <c r="C44" t="s">
        <v>91</v>
      </c>
      <c r="D44">
        <v>17</v>
      </c>
      <c r="E44">
        <v>25</v>
      </c>
      <c r="F44" s="1">
        <v>3100000</v>
      </c>
      <c r="G44" s="2">
        <v>4.7999999999999996E-3</v>
      </c>
      <c r="J44" t="s">
        <v>2048</v>
      </c>
      <c r="K44" t="s">
        <v>2049</v>
      </c>
      <c r="L44">
        <v>1</v>
      </c>
      <c r="M44">
        <v>1</v>
      </c>
      <c r="N44" s="1">
        <v>6100</v>
      </c>
      <c r="O44" s="2">
        <v>6.6900000000000003E-6</v>
      </c>
      <c r="R44" t="s">
        <v>2287</v>
      </c>
      <c r="S44" t="s">
        <v>2288</v>
      </c>
      <c r="T44">
        <v>2</v>
      </c>
      <c r="U44">
        <v>2</v>
      </c>
      <c r="V44" s="1">
        <v>100000</v>
      </c>
      <c r="W44" s="2">
        <v>1.75E-4</v>
      </c>
      <c r="Y44" t="s">
        <v>64</v>
      </c>
      <c r="Z44" t="s">
        <v>65</v>
      </c>
      <c r="AA44" t="s">
        <v>2579</v>
      </c>
      <c r="AB44">
        <v>34.36</v>
      </c>
      <c r="AC44">
        <f t="shared" si="13"/>
        <v>20</v>
      </c>
      <c r="AD44">
        <f t="shared" si="14"/>
        <v>80</v>
      </c>
      <c r="AE44">
        <f t="shared" si="15"/>
        <v>17</v>
      </c>
      <c r="AF44">
        <f t="shared" si="16"/>
        <v>57</v>
      </c>
      <c r="AG44">
        <f t="shared" si="17"/>
        <v>19</v>
      </c>
      <c r="AH44">
        <f t="shared" si="18"/>
        <v>108</v>
      </c>
      <c r="AI44" s="1">
        <f t="shared" si="19"/>
        <v>87000000</v>
      </c>
      <c r="AJ44" s="1">
        <f t="shared" si="20"/>
        <v>54000000</v>
      </c>
      <c r="AK44" s="1">
        <f t="shared" si="21"/>
        <v>150000000</v>
      </c>
      <c r="AL44" s="1">
        <f t="shared" si="22"/>
        <v>54000000</v>
      </c>
      <c r="AM44" s="6">
        <f t="shared" si="23"/>
        <v>1.6111111111111112</v>
      </c>
      <c r="AN44" s="6">
        <f t="shared" si="24"/>
        <v>1</v>
      </c>
      <c r="AO44" s="6">
        <f t="shared" si="25"/>
        <v>2.7777777777777777</v>
      </c>
    </row>
    <row r="45" spans="2:41" x14ac:dyDescent="0.25">
      <c r="B45" t="s">
        <v>92</v>
      </c>
      <c r="C45" t="s">
        <v>93</v>
      </c>
      <c r="D45">
        <v>17</v>
      </c>
      <c r="E45">
        <v>22</v>
      </c>
      <c r="F45" s="1">
        <v>4200000</v>
      </c>
      <c r="G45" s="2">
        <v>6.5199999999999998E-3</v>
      </c>
      <c r="J45" t="s">
        <v>2050</v>
      </c>
      <c r="K45" t="s">
        <v>2051</v>
      </c>
      <c r="L45">
        <v>1</v>
      </c>
      <c r="M45">
        <v>1</v>
      </c>
      <c r="N45" s="1">
        <v>32000</v>
      </c>
      <c r="O45" s="2">
        <v>3.54E-5</v>
      </c>
      <c r="R45" t="s">
        <v>2077</v>
      </c>
      <c r="S45" t="s">
        <v>2078</v>
      </c>
      <c r="T45">
        <v>2</v>
      </c>
      <c r="U45">
        <v>2</v>
      </c>
      <c r="V45" s="1">
        <v>39000</v>
      </c>
      <c r="W45" s="2">
        <v>6.6099999999999994E-5</v>
      </c>
      <c r="Y45" t="s">
        <v>108</v>
      </c>
      <c r="Z45" t="s">
        <v>109</v>
      </c>
      <c r="AA45" t="s">
        <v>2580</v>
      </c>
      <c r="AB45">
        <v>84.89</v>
      </c>
      <c r="AC45">
        <f t="shared" si="13"/>
        <v>16</v>
      </c>
      <c r="AD45">
        <f t="shared" si="14"/>
        <v>36</v>
      </c>
      <c r="AE45">
        <f t="shared" si="15"/>
        <v>21</v>
      </c>
      <c r="AF45">
        <f t="shared" si="16"/>
        <v>38</v>
      </c>
      <c r="AG45">
        <f t="shared" si="17"/>
        <v>20</v>
      </c>
      <c r="AH45">
        <f t="shared" si="18"/>
        <v>41</v>
      </c>
      <c r="AI45" s="1">
        <f t="shared" si="19"/>
        <v>8500000</v>
      </c>
      <c r="AJ45" s="1">
        <f t="shared" si="20"/>
        <v>12000000</v>
      </c>
      <c r="AK45" s="1">
        <f t="shared" si="21"/>
        <v>11000000</v>
      </c>
      <c r="AL45" s="1">
        <f t="shared" si="22"/>
        <v>8500000</v>
      </c>
      <c r="AM45" s="6">
        <f t="shared" si="23"/>
        <v>1</v>
      </c>
      <c r="AN45" s="6">
        <f t="shared" si="24"/>
        <v>1.411764705882353</v>
      </c>
      <c r="AO45" s="6">
        <f t="shared" si="25"/>
        <v>1.2941176470588236</v>
      </c>
    </row>
    <row r="46" spans="2:41" x14ac:dyDescent="0.25">
      <c r="B46" t="s">
        <v>94</v>
      </c>
      <c r="C46" t="s">
        <v>95</v>
      </c>
      <c r="D46">
        <v>17</v>
      </c>
      <c r="E46">
        <v>21</v>
      </c>
      <c r="F46" s="1">
        <v>7800000</v>
      </c>
      <c r="G46" s="2">
        <v>1.2200000000000001E-2</v>
      </c>
      <c r="J46" t="s">
        <v>2052</v>
      </c>
      <c r="K46" t="s">
        <v>2053</v>
      </c>
      <c r="L46">
        <v>1</v>
      </c>
      <c r="M46">
        <v>1</v>
      </c>
      <c r="N46" s="1">
        <v>9500</v>
      </c>
      <c r="O46" s="2">
        <v>1.03E-5</v>
      </c>
      <c r="R46" t="s">
        <v>2289</v>
      </c>
      <c r="S46" t="s">
        <v>2290</v>
      </c>
      <c r="T46">
        <v>2</v>
      </c>
      <c r="U46">
        <v>2</v>
      </c>
      <c r="V46" s="1">
        <v>130000</v>
      </c>
      <c r="W46" s="2">
        <v>2.2599999999999999E-4</v>
      </c>
      <c r="Y46" t="s">
        <v>82</v>
      </c>
      <c r="Z46" t="s">
        <v>83</v>
      </c>
      <c r="AA46" t="s">
        <v>2581</v>
      </c>
      <c r="AB46">
        <v>64.42</v>
      </c>
      <c r="AC46">
        <f t="shared" si="13"/>
        <v>18</v>
      </c>
      <c r="AD46">
        <f t="shared" si="14"/>
        <v>20</v>
      </c>
      <c r="AE46">
        <f t="shared" si="15"/>
        <v>17</v>
      </c>
      <c r="AF46">
        <f t="shared" si="16"/>
        <v>21</v>
      </c>
      <c r="AG46">
        <f t="shared" si="17"/>
        <v>19</v>
      </c>
      <c r="AH46">
        <f t="shared" si="18"/>
        <v>21</v>
      </c>
      <c r="AI46" s="1">
        <f t="shared" si="19"/>
        <v>5600000</v>
      </c>
      <c r="AJ46" s="1">
        <f t="shared" si="20"/>
        <v>8400000</v>
      </c>
      <c r="AK46" s="1">
        <f t="shared" si="21"/>
        <v>6700000</v>
      </c>
      <c r="AL46" s="1">
        <f t="shared" si="22"/>
        <v>5600000</v>
      </c>
      <c r="AM46" s="6">
        <f t="shared" si="23"/>
        <v>1</v>
      </c>
      <c r="AN46" s="6">
        <f t="shared" si="24"/>
        <v>1.5</v>
      </c>
      <c r="AO46" s="6">
        <f t="shared" si="25"/>
        <v>1.1964285714285714</v>
      </c>
    </row>
    <row r="47" spans="2:41" x14ac:dyDescent="0.25">
      <c r="B47" t="s">
        <v>96</v>
      </c>
      <c r="C47" t="s">
        <v>97</v>
      </c>
      <c r="D47">
        <v>17</v>
      </c>
      <c r="E47">
        <v>20</v>
      </c>
      <c r="F47" s="1">
        <v>16000000</v>
      </c>
      <c r="G47" s="2">
        <v>2.5700000000000001E-2</v>
      </c>
      <c r="J47" t="s">
        <v>2054</v>
      </c>
      <c r="K47" t="s">
        <v>2055</v>
      </c>
      <c r="L47">
        <v>1</v>
      </c>
      <c r="M47">
        <v>1</v>
      </c>
      <c r="N47" s="1">
        <v>5300</v>
      </c>
      <c r="O47" s="2">
        <v>5.84E-6</v>
      </c>
      <c r="R47" t="s">
        <v>2291</v>
      </c>
      <c r="S47" t="s">
        <v>2292</v>
      </c>
      <c r="T47">
        <v>2</v>
      </c>
      <c r="U47">
        <v>2</v>
      </c>
      <c r="V47" s="1">
        <v>240000</v>
      </c>
      <c r="W47" s="2">
        <v>4.0999999999999999E-4</v>
      </c>
      <c r="Y47" t="s">
        <v>142</v>
      </c>
      <c r="Z47" t="s">
        <v>143</v>
      </c>
      <c r="AA47" t="s">
        <v>2582</v>
      </c>
      <c r="AB47">
        <v>340.91</v>
      </c>
      <c r="AC47">
        <f t="shared" si="13"/>
        <v>14</v>
      </c>
      <c r="AD47">
        <f t="shared" si="14"/>
        <v>14</v>
      </c>
      <c r="AE47">
        <f t="shared" si="15"/>
        <v>12</v>
      </c>
      <c r="AF47">
        <f t="shared" si="16"/>
        <v>12</v>
      </c>
      <c r="AG47">
        <f t="shared" si="17"/>
        <v>12</v>
      </c>
      <c r="AH47">
        <f t="shared" si="18"/>
        <v>12</v>
      </c>
      <c r="AI47" s="1">
        <f t="shared" si="19"/>
        <v>1400000</v>
      </c>
      <c r="AJ47" s="1">
        <f t="shared" si="20"/>
        <v>1400000</v>
      </c>
      <c r="AK47" s="1">
        <f t="shared" si="21"/>
        <v>1500000</v>
      </c>
      <c r="AL47" s="1">
        <f t="shared" si="22"/>
        <v>1400000</v>
      </c>
      <c r="AM47" s="6">
        <f t="shared" si="23"/>
        <v>1</v>
      </c>
      <c r="AN47" s="6">
        <f t="shared" si="24"/>
        <v>1</v>
      </c>
      <c r="AO47" s="6">
        <f t="shared" si="25"/>
        <v>1.0714285714285714</v>
      </c>
    </row>
    <row r="48" spans="2:41" x14ac:dyDescent="0.25">
      <c r="B48" t="s">
        <v>98</v>
      </c>
      <c r="C48" t="s">
        <v>99</v>
      </c>
      <c r="D48">
        <v>17</v>
      </c>
      <c r="E48">
        <v>19</v>
      </c>
      <c r="F48" s="1">
        <v>4600000</v>
      </c>
      <c r="G48" s="2">
        <v>7.1900000000000002E-3</v>
      </c>
      <c r="J48" t="s">
        <v>2056</v>
      </c>
      <c r="K48" t="s">
        <v>2057</v>
      </c>
      <c r="L48">
        <v>1</v>
      </c>
      <c r="M48">
        <v>1</v>
      </c>
      <c r="N48" s="1">
        <v>42000</v>
      </c>
      <c r="O48" s="2">
        <v>4.6199999999999998E-5</v>
      </c>
      <c r="R48" t="s">
        <v>2293</v>
      </c>
      <c r="S48" t="s">
        <v>2294</v>
      </c>
      <c r="T48">
        <v>2</v>
      </c>
      <c r="U48">
        <v>2</v>
      </c>
      <c r="V48" s="1">
        <v>51000</v>
      </c>
      <c r="W48" s="2">
        <v>8.6199999999999995E-5</v>
      </c>
      <c r="Y48" t="s">
        <v>354</v>
      </c>
      <c r="Z48" t="s">
        <v>355</v>
      </c>
      <c r="AA48" t="s">
        <v>2583</v>
      </c>
      <c r="AB48">
        <v>98.14</v>
      </c>
      <c r="AC48">
        <f t="shared" si="13"/>
        <v>8</v>
      </c>
      <c r="AD48">
        <f t="shared" si="14"/>
        <v>8</v>
      </c>
      <c r="AE48">
        <f t="shared" si="15"/>
        <v>7</v>
      </c>
      <c r="AF48">
        <f t="shared" si="16"/>
        <v>7</v>
      </c>
      <c r="AG48">
        <f t="shared" si="17"/>
        <v>22</v>
      </c>
      <c r="AH48">
        <f t="shared" si="18"/>
        <v>28</v>
      </c>
      <c r="AI48" s="1">
        <f t="shared" si="19"/>
        <v>1200000</v>
      </c>
      <c r="AJ48" s="1">
        <f t="shared" si="20"/>
        <v>710000</v>
      </c>
      <c r="AK48" s="1">
        <f t="shared" si="21"/>
        <v>9300000</v>
      </c>
      <c r="AL48" s="1">
        <f t="shared" si="22"/>
        <v>710000</v>
      </c>
      <c r="AM48" s="6">
        <f t="shared" si="23"/>
        <v>1.6901408450704225</v>
      </c>
      <c r="AN48" s="6">
        <f t="shared" si="24"/>
        <v>1</v>
      </c>
      <c r="AO48" s="6">
        <f t="shared" si="25"/>
        <v>13.098591549295774</v>
      </c>
    </row>
    <row r="49" spans="2:41" x14ac:dyDescent="0.25">
      <c r="B49" t="s">
        <v>100</v>
      </c>
      <c r="C49" t="s">
        <v>101</v>
      </c>
      <c r="D49">
        <v>17</v>
      </c>
      <c r="E49">
        <v>18</v>
      </c>
      <c r="F49" s="1">
        <v>3500000</v>
      </c>
      <c r="G49" s="2">
        <v>5.4200000000000003E-3</v>
      </c>
      <c r="J49" t="s">
        <v>2058</v>
      </c>
      <c r="K49" t="s">
        <v>2059</v>
      </c>
      <c r="L49">
        <v>1</v>
      </c>
      <c r="M49">
        <v>1</v>
      </c>
      <c r="N49" s="1">
        <v>18000</v>
      </c>
      <c r="O49" s="2">
        <v>1.91E-5</v>
      </c>
      <c r="R49" t="s">
        <v>2295</v>
      </c>
      <c r="S49" t="s">
        <v>1001</v>
      </c>
      <c r="T49">
        <v>2</v>
      </c>
      <c r="U49">
        <v>2</v>
      </c>
      <c r="V49" s="1">
        <v>320000</v>
      </c>
      <c r="W49" s="2">
        <v>5.3899999999999998E-4</v>
      </c>
      <c r="Y49" t="s">
        <v>88</v>
      </c>
      <c r="Z49" t="s">
        <v>89</v>
      </c>
      <c r="AA49" t="s">
        <v>2584</v>
      </c>
      <c r="AB49">
        <v>46.1</v>
      </c>
      <c r="AC49">
        <f t="shared" si="13"/>
        <v>17</v>
      </c>
      <c r="AD49">
        <f t="shared" si="14"/>
        <v>64</v>
      </c>
      <c r="AE49">
        <f t="shared" si="15"/>
        <v>20</v>
      </c>
      <c r="AF49">
        <f t="shared" si="16"/>
        <v>61</v>
      </c>
      <c r="AG49">
        <f t="shared" si="17"/>
        <v>14</v>
      </c>
      <c r="AH49">
        <f t="shared" si="18"/>
        <v>38</v>
      </c>
      <c r="AI49" s="1">
        <f t="shared" si="19"/>
        <v>28000000</v>
      </c>
      <c r="AJ49" s="1">
        <f t="shared" si="20"/>
        <v>37000000</v>
      </c>
      <c r="AK49" s="1">
        <f t="shared" si="21"/>
        <v>11000000</v>
      </c>
      <c r="AL49" s="1">
        <f t="shared" si="22"/>
        <v>11000000</v>
      </c>
      <c r="AM49" s="6">
        <f t="shared" si="23"/>
        <v>2.5454545454545454</v>
      </c>
      <c r="AN49" s="6">
        <f t="shared" si="24"/>
        <v>3.3636363636363638</v>
      </c>
      <c r="AO49" s="6">
        <f t="shared" si="25"/>
        <v>1</v>
      </c>
    </row>
    <row r="50" spans="2:41" x14ac:dyDescent="0.25">
      <c r="B50" t="s">
        <v>102</v>
      </c>
      <c r="C50" t="s">
        <v>103</v>
      </c>
      <c r="D50">
        <v>17</v>
      </c>
      <c r="E50">
        <v>17</v>
      </c>
      <c r="F50" s="1">
        <v>1900000</v>
      </c>
      <c r="G50" s="2">
        <v>2.9399999999999999E-3</v>
      </c>
      <c r="J50" t="s">
        <v>2060</v>
      </c>
      <c r="K50" t="s">
        <v>2061</v>
      </c>
      <c r="L50">
        <v>1</v>
      </c>
      <c r="M50">
        <v>1</v>
      </c>
      <c r="N50" s="1">
        <v>130000</v>
      </c>
      <c r="O50" s="2">
        <v>1.4100000000000001E-4</v>
      </c>
      <c r="R50" t="s">
        <v>2066</v>
      </c>
      <c r="S50" t="s">
        <v>2067</v>
      </c>
      <c r="T50">
        <v>2</v>
      </c>
      <c r="U50">
        <v>2</v>
      </c>
      <c r="V50" s="1">
        <v>100000</v>
      </c>
      <c r="W50" s="2">
        <v>1.7000000000000001E-4</v>
      </c>
      <c r="Y50" t="s">
        <v>68</v>
      </c>
      <c r="Z50" t="s">
        <v>69</v>
      </c>
      <c r="AA50" t="s">
        <v>2585</v>
      </c>
      <c r="AB50">
        <v>120.93</v>
      </c>
      <c r="AC50">
        <f t="shared" si="13"/>
        <v>20</v>
      </c>
      <c r="AD50">
        <f t="shared" si="14"/>
        <v>42</v>
      </c>
      <c r="AE50">
        <f t="shared" si="15"/>
        <v>12</v>
      </c>
      <c r="AF50">
        <f t="shared" si="16"/>
        <v>22</v>
      </c>
      <c r="AG50">
        <f t="shared" si="17"/>
        <v>11</v>
      </c>
      <c r="AH50">
        <f t="shared" si="18"/>
        <v>17</v>
      </c>
      <c r="AI50" s="1">
        <f t="shared" si="19"/>
        <v>9600000</v>
      </c>
      <c r="AJ50" s="1">
        <f t="shared" si="20"/>
        <v>3900000</v>
      </c>
      <c r="AK50" s="1">
        <f t="shared" si="21"/>
        <v>1800000</v>
      </c>
      <c r="AL50" s="1">
        <f t="shared" si="22"/>
        <v>1800000</v>
      </c>
      <c r="AM50" s="6">
        <f t="shared" si="23"/>
        <v>5.333333333333333</v>
      </c>
      <c r="AN50" s="6">
        <f t="shared" si="24"/>
        <v>2.1666666666666665</v>
      </c>
      <c r="AO50" s="6">
        <f t="shared" si="25"/>
        <v>1</v>
      </c>
    </row>
    <row r="51" spans="2:41" x14ac:dyDescent="0.25">
      <c r="B51" t="s">
        <v>104</v>
      </c>
      <c r="C51" t="s">
        <v>105</v>
      </c>
      <c r="D51">
        <v>16</v>
      </c>
      <c r="E51">
        <v>219</v>
      </c>
      <c r="F51" s="1">
        <v>600000000</v>
      </c>
      <c r="G51" s="2">
        <v>0.95</v>
      </c>
      <c r="J51" t="s">
        <v>2062</v>
      </c>
      <c r="K51" t="s">
        <v>2063</v>
      </c>
      <c r="L51">
        <v>1</v>
      </c>
      <c r="M51">
        <v>1</v>
      </c>
      <c r="N51" s="1">
        <v>22000</v>
      </c>
      <c r="O51" s="2">
        <v>2.3799999999999999E-5</v>
      </c>
      <c r="R51" t="s">
        <v>2296</v>
      </c>
      <c r="S51" t="s">
        <v>2297</v>
      </c>
      <c r="T51">
        <v>2</v>
      </c>
      <c r="U51">
        <v>2</v>
      </c>
      <c r="V51" s="1">
        <v>98000</v>
      </c>
      <c r="W51" s="2">
        <v>1.6699999999999999E-4</v>
      </c>
      <c r="Y51" t="s">
        <v>122</v>
      </c>
      <c r="Z51" t="s">
        <v>123</v>
      </c>
      <c r="AA51" t="s">
        <v>2586</v>
      </c>
      <c r="AB51">
        <v>69.41</v>
      </c>
      <c r="AC51">
        <f t="shared" si="13"/>
        <v>15</v>
      </c>
      <c r="AD51">
        <f t="shared" si="14"/>
        <v>25</v>
      </c>
      <c r="AE51">
        <f t="shared" si="15"/>
        <v>13</v>
      </c>
      <c r="AF51">
        <f t="shared" si="16"/>
        <v>18</v>
      </c>
      <c r="AG51">
        <f t="shared" si="17"/>
        <v>19</v>
      </c>
      <c r="AH51">
        <f t="shared" si="18"/>
        <v>33</v>
      </c>
      <c r="AI51" s="1">
        <f t="shared" si="19"/>
        <v>28000000</v>
      </c>
      <c r="AJ51" s="1">
        <f t="shared" si="20"/>
        <v>18000000</v>
      </c>
      <c r="AK51" s="1">
        <f t="shared" si="21"/>
        <v>49000000</v>
      </c>
      <c r="AL51" s="1">
        <f t="shared" si="22"/>
        <v>18000000</v>
      </c>
      <c r="AM51" s="6">
        <f t="shared" si="23"/>
        <v>1.5555555555555556</v>
      </c>
      <c r="AN51" s="6">
        <f t="shared" si="24"/>
        <v>1</v>
      </c>
      <c r="AO51" s="6">
        <f t="shared" si="25"/>
        <v>2.7222222222222223</v>
      </c>
    </row>
    <row r="52" spans="2:41" x14ac:dyDescent="0.25">
      <c r="B52" t="s">
        <v>106</v>
      </c>
      <c r="C52" t="s">
        <v>107</v>
      </c>
      <c r="D52">
        <v>16</v>
      </c>
      <c r="E52">
        <v>38</v>
      </c>
      <c r="F52" s="1">
        <v>14000000</v>
      </c>
      <c r="G52" s="2">
        <v>2.1899999999999999E-2</v>
      </c>
      <c r="J52" t="s">
        <v>2064</v>
      </c>
      <c r="K52" t="s">
        <v>2065</v>
      </c>
      <c r="L52">
        <v>1</v>
      </c>
      <c r="M52">
        <v>1</v>
      </c>
      <c r="N52" s="1">
        <v>23000</v>
      </c>
      <c r="O52" s="2">
        <v>2.5599999999999999E-5</v>
      </c>
      <c r="R52" t="s">
        <v>2298</v>
      </c>
      <c r="S52" t="s">
        <v>2299</v>
      </c>
      <c r="T52">
        <v>2</v>
      </c>
      <c r="U52">
        <v>2</v>
      </c>
      <c r="V52" s="1">
        <v>370000</v>
      </c>
      <c r="W52" s="2">
        <v>6.3500000000000004E-4</v>
      </c>
      <c r="Y52" t="s">
        <v>126</v>
      </c>
      <c r="Z52" t="s">
        <v>127</v>
      </c>
      <c r="AA52" t="s">
        <v>2587</v>
      </c>
      <c r="AB52">
        <v>87.21</v>
      </c>
      <c r="AC52">
        <f t="shared" si="13"/>
        <v>15</v>
      </c>
      <c r="AD52">
        <f t="shared" si="14"/>
        <v>17</v>
      </c>
      <c r="AE52">
        <f t="shared" si="15"/>
        <v>13</v>
      </c>
      <c r="AF52">
        <f t="shared" si="16"/>
        <v>13</v>
      </c>
      <c r="AG52">
        <f t="shared" si="17"/>
        <v>21</v>
      </c>
      <c r="AH52">
        <f t="shared" si="18"/>
        <v>27</v>
      </c>
      <c r="AI52" s="1">
        <f t="shared" si="19"/>
        <v>2300000</v>
      </c>
      <c r="AJ52" s="1">
        <f t="shared" si="20"/>
        <v>1900000</v>
      </c>
      <c r="AK52" s="1">
        <f t="shared" si="21"/>
        <v>5300000</v>
      </c>
      <c r="AL52" s="1">
        <f t="shared" si="22"/>
        <v>1900000</v>
      </c>
      <c r="AM52" s="6">
        <f t="shared" si="23"/>
        <v>1.2105263157894737</v>
      </c>
      <c r="AN52" s="6">
        <f t="shared" si="24"/>
        <v>1</v>
      </c>
      <c r="AO52" s="6">
        <f t="shared" si="25"/>
        <v>2.7894736842105261</v>
      </c>
    </row>
    <row r="53" spans="2:41" x14ac:dyDescent="0.25">
      <c r="B53" t="s">
        <v>108</v>
      </c>
      <c r="C53" t="s">
        <v>109</v>
      </c>
      <c r="D53">
        <v>16</v>
      </c>
      <c r="E53">
        <v>36</v>
      </c>
      <c r="F53" s="1">
        <v>8500000</v>
      </c>
      <c r="G53" s="2">
        <v>1.3299999999999999E-2</v>
      </c>
      <c r="J53" t="s">
        <v>2066</v>
      </c>
      <c r="K53" t="s">
        <v>2067</v>
      </c>
      <c r="L53">
        <v>1</v>
      </c>
      <c r="M53">
        <v>1</v>
      </c>
      <c r="N53" s="1">
        <v>24000</v>
      </c>
      <c r="O53" s="2">
        <v>2.6400000000000001E-5</v>
      </c>
      <c r="R53" t="s">
        <v>1981</v>
      </c>
      <c r="S53" t="s">
        <v>1982</v>
      </c>
      <c r="T53">
        <v>2</v>
      </c>
      <c r="U53">
        <v>2</v>
      </c>
      <c r="V53" s="1">
        <v>180000</v>
      </c>
      <c r="W53" s="2">
        <v>3.0899999999999998E-4</v>
      </c>
      <c r="Y53" t="s">
        <v>92</v>
      </c>
      <c r="Z53" t="s">
        <v>93</v>
      </c>
      <c r="AA53" t="s">
        <v>2588</v>
      </c>
      <c r="AB53">
        <v>102.23</v>
      </c>
      <c r="AC53">
        <f t="shared" si="13"/>
        <v>17</v>
      </c>
      <c r="AD53">
        <f t="shared" si="14"/>
        <v>22</v>
      </c>
      <c r="AE53">
        <f t="shared" si="15"/>
        <v>13</v>
      </c>
      <c r="AF53">
        <f t="shared" si="16"/>
        <v>14</v>
      </c>
      <c r="AG53">
        <f t="shared" si="17"/>
        <v>18</v>
      </c>
      <c r="AH53">
        <f t="shared" si="18"/>
        <v>20</v>
      </c>
      <c r="AI53" s="1">
        <f t="shared" si="19"/>
        <v>4200000</v>
      </c>
      <c r="AJ53" s="1">
        <f t="shared" si="20"/>
        <v>3000000</v>
      </c>
      <c r="AK53" s="1">
        <f t="shared" si="21"/>
        <v>4900000</v>
      </c>
      <c r="AL53" s="1">
        <f t="shared" si="22"/>
        <v>3000000</v>
      </c>
      <c r="AM53" s="6">
        <f t="shared" si="23"/>
        <v>1.4</v>
      </c>
      <c r="AN53" s="6">
        <f t="shared" si="24"/>
        <v>1</v>
      </c>
      <c r="AO53" s="6">
        <f t="shared" si="25"/>
        <v>1.6333333333333333</v>
      </c>
    </row>
    <row r="54" spans="2:41" x14ac:dyDescent="0.25">
      <c r="B54" t="s">
        <v>110</v>
      </c>
      <c r="C54" t="s">
        <v>111</v>
      </c>
      <c r="D54">
        <v>16</v>
      </c>
      <c r="E54">
        <v>26</v>
      </c>
      <c r="F54" s="1">
        <v>6100000</v>
      </c>
      <c r="G54" s="2">
        <v>9.58E-3</v>
      </c>
      <c r="J54" t="s">
        <v>2068</v>
      </c>
      <c r="K54" t="s">
        <v>2069</v>
      </c>
      <c r="L54">
        <v>1</v>
      </c>
      <c r="M54">
        <v>1</v>
      </c>
      <c r="N54" s="1">
        <v>48000</v>
      </c>
      <c r="O54" s="2">
        <v>5.24E-5</v>
      </c>
      <c r="R54" t="s">
        <v>2300</v>
      </c>
      <c r="S54" t="s">
        <v>2301</v>
      </c>
      <c r="T54">
        <v>2</v>
      </c>
      <c r="U54">
        <v>2</v>
      </c>
      <c r="V54" s="1">
        <v>290000</v>
      </c>
      <c r="W54" s="2">
        <v>4.8799999999999999E-4</v>
      </c>
      <c r="Y54" t="s">
        <v>124</v>
      </c>
      <c r="Z54" t="s">
        <v>125</v>
      </c>
      <c r="AA54" t="s">
        <v>2589</v>
      </c>
      <c r="AB54">
        <v>120.19</v>
      </c>
      <c r="AC54">
        <f t="shared" si="13"/>
        <v>15</v>
      </c>
      <c r="AD54">
        <f t="shared" si="14"/>
        <v>17</v>
      </c>
      <c r="AE54">
        <f t="shared" si="15"/>
        <v>18</v>
      </c>
      <c r="AF54">
        <f t="shared" si="16"/>
        <v>18</v>
      </c>
      <c r="AG54">
        <f t="shared" si="17"/>
        <v>17</v>
      </c>
      <c r="AH54">
        <f t="shared" si="18"/>
        <v>18</v>
      </c>
      <c r="AI54" s="1">
        <f t="shared" si="19"/>
        <v>1900000</v>
      </c>
      <c r="AJ54" s="1">
        <f t="shared" si="20"/>
        <v>3200000</v>
      </c>
      <c r="AK54" s="1">
        <f t="shared" si="21"/>
        <v>3400000</v>
      </c>
      <c r="AL54" s="1">
        <f t="shared" si="22"/>
        <v>1900000</v>
      </c>
      <c r="AM54" s="6">
        <f t="shared" si="23"/>
        <v>1</v>
      </c>
      <c r="AN54" s="6">
        <f t="shared" si="24"/>
        <v>1.6842105263157894</v>
      </c>
      <c r="AO54" s="6">
        <f t="shared" si="25"/>
        <v>1.7894736842105263</v>
      </c>
    </row>
    <row r="55" spans="2:41" x14ac:dyDescent="0.25">
      <c r="B55" t="s">
        <v>112</v>
      </c>
      <c r="C55" t="s">
        <v>113</v>
      </c>
      <c r="D55">
        <v>16</v>
      </c>
      <c r="E55">
        <v>23</v>
      </c>
      <c r="F55" s="1">
        <v>3100000</v>
      </c>
      <c r="G55" s="2">
        <v>4.8999999999999998E-3</v>
      </c>
      <c r="J55" t="s">
        <v>2070</v>
      </c>
      <c r="K55" t="s">
        <v>2071</v>
      </c>
      <c r="L55">
        <v>1</v>
      </c>
      <c r="M55">
        <v>1</v>
      </c>
      <c r="N55" s="1">
        <v>96000</v>
      </c>
      <c r="O55" s="2">
        <v>1.05E-4</v>
      </c>
      <c r="R55" t="s">
        <v>2302</v>
      </c>
      <c r="S55" t="s">
        <v>2303</v>
      </c>
      <c r="T55">
        <v>2</v>
      </c>
      <c r="U55">
        <v>2</v>
      </c>
      <c r="V55" s="1">
        <v>52000</v>
      </c>
      <c r="W55" s="2">
        <v>8.8800000000000004E-5</v>
      </c>
      <c r="Y55" t="s">
        <v>118</v>
      </c>
      <c r="Z55" t="s">
        <v>119</v>
      </c>
      <c r="AA55" t="s">
        <v>2590</v>
      </c>
      <c r="AB55">
        <v>47.12</v>
      </c>
      <c r="AC55">
        <f t="shared" si="13"/>
        <v>15</v>
      </c>
      <c r="AD55">
        <f t="shared" si="14"/>
        <v>32</v>
      </c>
      <c r="AE55">
        <f t="shared" si="15"/>
        <v>15</v>
      </c>
      <c r="AF55">
        <f t="shared" si="16"/>
        <v>22</v>
      </c>
      <c r="AG55">
        <f t="shared" si="17"/>
        <v>17</v>
      </c>
      <c r="AH55">
        <f t="shared" si="18"/>
        <v>21</v>
      </c>
      <c r="AI55" s="1">
        <f t="shared" si="19"/>
        <v>15000000</v>
      </c>
      <c r="AJ55" s="1">
        <f t="shared" si="20"/>
        <v>7100000</v>
      </c>
      <c r="AK55" s="1">
        <f t="shared" si="21"/>
        <v>8700000</v>
      </c>
      <c r="AL55" s="1">
        <f t="shared" si="22"/>
        <v>7100000</v>
      </c>
      <c r="AM55" s="6">
        <f t="shared" si="23"/>
        <v>2.112676056338028</v>
      </c>
      <c r="AN55" s="6">
        <f t="shared" si="24"/>
        <v>1</v>
      </c>
      <c r="AO55" s="6">
        <f t="shared" si="25"/>
        <v>1.2253521126760563</v>
      </c>
    </row>
    <row r="56" spans="2:41" x14ac:dyDescent="0.25">
      <c r="B56" t="s">
        <v>114</v>
      </c>
      <c r="C56" t="s">
        <v>115</v>
      </c>
      <c r="D56">
        <v>16</v>
      </c>
      <c r="E56">
        <v>18</v>
      </c>
      <c r="F56" s="1">
        <v>2300000</v>
      </c>
      <c r="G56" s="2">
        <v>3.65E-3</v>
      </c>
      <c r="J56" t="s">
        <v>2072</v>
      </c>
      <c r="K56" t="s">
        <v>2073</v>
      </c>
      <c r="L56">
        <v>1</v>
      </c>
      <c r="M56">
        <v>1</v>
      </c>
      <c r="N56" s="1">
        <v>50000</v>
      </c>
      <c r="O56" s="2">
        <v>5.4799999999999997E-5</v>
      </c>
      <c r="R56" t="s">
        <v>2304</v>
      </c>
      <c r="S56" t="s">
        <v>2305</v>
      </c>
      <c r="T56">
        <v>2</v>
      </c>
      <c r="U56">
        <v>2</v>
      </c>
      <c r="V56" s="1">
        <v>90000</v>
      </c>
      <c r="W56" s="2">
        <v>1.5300000000000001E-4</v>
      </c>
      <c r="Y56" t="s">
        <v>96</v>
      </c>
      <c r="Z56" t="s">
        <v>97</v>
      </c>
      <c r="AA56" t="s">
        <v>2591</v>
      </c>
      <c r="AB56">
        <v>75.75</v>
      </c>
      <c r="AC56">
        <f t="shared" si="13"/>
        <v>17</v>
      </c>
      <c r="AD56">
        <f t="shared" si="14"/>
        <v>20</v>
      </c>
      <c r="AE56">
        <f t="shared" si="15"/>
        <v>13</v>
      </c>
      <c r="AF56">
        <f t="shared" si="16"/>
        <v>15</v>
      </c>
      <c r="AG56">
        <f t="shared" si="17"/>
        <v>15</v>
      </c>
      <c r="AH56">
        <f t="shared" si="18"/>
        <v>19</v>
      </c>
      <c r="AI56" s="1">
        <f t="shared" si="19"/>
        <v>16000000</v>
      </c>
      <c r="AJ56" s="1">
        <f t="shared" si="20"/>
        <v>5200000</v>
      </c>
      <c r="AK56" s="1">
        <f t="shared" si="21"/>
        <v>4100000</v>
      </c>
      <c r="AL56" s="1">
        <f t="shared" si="22"/>
        <v>4100000</v>
      </c>
      <c r="AM56" s="6">
        <f t="shared" si="23"/>
        <v>3.9024390243902438</v>
      </c>
      <c r="AN56" s="6">
        <f t="shared" si="24"/>
        <v>1.2682926829268293</v>
      </c>
      <c r="AO56" s="6">
        <f t="shared" si="25"/>
        <v>1</v>
      </c>
    </row>
    <row r="57" spans="2:41" x14ac:dyDescent="0.25">
      <c r="B57" t="s">
        <v>116</v>
      </c>
      <c r="C57" t="s">
        <v>117</v>
      </c>
      <c r="D57">
        <v>15</v>
      </c>
      <c r="E57">
        <v>51</v>
      </c>
      <c r="F57" s="1">
        <v>54000000</v>
      </c>
      <c r="G57" s="2">
        <v>8.4400000000000003E-2</v>
      </c>
      <c r="J57" t="s">
        <v>2074</v>
      </c>
      <c r="K57" t="s">
        <v>668</v>
      </c>
      <c r="L57">
        <v>1</v>
      </c>
      <c r="M57">
        <v>1</v>
      </c>
      <c r="N57" s="1">
        <v>62000</v>
      </c>
      <c r="O57" s="2">
        <v>6.7999999999999999E-5</v>
      </c>
      <c r="R57" t="s">
        <v>2306</v>
      </c>
      <c r="S57" t="s">
        <v>2307</v>
      </c>
      <c r="T57">
        <v>2</v>
      </c>
      <c r="U57">
        <v>2</v>
      </c>
      <c r="V57" s="1">
        <v>27000</v>
      </c>
      <c r="W57" s="2">
        <v>4.5099999999999998E-5</v>
      </c>
      <c r="Y57" t="s">
        <v>94</v>
      </c>
      <c r="Z57" t="s">
        <v>95</v>
      </c>
      <c r="AA57" t="s">
        <v>2592</v>
      </c>
      <c r="AB57">
        <v>186.33</v>
      </c>
      <c r="AC57">
        <f t="shared" si="13"/>
        <v>17</v>
      </c>
      <c r="AD57">
        <f t="shared" si="14"/>
        <v>21</v>
      </c>
      <c r="AE57">
        <f t="shared" si="15"/>
        <v>16</v>
      </c>
      <c r="AF57">
        <f t="shared" si="16"/>
        <v>18</v>
      </c>
      <c r="AG57">
        <f t="shared" si="17"/>
        <v>14</v>
      </c>
      <c r="AH57">
        <f t="shared" si="18"/>
        <v>14</v>
      </c>
      <c r="AI57" s="1">
        <f t="shared" si="19"/>
        <v>7800000</v>
      </c>
      <c r="AJ57" s="1">
        <f t="shared" si="20"/>
        <v>6100000</v>
      </c>
      <c r="AK57" s="1">
        <f t="shared" si="21"/>
        <v>2800000</v>
      </c>
      <c r="AL57" s="1">
        <f t="shared" si="22"/>
        <v>2800000</v>
      </c>
      <c r="AM57" s="6">
        <f t="shared" si="23"/>
        <v>2.7857142857142856</v>
      </c>
      <c r="AN57" s="6">
        <f t="shared" si="24"/>
        <v>2.1785714285714284</v>
      </c>
      <c r="AO57" s="6">
        <f t="shared" si="25"/>
        <v>1</v>
      </c>
    </row>
    <row r="58" spans="2:41" x14ac:dyDescent="0.25">
      <c r="B58" t="s">
        <v>118</v>
      </c>
      <c r="C58" t="s">
        <v>119</v>
      </c>
      <c r="D58">
        <v>15</v>
      </c>
      <c r="E58">
        <v>32</v>
      </c>
      <c r="F58" s="1">
        <v>15000000</v>
      </c>
      <c r="G58" s="2">
        <v>2.41E-2</v>
      </c>
      <c r="J58" t="s">
        <v>2075</v>
      </c>
      <c r="K58" t="s">
        <v>2076</v>
      </c>
      <c r="L58">
        <v>1</v>
      </c>
      <c r="M58">
        <v>1</v>
      </c>
      <c r="N58" s="1">
        <v>12000</v>
      </c>
      <c r="O58" s="2">
        <v>1.26E-5</v>
      </c>
      <c r="R58" t="s">
        <v>2118</v>
      </c>
      <c r="S58" t="s">
        <v>2119</v>
      </c>
      <c r="T58">
        <v>2</v>
      </c>
      <c r="U58">
        <v>2</v>
      </c>
      <c r="V58" s="1">
        <v>44000</v>
      </c>
      <c r="W58" s="2">
        <v>7.3999999999999996E-5</v>
      </c>
      <c r="Y58" t="s">
        <v>98</v>
      </c>
      <c r="Z58" t="s">
        <v>99</v>
      </c>
      <c r="AA58" t="s">
        <v>2593</v>
      </c>
      <c r="AB58">
        <v>127.12</v>
      </c>
      <c r="AC58">
        <f t="shared" si="13"/>
        <v>17</v>
      </c>
      <c r="AD58">
        <f t="shared" si="14"/>
        <v>19</v>
      </c>
      <c r="AE58">
        <f t="shared" si="15"/>
        <v>14</v>
      </c>
      <c r="AF58">
        <f t="shared" si="16"/>
        <v>15</v>
      </c>
      <c r="AG58">
        <f t="shared" si="17"/>
        <v>16</v>
      </c>
      <c r="AH58">
        <f t="shared" si="18"/>
        <v>16</v>
      </c>
      <c r="AI58" s="1">
        <f t="shared" si="19"/>
        <v>4600000</v>
      </c>
      <c r="AJ58" s="1">
        <f t="shared" si="20"/>
        <v>2800000</v>
      </c>
      <c r="AK58" s="1">
        <f t="shared" si="21"/>
        <v>2500000</v>
      </c>
      <c r="AL58" s="1">
        <f t="shared" si="22"/>
        <v>2500000</v>
      </c>
      <c r="AM58" s="6">
        <f t="shared" si="23"/>
        <v>1.84</v>
      </c>
      <c r="AN58" s="6">
        <f t="shared" si="24"/>
        <v>1.1200000000000001</v>
      </c>
      <c r="AO58" s="6">
        <f t="shared" si="25"/>
        <v>1</v>
      </c>
    </row>
    <row r="59" spans="2:41" x14ac:dyDescent="0.25">
      <c r="B59" t="s">
        <v>120</v>
      </c>
      <c r="C59" t="s">
        <v>121</v>
      </c>
      <c r="D59">
        <v>15</v>
      </c>
      <c r="E59">
        <v>31</v>
      </c>
      <c r="F59" s="1">
        <v>10000000</v>
      </c>
      <c r="G59" s="2">
        <v>1.5800000000000002E-2</v>
      </c>
      <c r="J59" t="s">
        <v>2077</v>
      </c>
      <c r="K59" t="s">
        <v>2078</v>
      </c>
      <c r="L59">
        <v>1</v>
      </c>
      <c r="M59">
        <v>1</v>
      </c>
      <c r="N59" s="1">
        <v>18000</v>
      </c>
      <c r="O59" s="2">
        <v>1.9300000000000002E-5</v>
      </c>
      <c r="R59" t="s">
        <v>2308</v>
      </c>
      <c r="S59" t="s">
        <v>2309</v>
      </c>
      <c r="T59">
        <v>2</v>
      </c>
      <c r="U59">
        <v>2</v>
      </c>
      <c r="V59" s="1">
        <v>49000</v>
      </c>
      <c r="W59" s="2">
        <v>8.2399999999999997E-5</v>
      </c>
      <c r="Y59" t="s">
        <v>110</v>
      </c>
      <c r="Z59" t="s">
        <v>111</v>
      </c>
      <c r="AA59" t="s">
        <v>2594</v>
      </c>
      <c r="AB59">
        <v>78.7</v>
      </c>
      <c r="AC59">
        <f t="shared" si="13"/>
        <v>16</v>
      </c>
      <c r="AD59">
        <f t="shared" si="14"/>
        <v>26</v>
      </c>
      <c r="AE59">
        <f t="shared" si="15"/>
        <v>13</v>
      </c>
      <c r="AF59">
        <f t="shared" si="16"/>
        <v>18</v>
      </c>
      <c r="AG59">
        <f t="shared" si="17"/>
        <v>15</v>
      </c>
      <c r="AH59">
        <f t="shared" si="18"/>
        <v>21</v>
      </c>
      <c r="AI59" s="1">
        <f t="shared" si="19"/>
        <v>6100000</v>
      </c>
      <c r="AJ59" s="1">
        <f t="shared" si="20"/>
        <v>3600000</v>
      </c>
      <c r="AK59" s="1">
        <f t="shared" si="21"/>
        <v>3500000</v>
      </c>
      <c r="AL59" s="1">
        <f t="shared" si="22"/>
        <v>3500000</v>
      </c>
      <c r="AM59" s="6">
        <f t="shared" si="23"/>
        <v>1.7428571428571429</v>
      </c>
      <c r="AN59" s="6">
        <f t="shared" si="24"/>
        <v>1.0285714285714285</v>
      </c>
      <c r="AO59" s="6">
        <f t="shared" si="25"/>
        <v>1</v>
      </c>
    </row>
    <row r="60" spans="2:41" x14ac:dyDescent="0.25">
      <c r="B60" t="s">
        <v>122</v>
      </c>
      <c r="C60" t="s">
        <v>123</v>
      </c>
      <c r="D60">
        <v>15</v>
      </c>
      <c r="E60">
        <v>25</v>
      </c>
      <c r="F60" s="1">
        <v>28000000</v>
      </c>
      <c r="G60" s="2">
        <v>4.3999999999999997E-2</v>
      </c>
      <c r="J60" t="s">
        <v>2079</v>
      </c>
      <c r="K60" t="s">
        <v>63</v>
      </c>
      <c r="L60">
        <v>1</v>
      </c>
      <c r="M60">
        <v>1</v>
      </c>
      <c r="N60" s="1">
        <v>29000</v>
      </c>
      <c r="O60" s="2">
        <v>3.15E-5</v>
      </c>
      <c r="R60" t="s">
        <v>2310</v>
      </c>
      <c r="S60" t="s">
        <v>2311</v>
      </c>
      <c r="T60">
        <v>2</v>
      </c>
      <c r="U60">
        <v>2</v>
      </c>
      <c r="V60" s="1">
        <v>56000</v>
      </c>
      <c r="W60" s="2">
        <v>9.4099999999999997E-5</v>
      </c>
      <c r="Y60" t="s">
        <v>84</v>
      </c>
      <c r="Z60" t="s">
        <v>85</v>
      </c>
      <c r="AA60" t="s">
        <v>2595</v>
      </c>
      <c r="AB60">
        <v>128.72999999999999</v>
      </c>
      <c r="AC60">
        <f t="shared" si="13"/>
        <v>18</v>
      </c>
      <c r="AD60">
        <f t="shared" si="14"/>
        <v>19</v>
      </c>
      <c r="AE60">
        <f t="shared" si="15"/>
        <v>11</v>
      </c>
      <c r="AF60">
        <f t="shared" si="16"/>
        <v>11</v>
      </c>
      <c r="AG60">
        <f t="shared" si="17"/>
        <v>14</v>
      </c>
      <c r="AH60">
        <f t="shared" si="18"/>
        <v>14</v>
      </c>
      <c r="AI60" s="1">
        <f t="shared" si="19"/>
        <v>4800000</v>
      </c>
      <c r="AJ60" s="1">
        <f t="shared" si="20"/>
        <v>2400000</v>
      </c>
      <c r="AK60" s="1">
        <f t="shared" si="21"/>
        <v>2700000</v>
      </c>
      <c r="AL60" s="1">
        <f t="shared" si="22"/>
        <v>2400000</v>
      </c>
      <c r="AM60" s="6">
        <f t="shared" si="23"/>
        <v>2</v>
      </c>
      <c r="AN60" s="6">
        <f t="shared" si="24"/>
        <v>1</v>
      </c>
      <c r="AO60" s="6">
        <f t="shared" si="25"/>
        <v>1.125</v>
      </c>
    </row>
    <row r="61" spans="2:41" x14ac:dyDescent="0.25">
      <c r="B61" t="s">
        <v>124</v>
      </c>
      <c r="C61" t="s">
        <v>125</v>
      </c>
      <c r="D61">
        <v>15</v>
      </c>
      <c r="E61">
        <v>17</v>
      </c>
      <c r="F61" s="1">
        <v>1900000</v>
      </c>
      <c r="G61" s="2">
        <v>3.0500000000000002E-3</v>
      </c>
      <c r="J61" t="s">
        <v>2080</v>
      </c>
      <c r="K61" t="s">
        <v>2081</v>
      </c>
      <c r="L61">
        <v>1</v>
      </c>
      <c r="M61">
        <v>1</v>
      </c>
      <c r="N61" s="1">
        <v>7500</v>
      </c>
      <c r="O61" s="2">
        <v>8.1799999999999996E-6</v>
      </c>
      <c r="R61" t="s">
        <v>2312</v>
      </c>
      <c r="S61" t="s">
        <v>2313</v>
      </c>
      <c r="T61">
        <v>2</v>
      </c>
      <c r="U61">
        <v>2</v>
      </c>
      <c r="V61" s="1">
        <v>180000</v>
      </c>
      <c r="W61" s="2">
        <v>3.1199999999999999E-4</v>
      </c>
      <c r="Y61" t="s">
        <v>74</v>
      </c>
      <c r="Z61" t="s">
        <v>75</v>
      </c>
      <c r="AA61" t="s">
        <v>2596</v>
      </c>
      <c r="AB61">
        <v>121.57</v>
      </c>
      <c r="AC61">
        <f t="shared" si="13"/>
        <v>19</v>
      </c>
      <c r="AD61">
        <f t="shared" si="14"/>
        <v>26</v>
      </c>
      <c r="AE61">
        <f t="shared" si="15"/>
        <v>10</v>
      </c>
      <c r="AF61">
        <f t="shared" si="16"/>
        <v>11</v>
      </c>
      <c r="AG61">
        <f t="shared" si="17"/>
        <v>6</v>
      </c>
      <c r="AH61">
        <f t="shared" si="18"/>
        <v>6</v>
      </c>
      <c r="AI61" s="1">
        <f t="shared" si="19"/>
        <v>4500000</v>
      </c>
      <c r="AJ61" s="1">
        <f t="shared" si="20"/>
        <v>3300000</v>
      </c>
      <c r="AK61" s="1">
        <f t="shared" si="21"/>
        <v>1500000</v>
      </c>
      <c r="AL61" s="1">
        <f t="shared" si="22"/>
        <v>1500000</v>
      </c>
      <c r="AM61" s="6">
        <f t="shared" si="23"/>
        <v>3</v>
      </c>
      <c r="AN61" s="6">
        <f t="shared" si="24"/>
        <v>2.2000000000000002</v>
      </c>
      <c r="AO61" s="6">
        <f t="shared" si="25"/>
        <v>1</v>
      </c>
    </row>
    <row r="62" spans="2:41" x14ac:dyDescent="0.25">
      <c r="B62" t="s">
        <v>126</v>
      </c>
      <c r="C62" t="s">
        <v>127</v>
      </c>
      <c r="D62">
        <v>15</v>
      </c>
      <c r="E62">
        <v>17</v>
      </c>
      <c r="F62" s="1">
        <v>2300000</v>
      </c>
      <c r="G62" s="2">
        <v>3.6600000000000001E-3</v>
      </c>
      <c r="J62" t="s">
        <v>2082</v>
      </c>
      <c r="K62" t="s">
        <v>2083</v>
      </c>
      <c r="L62">
        <v>1</v>
      </c>
      <c r="M62">
        <v>1</v>
      </c>
      <c r="N62" s="1">
        <v>32000</v>
      </c>
      <c r="O62" s="2">
        <v>3.4600000000000001E-5</v>
      </c>
      <c r="R62" t="s">
        <v>2314</v>
      </c>
      <c r="S62" t="s">
        <v>2315</v>
      </c>
      <c r="T62">
        <v>2</v>
      </c>
      <c r="U62">
        <v>2</v>
      </c>
      <c r="V62" s="1">
        <v>78000</v>
      </c>
      <c r="W62" s="2">
        <v>1.3300000000000001E-4</v>
      </c>
      <c r="Y62" t="s">
        <v>104</v>
      </c>
      <c r="Z62" t="s">
        <v>105</v>
      </c>
      <c r="AA62" t="s">
        <v>2597</v>
      </c>
      <c r="AB62">
        <v>35.71</v>
      </c>
      <c r="AC62">
        <f t="shared" si="13"/>
        <v>16</v>
      </c>
      <c r="AD62">
        <f t="shared" si="14"/>
        <v>219</v>
      </c>
      <c r="AE62">
        <f t="shared" si="15"/>
        <v>17</v>
      </c>
      <c r="AF62">
        <f t="shared" si="16"/>
        <v>236</v>
      </c>
      <c r="AG62">
        <f t="shared" si="17"/>
        <v>15</v>
      </c>
      <c r="AH62">
        <f t="shared" si="18"/>
        <v>243</v>
      </c>
      <c r="AI62" s="1">
        <f t="shared" si="19"/>
        <v>600000000</v>
      </c>
      <c r="AJ62" s="1">
        <f t="shared" si="20"/>
        <v>240000000</v>
      </c>
      <c r="AK62" s="1">
        <f t="shared" si="21"/>
        <v>190000000</v>
      </c>
      <c r="AL62" s="1">
        <f t="shared" si="22"/>
        <v>190000000</v>
      </c>
      <c r="AM62" s="6">
        <f t="shared" si="23"/>
        <v>3.1578947368421053</v>
      </c>
      <c r="AN62" s="6">
        <f t="shared" si="24"/>
        <v>1.263157894736842</v>
      </c>
      <c r="AO62" s="6">
        <f t="shared" si="25"/>
        <v>1</v>
      </c>
    </row>
    <row r="63" spans="2:41" x14ac:dyDescent="0.25">
      <c r="B63" t="s">
        <v>128</v>
      </c>
      <c r="C63" t="s">
        <v>129</v>
      </c>
      <c r="D63">
        <v>15</v>
      </c>
      <c r="E63">
        <v>16</v>
      </c>
      <c r="F63" s="1">
        <v>1900000</v>
      </c>
      <c r="G63" s="2">
        <v>2.9199999999999999E-3</v>
      </c>
      <c r="J63" t="s">
        <v>2084</v>
      </c>
      <c r="K63" t="s">
        <v>79</v>
      </c>
      <c r="L63">
        <v>1</v>
      </c>
      <c r="M63">
        <v>1</v>
      </c>
      <c r="N63" s="1">
        <v>3500000</v>
      </c>
      <c r="O63" s="2">
        <v>3.8600000000000001E-3</v>
      </c>
      <c r="R63" t="s">
        <v>2213</v>
      </c>
      <c r="S63" t="s">
        <v>2214</v>
      </c>
      <c r="T63">
        <v>2</v>
      </c>
      <c r="U63">
        <v>2</v>
      </c>
      <c r="V63" s="1">
        <v>130000</v>
      </c>
      <c r="W63" s="2">
        <v>2.2499999999999999E-4</v>
      </c>
      <c r="Y63" t="s">
        <v>116</v>
      </c>
      <c r="Z63" t="s">
        <v>117</v>
      </c>
      <c r="AA63" t="s">
        <v>2598</v>
      </c>
      <c r="AB63">
        <v>22.58</v>
      </c>
      <c r="AC63">
        <f t="shared" si="13"/>
        <v>15</v>
      </c>
      <c r="AD63">
        <f t="shared" si="14"/>
        <v>51</v>
      </c>
      <c r="AE63">
        <f t="shared" si="15"/>
        <v>16</v>
      </c>
      <c r="AF63">
        <f t="shared" si="16"/>
        <v>36</v>
      </c>
      <c r="AG63">
        <f t="shared" si="17"/>
        <v>17</v>
      </c>
      <c r="AH63">
        <f t="shared" si="18"/>
        <v>62</v>
      </c>
      <c r="AI63" s="1">
        <f t="shared" si="19"/>
        <v>54000000</v>
      </c>
      <c r="AJ63" s="1">
        <f t="shared" si="20"/>
        <v>39000000</v>
      </c>
      <c r="AK63" s="1">
        <f t="shared" si="21"/>
        <v>57000000</v>
      </c>
      <c r="AL63" s="1">
        <f t="shared" si="22"/>
        <v>39000000</v>
      </c>
      <c r="AM63" s="6">
        <f t="shared" si="23"/>
        <v>1.3846153846153846</v>
      </c>
      <c r="AN63" s="6">
        <f t="shared" si="24"/>
        <v>1</v>
      </c>
      <c r="AO63" s="6">
        <f t="shared" si="25"/>
        <v>1.4615384615384615</v>
      </c>
    </row>
    <row r="64" spans="2:41" x14ac:dyDescent="0.25">
      <c r="B64" t="s">
        <v>130</v>
      </c>
      <c r="C64" t="s">
        <v>131</v>
      </c>
      <c r="D64">
        <v>14</v>
      </c>
      <c r="E64">
        <v>29</v>
      </c>
      <c r="F64" s="1">
        <v>25000000</v>
      </c>
      <c r="G64" s="2">
        <v>3.9600000000000003E-2</v>
      </c>
      <c r="J64" t="s">
        <v>2085</v>
      </c>
      <c r="K64" t="s">
        <v>2086</v>
      </c>
      <c r="L64">
        <v>1</v>
      </c>
      <c r="M64">
        <v>1</v>
      </c>
      <c r="N64" s="1">
        <v>18000</v>
      </c>
      <c r="O64" s="2">
        <v>1.9300000000000002E-5</v>
      </c>
      <c r="R64" t="s">
        <v>2160</v>
      </c>
      <c r="S64" t="s">
        <v>2161</v>
      </c>
      <c r="T64">
        <v>2</v>
      </c>
      <c r="U64">
        <v>2</v>
      </c>
      <c r="V64" s="1">
        <v>540000</v>
      </c>
      <c r="W64" s="2">
        <v>9.1399999999999999E-4</v>
      </c>
      <c r="Y64" t="s">
        <v>152</v>
      </c>
      <c r="Z64" t="s">
        <v>153</v>
      </c>
      <c r="AA64" t="s">
        <v>2599</v>
      </c>
      <c r="AB64">
        <v>70.11</v>
      </c>
      <c r="AC64">
        <f t="shared" si="13"/>
        <v>13</v>
      </c>
      <c r="AD64">
        <f t="shared" si="14"/>
        <v>21</v>
      </c>
      <c r="AE64">
        <f t="shared" si="15"/>
        <v>14</v>
      </c>
      <c r="AF64">
        <f t="shared" si="16"/>
        <v>23</v>
      </c>
      <c r="AG64">
        <f t="shared" si="17"/>
        <v>16</v>
      </c>
      <c r="AH64">
        <f t="shared" si="18"/>
        <v>21</v>
      </c>
      <c r="AI64" s="1">
        <f t="shared" si="19"/>
        <v>5300000</v>
      </c>
      <c r="AJ64" s="1">
        <f t="shared" si="20"/>
        <v>12000000</v>
      </c>
      <c r="AK64" s="1">
        <f t="shared" si="21"/>
        <v>4300000</v>
      </c>
      <c r="AL64" s="1">
        <f t="shared" si="22"/>
        <v>4300000</v>
      </c>
      <c r="AM64" s="6">
        <f t="shared" si="23"/>
        <v>1.2325581395348837</v>
      </c>
      <c r="AN64" s="6">
        <f t="shared" si="24"/>
        <v>2.7906976744186047</v>
      </c>
      <c r="AO64" s="6">
        <f t="shared" si="25"/>
        <v>1</v>
      </c>
    </row>
    <row r="65" spans="2:41" x14ac:dyDescent="0.25">
      <c r="B65" t="s">
        <v>132</v>
      </c>
      <c r="C65" t="s">
        <v>133</v>
      </c>
      <c r="D65">
        <v>14</v>
      </c>
      <c r="E65">
        <v>20</v>
      </c>
      <c r="F65" s="1">
        <v>1600000</v>
      </c>
      <c r="G65" s="2">
        <v>2.5799999999999998E-3</v>
      </c>
      <c r="J65" t="s">
        <v>2087</v>
      </c>
      <c r="K65" t="s">
        <v>2088</v>
      </c>
      <c r="L65">
        <v>1</v>
      </c>
      <c r="M65">
        <v>1</v>
      </c>
      <c r="N65" s="1">
        <v>9900</v>
      </c>
      <c r="O65" s="2">
        <v>1.08E-5</v>
      </c>
      <c r="R65" t="s">
        <v>2316</v>
      </c>
      <c r="S65" t="s">
        <v>2317</v>
      </c>
      <c r="T65">
        <v>2</v>
      </c>
      <c r="U65">
        <v>2</v>
      </c>
      <c r="V65" s="1">
        <v>370000</v>
      </c>
      <c r="W65" s="2">
        <v>6.2699999999999995E-4</v>
      </c>
      <c r="Y65" t="s">
        <v>90</v>
      </c>
      <c r="Z65" t="s">
        <v>91</v>
      </c>
      <c r="AA65" t="s">
        <v>2600</v>
      </c>
      <c r="AB65">
        <v>113.51</v>
      </c>
      <c r="AC65">
        <f t="shared" si="13"/>
        <v>17</v>
      </c>
      <c r="AD65">
        <f t="shared" si="14"/>
        <v>25</v>
      </c>
      <c r="AE65">
        <f t="shared" si="15"/>
        <v>12</v>
      </c>
      <c r="AF65">
        <f t="shared" si="16"/>
        <v>15</v>
      </c>
      <c r="AG65">
        <f t="shared" si="17"/>
        <v>12</v>
      </c>
      <c r="AH65">
        <f t="shared" si="18"/>
        <v>19</v>
      </c>
      <c r="AI65" s="1">
        <f t="shared" si="19"/>
        <v>3100000</v>
      </c>
      <c r="AJ65" s="1">
        <f t="shared" si="20"/>
        <v>2000000</v>
      </c>
      <c r="AK65" s="1">
        <f t="shared" si="21"/>
        <v>2700000</v>
      </c>
      <c r="AL65" s="1">
        <f t="shared" si="22"/>
        <v>2000000</v>
      </c>
      <c r="AM65" s="6">
        <f t="shared" si="23"/>
        <v>1.55</v>
      </c>
      <c r="AN65" s="6">
        <f t="shared" si="24"/>
        <v>1</v>
      </c>
      <c r="AO65" s="6">
        <f t="shared" si="25"/>
        <v>1.35</v>
      </c>
    </row>
    <row r="66" spans="2:41" x14ac:dyDescent="0.25">
      <c r="B66" t="s">
        <v>134</v>
      </c>
      <c r="C66" t="s">
        <v>135</v>
      </c>
      <c r="D66">
        <v>14</v>
      </c>
      <c r="E66">
        <v>18</v>
      </c>
      <c r="F66" s="1">
        <v>4900000</v>
      </c>
      <c r="G66" s="2">
        <v>7.6400000000000001E-3</v>
      </c>
      <c r="J66" t="s">
        <v>2089</v>
      </c>
      <c r="K66" t="s">
        <v>2090</v>
      </c>
      <c r="L66">
        <v>1</v>
      </c>
      <c r="M66">
        <v>1</v>
      </c>
      <c r="N66" s="1">
        <v>32000</v>
      </c>
      <c r="O66" s="2">
        <v>3.4600000000000001E-5</v>
      </c>
      <c r="R66" t="s">
        <v>2211</v>
      </c>
      <c r="S66" t="s">
        <v>2212</v>
      </c>
      <c r="T66">
        <v>2</v>
      </c>
      <c r="U66">
        <v>2</v>
      </c>
      <c r="V66" s="1">
        <v>470000</v>
      </c>
      <c r="W66" s="2">
        <v>7.9000000000000001E-4</v>
      </c>
      <c r="Y66" t="s">
        <v>176</v>
      </c>
      <c r="Z66" t="s">
        <v>177</v>
      </c>
      <c r="AA66" t="s">
        <v>2601</v>
      </c>
      <c r="AB66">
        <v>50.39</v>
      </c>
      <c r="AC66">
        <f t="shared" si="13"/>
        <v>12</v>
      </c>
      <c r="AD66">
        <f t="shared" si="14"/>
        <v>15</v>
      </c>
      <c r="AE66">
        <f t="shared" si="15"/>
        <v>11</v>
      </c>
      <c r="AF66">
        <f t="shared" si="16"/>
        <v>13</v>
      </c>
      <c r="AG66">
        <f t="shared" si="17"/>
        <v>15</v>
      </c>
      <c r="AH66">
        <f t="shared" si="18"/>
        <v>20</v>
      </c>
      <c r="AI66" s="1">
        <f t="shared" si="19"/>
        <v>2700000</v>
      </c>
      <c r="AJ66" s="1">
        <f t="shared" si="20"/>
        <v>2300000</v>
      </c>
      <c r="AK66" s="1">
        <f t="shared" si="21"/>
        <v>4400000</v>
      </c>
      <c r="AL66" s="1">
        <f t="shared" si="22"/>
        <v>2300000</v>
      </c>
      <c r="AM66" s="6">
        <f t="shared" si="23"/>
        <v>1.173913043478261</v>
      </c>
      <c r="AN66" s="6">
        <f t="shared" si="24"/>
        <v>1</v>
      </c>
      <c r="AO66" s="6">
        <f t="shared" si="25"/>
        <v>1.9130434782608696</v>
      </c>
    </row>
    <row r="67" spans="2:41" x14ac:dyDescent="0.25">
      <c r="B67" t="s">
        <v>136</v>
      </c>
      <c r="C67" t="s">
        <v>137</v>
      </c>
      <c r="D67">
        <v>14</v>
      </c>
      <c r="E67">
        <v>16</v>
      </c>
      <c r="F67" s="1">
        <v>1900000</v>
      </c>
      <c r="G67" s="2">
        <v>3.0300000000000001E-3</v>
      </c>
      <c r="J67" t="s">
        <v>2091</v>
      </c>
      <c r="K67" t="s">
        <v>2092</v>
      </c>
      <c r="L67">
        <v>1</v>
      </c>
      <c r="M67">
        <v>1</v>
      </c>
      <c r="N67" s="1">
        <v>23000</v>
      </c>
      <c r="O67" s="2">
        <v>2.5000000000000001E-5</v>
      </c>
      <c r="R67" t="s">
        <v>2318</v>
      </c>
      <c r="S67" t="s">
        <v>2319</v>
      </c>
      <c r="T67">
        <v>1</v>
      </c>
      <c r="U67">
        <v>12</v>
      </c>
      <c r="V67" s="1">
        <v>160000</v>
      </c>
      <c r="W67" s="2">
        <v>2.7399999999999999E-4</v>
      </c>
      <c r="Y67" t="s">
        <v>277</v>
      </c>
      <c r="Z67" t="s">
        <v>278</v>
      </c>
      <c r="AA67" t="s">
        <v>2602</v>
      </c>
      <c r="AB67">
        <v>164.45</v>
      </c>
      <c r="AC67">
        <f t="shared" ref="AC67:AC130" si="26">IFERROR(VLOOKUP(Y67,B:F,3, FALSE),"0")</f>
        <v>9</v>
      </c>
      <c r="AD67">
        <f t="shared" ref="AD67:AD130" si="27">IFERROR(VLOOKUP(Y67,B:F,4, FALSE),"0")</f>
        <v>9</v>
      </c>
      <c r="AE67">
        <f t="shared" ref="AE67:AE130" si="28">IFERROR(VLOOKUP(Y67,J:N,3, FALSE),"0")</f>
        <v>10</v>
      </c>
      <c r="AF67">
        <f t="shared" ref="AF67:AF130" si="29">IFERROR(VLOOKUP(Y67,J:N,4, FALSE),"0")</f>
        <v>10</v>
      </c>
      <c r="AG67">
        <f t="shared" ref="AG67:AG130" si="30">IFERROR(VLOOKUP(Y67,R:V,3, FALSE),"0")</f>
        <v>17</v>
      </c>
      <c r="AH67">
        <f t="shared" ref="AH67:AH130" si="31">IFERROR(VLOOKUP(Y67,R:V,4, FALSE),"0")</f>
        <v>18</v>
      </c>
      <c r="AI67" s="1">
        <f t="shared" ref="AI67:AI130" si="32">IFERROR(VLOOKUP(Y67,B:F,5, FALSE),"0")</f>
        <v>1400000</v>
      </c>
      <c r="AJ67" s="1">
        <f t="shared" ref="AJ67:AJ130" si="33">IFERROR(VLOOKUP(Y67,J:N,5, FALSE),"0")</f>
        <v>1700000</v>
      </c>
      <c r="AK67" s="1">
        <f t="shared" ref="AK67:AK130" si="34">IFERROR(VLOOKUP(Y67,R:V,5, FALSE),"0")</f>
        <v>4300000</v>
      </c>
      <c r="AL67" s="1">
        <f t="shared" ref="AL67:AL130" si="35">MIN(AI67:AK67)</f>
        <v>1400000</v>
      </c>
      <c r="AM67" s="6">
        <f t="shared" ref="AM67:AM130" si="36">AI67/AL67</f>
        <v>1</v>
      </c>
      <c r="AN67" s="6">
        <f t="shared" ref="AN67:AN130" si="37">AJ67/AL67</f>
        <v>1.2142857142857142</v>
      </c>
      <c r="AO67" s="6">
        <f t="shared" ref="AO67:AO130" si="38">AK67/AL67</f>
        <v>3.0714285714285716</v>
      </c>
    </row>
    <row r="68" spans="2:41" x14ac:dyDescent="0.25">
      <c r="B68" t="s">
        <v>138</v>
      </c>
      <c r="C68" t="s">
        <v>139</v>
      </c>
      <c r="D68">
        <v>14</v>
      </c>
      <c r="E68">
        <v>16</v>
      </c>
      <c r="F68" s="1">
        <v>4700000</v>
      </c>
      <c r="G68" s="2">
        <v>7.3200000000000001E-3</v>
      </c>
      <c r="J68" t="s">
        <v>2093</v>
      </c>
      <c r="K68" t="s">
        <v>2094</v>
      </c>
      <c r="L68">
        <v>1</v>
      </c>
      <c r="M68">
        <v>1</v>
      </c>
      <c r="N68" s="1">
        <v>51000</v>
      </c>
      <c r="O68" s="2">
        <v>5.5600000000000003E-5</v>
      </c>
      <c r="R68" t="s">
        <v>2320</v>
      </c>
      <c r="S68" t="s">
        <v>2321</v>
      </c>
      <c r="T68">
        <v>1</v>
      </c>
      <c r="U68">
        <v>7</v>
      </c>
      <c r="V68" s="1">
        <v>64000</v>
      </c>
      <c r="W68" s="2">
        <v>1.0900000000000001E-4</v>
      </c>
      <c r="Y68" t="s">
        <v>1965</v>
      </c>
      <c r="Z68" t="s">
        <v>1966</v>
      </c>
      <c r="AA68" t="s">
        <v>2603</v>
      </c>
      <c r="AB68">
        <v>130.71</v>
      </c>
      <c r="AC68" t="str">
        <f t="shared" si="26"/>
        <v>0</v>
      </c>
      <c r="AD68" t="str">
        <f t="shared" si="27"/>
        <v>0</v>
      </c>
      <c r="AE68">
        <f t="shared" si="28"/>
        <v>14</v>
      </c>
      <c r="AF68">
        <f t="shared" si="29"/>
        <v>14</v>
      </c>
      <c r="AG68">
        <f t="shared" si="30"/>
        <v>17</v>
      </c>
      <c r="AH68">
        <f t="shared" si="31"/>
        <v>22</v>
      </c>
      <c r="AI68" s="1" t="str">
        <f t="shared" si="32"/>
        <v>0</v>
      </c>
      <c r="AJ68" s="1">
        <f t="shared" si="33"/>
        <v>7700000</v>
      </c>
      <c r="AK68" s="1">
        <f t="shared" si="34"/>
        <v>8900000</v>
      </c>
      <c r="AL68" s="1">
        <f t="shared" si="35"/>
        <v>7700000</v>
      </c>
      <c r="AM68" s="6">
        <f t="shared" si="36"/>
        <v>0</v>
      </c>
      <c r="AN68" s="6">
        <f t="shared" si="37"/>
        <v>1</v>
      </c>
      <c r="AO68" s="6">
        <f t="shared" si="38"/>
        <v>1.1558441558441559</v>
      </c>
    </row>
    <row r="69" spans="2:41" x14ac:dyDescent="0.25">
      <c r="B69" t="s">
        <v>140</v>
      </c>
      <c r="C69" t="s">
        <v>141</v>
      </c>
      <c r="D69">
        <v>14</v>
      </c>
      <c r="E69">
        <v>14</v>
      </c>
      <c r="F69" s="1">
        <v>2600000</v>
      </c>
      <c r="G69" s="2">
        <v>4.0499999999999998E-3</v>
      </c>
      <c r="J69" t="s">
        <v>2095</v>
      </c>
      <c r="K69" t="s">
        <v>2096</v>
      </c>
      <c r="L69">
        <v>1</v>
      </c>
      <c r="M69">
        <v>1</v>
      </c>
      <c r="N69" s="1">
        <v>11000</v>
      </c>
      <c r="O69" s="2">
        <v>1.2500000000000001E-5</v>
      </c>
      <c r="R69" t="s">
        <v>2322</v>
      </c>
      <c r="S69" t="s">
        <v>2323</v>
      </c>
      <c r="T69">
        <v>1</v>
      </c>
      <c r="U69">
        <v>3</v>
      </c>
      <c r="V69" s="1">
        <v>64000000</v>
      </c>
      <c r="W69" s="2">
        <v>0.11</v>
      </c>
      <c r="Y69" t="s">
        <v>214</v>
      </c>
      <c r="Z69" t="s">
        <v>215</v>
      </c>
      <c r="AA69" t="s">
        <v>2604</v>
      </c>
      <c r="AB69">
        <v>111.77</v>
      </c>
      <c r="AC69">
        <f t="shared" si="26"/>
        <v>11</v>
      </c>
      <c r="AD69">
        <f t="shared" si="27"/>
        <v>11</v>
      </c>
      <c r="AE69">
        <f t="shared" si="28"/>
        <v>10</v>
      </c>
      <c r="AF69">
        <f t="shared" si="29"/>
        <v>10</v>
      </c>
      <c r="AG69">
        <f t="shared" si="30"/>
        <v>13</v>
      </c>
      <c r="AH69">
        <f t="shared" si="31"/>
        <v>14</v>
      </c>
      <c r="AI69" s="1">
        <f t="shared" si="32"/>
        <v>2800000</v>
      </c>
      <c r="AJ69" s="1">
        <f t="shared" si="33"/>
        <v>2300000</v>
      </c>
      <c r="AK69" s="1">
        <f t="shared" si="34"/>
        <v>4200000</v>
      </c>
      <c r="AL69" s="1">
        <f t="shared" si="35"/>
        <v>2300000</v>
      </c>
      <c r="AM69" s="6">
        <f t="shared" si="36"/>
        <v>1.2173913043478262</v>
      </c>
      <c r="AN69" s="6">
        <f t="shared" si="37"/>
        <v>1</v>
      </c>
      <c r="AO69" s="6">
        <f t="shared" si="38"/>
        <v>1.826086956521739</v>
      </c>
    </row>
    <row r="70" spans="2:41" x14ac:dyDescent="0.25">
      <c r="B70" t="s">
        <v>142</v>
      </c>
      <c r="C70" t="s">
        <v>143</v>
      </c>
      <c r="D70">
        <v>14</v>
      </c>
      <c r="E70">
        <v>14</v>
      </c>
      <c r="F70" s="1">
        <v>1400000</v>
      </c>
      <c r="G70" s="2">
        <v>2.1800000000000001E-3</v>
      </c>
      <c r="J70" t="s">
        <v>2097</v>
      </c>
      <c r="K70" t="s">
        <v>2098</v>
      </c>
      <c r="L70">
        <v>1</v>
      </c>
      <c r="M70">
        <v>1</v>
      </c>
      <c r="N70" s="1">
        <v>13000</v>
      </c>
      <c r="O70" s="2">
        <v>1.4399999999999999E-5</v>
      </c>
      <c r="R70" t="s">
        <v>2126</v>
      </c>
      <c r="S70" t="s">
        <v>2127</v>
      </c>
      <c r="T70">
        <v>1</v>
      </c>
      <c r="U70">
        <v>3</v>
      </c>
      <c r="V70" s="1">
        <v>220000</v>
      </c>
      <c r="W70" s="2">
        <v>3.6999999999999999E-4</v>
      </c>
      <c r="Y70" t="s">
        <v>781</v>
      </c>
      <c r="Z70" t="s">
        <v>782</v>
      </c>
      <c r="AA70" t="s">
        <v>2605</v>
      </c>
      <c r="AB70">
        <v>170.19</v>
      </c>
      <c r="AC70">
        <f t="shared" si="26"/>
        <v>4</v>
      </c>
      <c r="AD70">
        <f t="shared" si="27"/>
        <v>4</v>
      </c>
      <c r="AE70">
        <f t="shared" si="28"/>
        <v>5</v>
      </c>
      <c r="AF70">
        <f t="shared" si="29"/>
        <v>5</v>
      </c>
      <c r="AG70">
        <f t="shared" si="30"/>
        <v>16</v>
      </c>
      <c r="AH70">
        <f t="shared" si="31"/>
        <v>17</v>
      </c>
      <c r="AI70" s="1">
        <f t="shared" si="32"/>
        <v>82000</v>
      </c>
      <c r="AJ70" s="1">
        <f t="shared" si="33"/>
        <v>3900000</v>
      </c>
      <c r="AK70" s="1">
        <f t="shared" si="34"/>
        <v>5700000</v>
      </c>
      <c r="AL70" s="1">
        <f t="shared" si="35"/>
        <v>82000</v>
      </c>
      <c r="AM70" s="6">
        <f t="shared" si="36"/>
        <v>1</v>
      </c>
      <c r="AN70" s="6">
        <f t="shared" si="37"/>
        <v>47.560975609756099</v>
      </c>
      <c r="AO70" s="6">
        <f t="shared" si="38"/>
        <v>69.512195121951223</v>
      </c>
    </row>
    <row r="71" spans="2:41" x14ac:dyDescent="0.25">
      <c r="B71" t="s">
        <v>144</v>
      </c>
      <c r="C71" t="s">
        <v>145</v>
      </c>
      <c r="D71">
        <v>13</v>
      </c>
      <c r="E71">
        <v>35</v>
      </c>
      <c r="F71" s="1">
        <v>9200000</v>
      </c>
      <c r="G71" s="2">
        <v>1.44E-2</v>
      </c>
      <c r="J71" t="s">
        <v>2099</v>
      </c>
      <c r="K71" t="s">
        <v>2100</v>
      </c>
      <c r="L71">
        <v>1</v>
      </c>
      <c r="M71">
        <v>1</v>
      </c>
      <c r="N71" s="1">
        <v>37000000</v>
      </c>
      <c r="O71" s="2">
        <v>4.0399999999999998E-2</v>
      </c>
      <c r="R71" t="s">
        <v>2324</v>
      </c>
      <c r="S71" t="s">
        <v>284</v>
      </c>
      <c r="T71">
        <v>1</v>
      </c>
      <c r="U71">
        <v>2</v>
      </c>
      <c r="V71" s="1">
        <v>100000</v>
      </c>
      <c r="W71" s="2">
        <v>1.6899999999999999E-4</v>
      </c>
      <c r="Y71" t="s">
        <v>293</v>
      </c>
      <c r="Z71" t="s">
        <v>294</v>
      </c>
      <c r="AA71" t="s">
        <v>2606</v>
      </c>
      <c r="AB71">
        <v>22.09</v>
      </c>
      <c r="AC71">
        <f t="shared" si="26"/>
        <v>8</v>
      </c>
      <c r="AD71">
        <f t="shared" si="27"/>
        <v>33</v>
      </c>
      <c r="AE71">
        <f t="shared" si="28"/>
        <v>13</v>
      </c>
      <c r="AF71">
        <f t="shared" si="29"/>
        <v>29</v>
      </c>
      <c r="AG71">
        <f t="shared" si="30"/>
        <v>16</v>
      </c>
      <c r="AH71">
        <f t="shared" si="31"/>
        <v>86</v>
      </c>
      <c r="AI71" s="1">
        <f t="shared" si="32"/>
        <v>70000000</v>
      </c>
      <c r="AJ71" s="1">
        <f t="shared" si="33"/>
        <v>44000000</v>
      </c>
      <c r="AK71" s="1">
        <f t="shared" si="34"/>
        <v>170000000</v>
      </c>
      <c r="AL71" s="1">
        <f t="shared" si="35"/>
        <v>44000000</v>
      </c>
      <c r="AM71" s="6">
        <f t="shared" si="36"/>
        <v>1.5909090909090908</v>
      </c>
      <c r="AN71" s="6">
        <f t="shared" si="37"/>
        <v>1</v>
      </c>
      <c r="AO71" s="6">
        <f t="shared" si="38"/>
        <v>3.8636363636363638</v>
      </c>
    </row>
    <row r="72" spans="2:41" x14ac:dyDescent="0.25">
      <c r="B72" t="s">
        <v>146</v>
      </c>
      <c r="C72" t="s">
        <v>147</v>
      </c>
      <c r="D72">
        <v>13</v>
      </c>
      <c r="E72">
        <v>27</v>
      </c>
      <c r="F72" s="1">
        <v>12000000</v>
      </c>
      <c r="G72" s="2">
        <v>1.83E-2</v>
      </c>
      <c r="J72" t="s">
        <v>2101</v>
      </c>
      <c r="K72" t="s">
        <v>2102</v>
      </c>
      <c r="L72">
        <v>1</v>
      </c>
      <c r="M72">
        <v>1</v>
      </c>
      <c r="N72" s="1">
        <v>20000</v>
      </c>
      <c r="O72" s="2">
        <v>2.1999999999999999E-5</v>
      </c>
      <c r="R72" t="s">
        <v>2325</v>
      </c>
      <c r="S72" t="s">
        <v>2326</v>
      </c>
      <c r="T72">
        <v>1</v>
      </c>
      <c r="U72">
        <v>2</v>
      </c>
      <c r="V72" s="1">
        <v>140000</v>
      </c>
      <c r="W72" s="2">
        <v>2.4000000000000001E-4</v>
      </c>
      <c r="Y72" t="s">
        <v>130</v>
      </c>
      <c r="Z72" t="s">
        <v>131</v>
      </c>
      <c r="AA72" t="s">
        <v>2607</v>
      </c>
      <c r="AB72">
        <v>35.869999999999997</v>
      </c>
      <c r="AC72">
        <f t="shared" si="26"/>
        <v>14</v>
      </c>
      <c r="AD72">
        <f t="shared" si="27"/>
        <v>29</v>
      </c>
      <c r="AE72">
        <f t="shared" si="28"/>
        <v>13</v>
      </c>
      <c r="AF72">
        <f t="shared" si="29"/>
        <v>25</v>
      </c>
      <c r="AG72">
        <f t="shared" si="30"/>
        <v>11</v>
      </c>
      <c r="AH72">
        <f t="shared" si="31"/>
        <v>18</v>
      </c>
      <c r="AI72" s="1">
        <f t="shared" si="32"/>
        <v>25000000</v>
      </c>
      <c r="AJ72" s="1">
        <f t="shared" si="33"/>
        <v>18000000</v>
      </c>
      <c r="AK72" s="1">
        <f t="shared" si="34"/>
        <v>10000000</v>
      </c>
      <c r="AL72" s="1">
        <f t="shared" si="35"/>
        <v>10000000</v>
      </c>
      <c r="AM72" s="6">
        <f t="shared" si="36"/>
        <v>2.5</v>
      </c>
      <c r="AN72" s="6">
        <f t="shared" si="37"/>
        <v>1.8</v>
      </c>
      <c r="AO72" s="6">
        <f t="shared" si="38"/>
        <v>1</v>
      </c>
    </row>
    <row r="73" spans="2:41" x14ac:dyDescent="0.25">
      <c r="B73" t="s">
        <v>148</v>
      </c>
      <c r="C73" t="s">
        <v>149</v>
      </c>
      <c r="D73">
        <v>13</v>
      </c>
      <c r="E73">
        <v>26</v>
      </c>
      <c r="F73" s="1">
        <v>12000000</v>
      </c>
      <c r="G73" s="2">
        <v>1.9400000000000001E-2</v>
      </c>
      <c r="J73" t="s">
        <v>2103</v>
      </c>
      <c r="K73" t="s">
        <v>2104</v>
      </c>
      <c r="L73">
        <v>1</v>
      </c>
      <c r="M73">
        <v>1</v>
      </c>
      <c r="N73" s="1">
        <v>11000</v>
      </c>
      <c r="O73" s="2">
        <v>1.2099999999999999E-5</v>
      </c>
      <c r="R73" t="s">
        <v>2054</v>
      </c>
      <c r="S73" t="s">
        <v>2055</v>
      </c>
      <c r="T73">
        <v>1</v>
      </c>
      <c r="U73">
        <v>2</v>
      </c>
      <c r="V73" s="1">
        <v>12000</v>
      </c>
      <c r="W73" s="2">
        <v>2.0599999999999999E-5</v>
      </c>
      <c r="Y73" t="s">
        <v>164</v>
      </c>
      <c r="Z73" t="s">
        <v>165</v>
      </c>
      <c r="AA73" t="s">
        <v>2608</v>
      </c>
      <c r="AB73">
        <v>67.510000000000005</v>
      </c>
      <c r="AC73">
        <f t="shared" si="26"/>
        <v>13</v>
      </c>
      <c r="AD73">
        <f t="shared" si="27"/>
        <v>13</v>
      </c>
      <c r="AE73">
        <f t="shared" si="28"/>
        <v>11</v>
      </c>
      <c r="AF73">
        <f t="shared" si="29"/>
        <v>13</v>
      </c>
      <c r="AG73">
        <f t="shared" si="30"/>
        <v>18</v>
      </c>
      <c r="AH73">
        <f t="shared" si="31"/>
        <v>26</v>
      </c>
      <c r="AI73" s="1">
        <f t="shared" si="32"/>
        <v>4600000</v>
      </c>
      <c r="AJ73" s="1">
        <f t="shared" si="33"/>
        <v>5600000</v>
      </c>
      <c r="AK73" s="1">
        <f t="shared" si="34"/>
        <v>15000000</v>
      </c>
      <c r="AL73" s="1">
        <f t="shared" si="35"/>
        <v>4600000</v>
      </c>
      <c r="AM73" s="6">
        <f t="shared" si="36"/>
        <v>1</v>
      </c>
      <c r="AN73" s="6">
        <f t="shared" si="37"/>
        <v>1.2173913043478262</v>
      </c>
      <c r="AO73" s="6">
        <f t="shared" si="38"/>
        <v>3.2608695652173911</v>
      </c>
    </row>
    <row r="74" spans="2:41" x14ac:dyDescent="0.25">
      <c r="B74" t="s">
        <v>150</v>
      </c>
      <c r="C74" t="s">
        <v>151</v>
      </c>
      <c r="D74">
        <v>13</v>
      </c>
      <c r="E74">
        <v>26</v>
      </c>
      <c r="F74" s="1">
        <v>10000000</v>
      </c>
      <c r="G74" s="2">
        <v>1.6400000000000001E-2</v>
      </c>
      <c r="J74" t="s">
        <v>2105</v>
      </c>
      <c r="K74" t="s">
        <v>2106</v>
      </c>
      <c r="L74">
        <v>1</v>
      </c>
      <c r="M74">
        <v>1</v>
      </c>
      <c r="N74" s="1">
        <v>44000</v>
      </c>
      <c r="O74" s="2">
        <v>4.8399999999999997E-5</v>
      </c>
      <c r="R74" t="s">
        <v>2024</v>
      </c>
      <c r="S74" t="s">
        <v>2025</v>
      </c>
      <c r="T74">
        <v>1</v>
      </c>
      <c r="U74">
        <v>2</v>
      </c>
      <c r="V74" s="1">
        <v>6600</v>
      </c>
      <c r="W74" s="2">
        <v>1.1199999999999999E-5</v>
      </c>
      <c r="Y74" t="s">
        <v>382</v>
      </c>
      <c r="Z74" t="s">
        <v>383</v>
      </c>
      <c r="AA74" t="s">
        <v>2609</v>
      </c>
      <c r="AB74">
        <v>90.95</v>
      </c>
      <c r="AC74">
        <f t="shared" si="26"/>
        <v>7</v>
      </c>
      <c r="AD74">
        <f t="shared" si="27"/>
        <v>11</v>
      </c>
      <c r="AE74">
        <f t="shared" si="28"/>
        <v>10</v>
      </c>
      <c r="AF74">
        <f t="shared" si="29"/>
        <v>11</v>
      </c>
      <c r="AG74">
        <f t="shared" si="30"/>
        <v>17</v>
      </c>
      <c r="AH74">
        <f t="shared" si="31"/>
        <v>18</v>
      </c>
      <c r="AI74" s="1">
        <f t="shared" si="32"/>
        <v>1300000</v>
      </c>
      <c r="AJ74" s="1">
        <f t="shared" si="33"/>
        <v>2400000</v>
      </c>
      <c r="AK74" s="1">
        <f t="shared" si="34"/>
        <v>3000000</v>
      </c>
      <c r="AL74" s="1">
        <f t="shared" si="35"/>
        <v>1300000</v>
      </c>
      <c r="AM74" s="6">
        <f t="shared" si="36"/>
        <v>1</v>
      </c>
      <c r="AN74" s="6">
        <f t="shared" si="37"/>
        <v>1.8461538461538463</v>
      </c>
      <c r="AO74" s="6">
        <f t="shared" si="38"/>
        <v>2.3076923076923075</v>
      </c>
    </row>
    <row r="75" spans="2:41" x14ac:dyDescent="0.25">
      <c r="B75" t="s">
        <v>152</v>
      </c>
      <c r="C75" t="s">
        <v>153</v>
      </c>
      <c r="D75">
        <v>13</v>
      </c>
      <c r="E75">
        <v>21</v>
      </c>
      <c r="F75" s="1">
        <v>5300000</v>
      </c>
      <c r="G75" s="2">
        <v>8.2299999999999995E-3</v>
      </c>
      <c r="J75" t="s">
        <v>2107</v>
      </c>
      <c r="K75" t="s">
        <v>2108</v>
      </c>
      <c r="L75">
        <v>1</v>
      </c>
      <c r="M75">
        <v>1</v>
      </c>
      <c r="N75" s="1">
        <v>46000</v>
      </c>
      <c r="O75" s="2">
        <v>5.0599999999999997E-5</v>
      </c>
      <c r="R75" t="s">
        <v>2327</v>
      </c>
      <c r="S75" t="s">
        <v>2328</v>
      </c>
      <c r="T75">
        <v>1</v>
      </c>
      <c r="U75">
        <v>2</v>
      </c>
      <c r="V75" s="1">
        <v>8100000</v>
      </c>
      <c r="W75" s="2">
        <v>1.37E-2</v>
      </c>
      <c r="Y75" t="s">
        <v>128</v>
      </c>
      <c r="Z75" t="s">
        <v>129</v>
      </c>
      <c r="AA75" t="s">
        <v>2610</v>
      </c>
      <c r="AB75">
        <v>94.42</v>
      </c>
      <c r="AC75">
        <f t="shared" si="26"/>
        <v>15</v>
      </c>
      <c r="AD75">
        <f t="shared" si="27"/>
        <v>16</v>
      </c>
      <c r="AE75">
        <f t="shared" si="28"/>
        <v>6</v>
      </c>
      <c r="AF75">
        <f t="shared" si="29"/>
        <v>6</v>
      </c>
      <c r="AG75">
        <f t="shared" si="30"/>
        <v>12</v>
      </c>
      <c r="AH75">
        <f t="shared" si="31"/>
        <v>12</v>
      </c>
      <c r="AI75" s="1">
        <f t="shared" si="32"/>
        <v>1900000</v>
      </c>
      <c r="AJ75" s="1">
        <f t="shared" si="33"/>
        <v>740000</v>
      </c>
      <c r="AK75" s="1">
        <f t="shared" si="34"/>
        <v>1100000</v>
      </c>
      <c r="AL75" s="1">
        <f t="shared" si="35"/>
        <v>740000</v>
      </c>
      <c r="AM75" s="6">
        <f t="shared" si="36"/>
        <v>2.5675675675675675</v>
      </c>
      <c r="AN75" s="6">
        <f t="shared" si="37"/>
        <v>1</v>
      </c>
      <c r="AO75" s="6">
        <f t="shared" si="38"/>
        <v>1.4864864864864864</v>
      </c>
    </row>
    <row r="76" spans="2:41" x14ac:dyDescent="0.25">
      <c r="B76" t="s">
        <v>154</v>
      </c>
      <c r="C76" t="s">
        <v>155</v>
      </c>
      <c r="D76">
        <v>13</v>
      </c>
      <c r="E76">
        <v>19</v>
      </c>
      <c r="F76" s="1">
        <v>6400000</v>
      </c>
      <c r="G76" s="2">
        <v>0.01</v>
      </c>
      <c r="J76" t="s">
        <v>2109</v>
      </c>
      <c r="K76" t="s">
        <v>2110</v>
      </c>
      <c r="L76">
        <v>1</v>
      </c>
      <c r="M76">
        <v>1</v>
      </c>
      <c r="N76" s="1">
        <v>32000</v>
      </c>
      <c r="O76" s="2">
        <v>3.5200000000000002E-5</v>
      </c>
      <c r="R76" t="s">
        <v>1995</v>
      </c>
      <c r="S76" t="s">
        <v>1996</v>
      </c>
      <c r="T76">
        <v>1</v>
      </c>
      <c r="U76">
        <v>2</v>
      </c>
      <c r="V76" s="1">
        <v>59000</v>
      </c>
      <c r="W76" s="2">
        <v>1E-4</v>
      </c>
      <c r="Y76" t="s">
        <v>100</v>
      </c>
      <c r="Z76" t="s">
        <v>101</v>
      </c>
      <c r="AA76" t="s">
        <v>2611</v>
      </c>
      <c r="AB76">
        <v>140.65</v>
      </c>
      <c r="AC76">
        <f t="shared" si="26"/>
        <v>17</v>
      </c>
      <c r="AD76">
        <f t="shared" si="27"/>
        <v>18</v>
      </c>
      <c r="AE76">
        <f t="shared" si="28"/>
        <v>9</v>
      </c>
      <c r="AF76">
        <f t="shared" si="29"/>
        <v>9</v>
      </c>
      <c r="AG76">
        <f t="shared" si="30"/>
        <v>3</v>
      </c>
      <c r="AH76">
        <f t="shared" si="31"/>
        <v>3</v>
      </c>
      <c r="AI76" s="1">
        <f t="shared" si="32"/>
        <v>3500000</v>
      </c>
      <c r="AJ76" s="1">
        <f t="shared" si="33"/>
        <v>1100000</v>
      </c>
      <c r="AK76" s="1">
        <f t="shared" si="34"/>
        <v>140000</v>
      </c>
      <c r="AL76" s="1">
        <f t="shared" si="35"/>
        <v>140000</v>
      </c>
      <c r="AM76" s="6">
        <f t="shared" si="36"/>
        <v>25</v>
      </c>
      <c r="AN76" s="6">
        <f t="shared" si="37"/>
        <v>7.8571428571428568</v>
      </c>
      <c r="AO76" s="6">
        <f t="shared" si="38"/>
        <v>1</v>
      </c>
    </row>
    <row r="77" spans="2:41" x14ac:dyDescent="0.25">
      <c r="B77" t="s">
        <v>156</v>
      </c>
      <c r="C77" t="s">
        <v>157</v>
      </c>
      <c r="D77">
        <v>13</v>
      </c>
      <c r="E77">
        <v>16</v>
      </c>
      <c r="F77" s="1">
        <v>7400000</v>
      </c>
      <c r="G77" s="2">
        <v>1.1599999999999999E-2</v>
      </c>
      <c r="J77" t="s">
        <v>2111</v>
      </c>
      <c r="K77" t="s">
        <v>2112</v>
      </c>
      <c r="L77">
        <v>1</v>
      </c>
      <c r="M77">
        <v>1</v>
      </c>
      <c r="N77" s="1">
        <v>31000</v>
      </c>
      <c r="O77" s="2">
        <v>3.4100000000000002E-5</v>
      </c>
      <c r="R77" t="s">
        <v>2329</v>
      </c>
      <c r="S77" t="s">
        <v>2330</v>
      </c>
      <c r="T77">
        <v>1</v>
      </c>
      <c r="U77">
        <v>2</v>
      </c>
      <c r="V77" s="1">
        <v>21000</v>
      </c>
      <c r="W77" s="2">
        <v>3.4999999999999997E-5</v>
      </c>
      <c r="Y77" t="s">
        <v>394</v>
      </c>
      <c r="Z77" t="s">
        <v>395</v>
      </c>
      <c r="AA77" t="s">
        <v>2612</v>
      </c>
      <c r="AB77">
        <v>13.16</v>
      </c>
      <c r="AC77">
        <f t="shared" si="26"/>
        <v>7</v>
      </c>
      <c r="AD77">
        <f t="shared" si="27"/>
        <v>9</v>
      </c>
      <c r="AE77">
        <f t="shared" si="28"/>
        <v>17</v>
      </c>
      <c r="AF77">
        <f t="shared" si="29"/>
        <v>323</v>
      </c>
      <c r="AG77">
        <f t="shared" si="30"/>
        <v>15</v>
      </c>
      <c r="AH77">
        <f t="shared" si="31"/>
        <v>247</v>
      </c>
      <c r="AI77" s="1">
        <f t="shared" si="32"/>
        <v>2700000</v>
      </c>
      <c r="AJ77" s="1">
        <f t="shared" si="33"/>
        <v>3200000000</v>
      </c>
      <c r="AK77" s="1">
        <f t="shared" si="34"/>
        <v>1600000000</v>
      </c>
      <c r="AL77" s="1">
        <f t="shared" si="35"/>
        <v>2700000</v>
      </c>
      <c r="AM77" s="6">
        <f t="shared" si="36"/>
        <v>1</v>
      </c>
      <c r="AN77" s="6">
        <f t="shared" si="37"/>
        <v>1185.1851851851852</v>
      </c>
      <c r="AO77" s="6">
        <f t="shared" si="38"/>
        <v>592.59259259259261</v>
      </c>
    </row>
    <row r="78" spans="2:41" x14ac:dyDescent="0.25">
      <c r="B78" t="s">
        <v>158</v>
      </c>
      <c r="C78" t="s">
        <v>159</v>
      </c>
      <c r="D78">
        <v>13</v>
      </c>
      <c r="E78">
        <v>16</v>
      </c>
      <c r="F78" s="1">
        <v>9900000</v>
      </c>
      <c r="G78" s="2">
        <v>1.55E-2</v>
      </c>
      <c r="J78" t="s">
        <v>2113</v>
      </c>
      <c r="K78" t="s">
        <v>2114</v>
      </c>
      <c r="L78">
        <v>1</v>
      </c>
      <c r="M78">
        <v>1</v>
      </c>
      <c r="N78" s="1">
        <v>30000</v>
      </c>
      <c r="O78" s="2">
        <v>3.2799999999999998E-5</v>
      </c>
      <c r="R78" t="s">
        <v>2193</v>
      </c>
      <c r="S78" t="s">
        <v>2194</v>
      </c>
      <c r="T78">
        <v>1</v>
      </c>
      <c r="U78">
        <v>2</v>
      </c>
      <c r="V78" s="1">
        <v>160000</v>
      </c>
      <c r="W78" s="2">
        <v>2.7399999999999999E-4</v>
      </c>
      <c r="Y78" t="s">
        <v>106</v>
      </c>
      <c r="Z78" t="s">
        <v>107</v>
      </c>
      <c r="AA78" t="s">
        <v>2613</v>
      </c>
      <c r="AB78">
        <v>26.66</v>
      </c>
      <c r="AC78">
        <f t="shared" si="26"/>
        <v>16</v>
      </c>
      <c r="AD78">
        <f t="shared" si="27"/>
        <v>38</v>
      </c>
      <c r="AE78">
        <f t="shared" si="28"/>
        <v>16</v>
      </c>
      <c r="AF78">
        <f t="shared" si="29"/>
        <v>28</v>
      </c>
      <c r="AG78">
        <f t="shared" si="30"/>
        <v>16</v>
      </c>
      <c r="AH78">
        <f t="shared" si="31"/>
        <v>29</v>
      </c>
      <c r="AI78" s="1">
        <f t="shared" si="32"/>
        <v>14000000</v>
      </c>
      <c r="AJ78" s="1">
        <f t="shared" si="33"/>
        <v>12000000</v>
      </c>
      <c r="AK78" s="1">
        <f t="shared" si="34"/>
        <v>11000000</v>
      </c>
      <c r="AL78" s="1">
        <f t="shared" si="35"/>
        <v>11000000</v>
      </c>
      <c r="AM78" s="6">
        <f t="shared" si="36"/>
        <v>1.2727272727272727</v>
      </c>
      <c r="AN78" s="6">
        <f t="shared" si="37"/>
        <v>1.0909090909090908</v>
      </c>
      <c r="AO78" s="6">
        <f t="shared" si="38"/>
        <v>1</v>
      </c>
    </row>
    <row r="79" spans="2:41" x14ac:dyDescent="0.25">
      <c r="B79" t="s">
        <v>160</v>
      </c>
      <c r="C79" t="s">
        <v>161</v>
      </c>
      <c r="D79">
        <v>13</v>
      </c>
      <c r="E79">
        <v>15</v>
      </c>
      <c r="F79" s="1">
        <v>3100000</v>
      </c>
      <c r="G79" s="2">
        <v>4.8700000000000002E-3</v>
      </c>
      <c r="J79" t="s">
        <v>2115</v>
      </c>
      <c r="K79" t="s">
        <v>2116</v>
      </c>
      <c r="L79">
        <v>1</v>
      </c>
      <c r="M79">
        <v>1</v>
      </c>
      <c r="N79" s="1">
        <v>11000</v>
      </c>
      <c r="O79" s="2">
        <v>1.15E-5</v>
      </c>
      <c r="R79" t="s">
        <v>2221</v>
      </c>
      <c r="S79" t="s">
        <v>2222</v>
      </c>
      <c r="T79">
        <v>1</v>
      </c>
      <c r="U79">
        <v>2</v>
      </c>
      <c r="V79" s="1">
        <v>4900000</v>
      </c>
      <c r="W79" s="2">
        <v>8.3400000000000002E-3</v>
      </c>
      <c r="Y79" t="s">
        <v>150</v>
      </c>
      <c r="Z79" t="s">
        <v>151</v>
      </c>
      <c r="AA79" t="s">
        <v>2614</v>
      </c>
      <c r="AB79">
        <v>33.17</v>
      </c>
      <c r="AC79">
        <f t="shared" si="26"/>
        <v>13</v>
      </c>
      <c r="AD79">
        <f t="shared" si="27"/>
        <v>26</v>
      </c>
      <c r="AE79">
        <f t="shared" si="28"/>
        <v>11</v>
      </c>
      <c r="AF79">
        <f t="shared" si="29"/>
        <v>16</v>
      </c>
      <c r="AG79">
        <f t="shared" si="30"/>
        <v>15</v>
      </c>
      <c r="AH79">
        <f t="shared" si="31"/>
        <v>31</v>
      </c>
      <c r="AI79" s="1">
        <f t="shared" si="32"/>
        <v>10000000</v>
      </c>
      <c r="AJ79" s="1">
        <f t="shared" si="33"/>
        <v>5000000</v>
      </c>
      <c r="AK79" s="1">
        <f t="shared" si="34"/>
        <v>24000000</v>
      </c>
      <c r="AL79" s="1">
        <f t="shared" si="35"/>
        <v>5000000</v>
      </c>
      <c r="AM79" s="6">
        <f t="shared" si="36"/>
        <v>2</v>
      </c>
      <c r="AN79" s="6">
        <f t="shared" si="37"/>
        <v>1</v>
      </c>
      <c r="AO79" s="6">
        <f t="shared" si="38"/>
        <v>4.8</v>
      </c>
    </row>
    <row r="80" spans="2:41" x14ac:dyDescent="0.25">
      <c r="B80" t="s">
        <v>162</v>
      </c>
      <c r="C80" t="s">
        <v>163</v>
      </c>
      <c r="D80">
        <v>13</v>
      </c>
      <c r="E80">
        <v>14</v>
      </c>
      <c r="F80" s="1">
        <v>2400000</v>
      </c>
      <c r="G80" s="2">
        <v>3.7000000000000002E-3</v>
      </c>
      <c r="J80" t="s">
        <v>2117</v>
      </c>
      <c r="K80" t="s">
        <v>1465</v>
      </c>
      <c r="L80">
        <v>1</v>
      </c>
      <c r="M80">
        <v>1</v>
      </c>
      <c r="N80" s="1">
        <v>310000</v>
      </c>
      <c r="O80" s="2">
        <v>3.4400000000000001E-4</v>
      </c>
      <c r="R80" t="s">
        <v>2075</v>
      </c>
      <c r="S80" t="s">
        <v>2076</v>
      </c>
      <c r="T80">
        <v>1</v>
      </c>
      <c r="U80">
        <v>1</v>
      </c>
      <c r="V80" s="1">
        <v>27000</v>
      </c>
      <c r="W80" s="2">
        <v>4.5599999999999997E-5</v>
      </c>
      <c r="Y80" t="s">
        <v>158</v>
      </c>
      <c r="Z80" t="s">
        <v>159</v>
      </c>
      <c r="AA80" t="s">
        <v>2615</v>
      </c>
      <c r="AB80">
        <v>46.81</v>
      </c>
      <c r="AC80">
        <f t="shared" si="26"/>
        <v>13</v>
      </c>
      <c r="AD80">
        <f t="shared" si="27"/>
        <v>16</v>
      </c>
      <c r="AE80">
        <f t="shared" si="28"/>
        <v>10</v>
      </c>
      <c r="AF80">
        <f t="shared" si="29"/>
        <v>13</v>
      </c>
      <c r="AG80">
        <f t="shared" si="30"/>
        <v>16</v>
      </c>
      <c r="AH80">
        <f t="shared" si="31"/>
        <v>35</v>
      </c>
      <c r="AI80" s="1">
        <f t="shared" si="32"/>
        <v>9900000</v>
      </c>
      <c r="AJ80" s="1">
        <f t="shared" si="33"/>
        <v>7800000</v>
      </c>
      <c r="AK80" s="1">
        <f t="shared" si="34"/>
        <v>25000000</v>
      </c>
      <c r="AL80" s="1">
        <f t="shared" si="35"/>
        <v>7800000</v>
      </c>
      <c r="AM80" s="6">
        <f t="shared" si="36"/>
        <v>1.2692307692307692</v>
      </c>
      <c r="AN80" s="6">
        <f t="shared" si="37"/>
        <v>1</v>
      </c>
      <c r="AO80" s="6">
        <f t="shared" si="38"/>
        <v>3.2051282051282053</v>
      </c>
    </row>
    <row r="81" spans="2:41" x14ac:dyDescent="0.25">
      <c r="B81" t="s">
        <v>164</v>
      </c>
      <c r="C81" t="s">
        <v>165</v>
      </c>
      <c r="D81">
        <v>13</v>
      </c>
      <c r="E81">
        <v>13</v>
      </c>
      <c r="F81" s="1">
        <v>4600000</v>
      </c>
      <c r="G81" s="2">
        <v>7.1900000000000002E-3</v>
      </c>
      <c r="J81" t="s">
        <v>2118</v>
      </c>
      <c r="K81" t="s">
        <v>2119</v>
      </c>
      <c r="L81">
        <v>1</v>
      </c>
      <c r="M81">
        <v>1</v>
      </c>
      <c r="N81" s="1">
        <v>5700</v>
      </c>
      <c r="O81" s="2">
        <v>6.2299999999999996E-6</v>
      </c>
      <c r="R81" t="s">
        <v>2331</v>
      </c>
      <c r="S81" t="s">
        <v>2332</v>
      </c>
      <c r="T81">
        <v>1</v>
      </c>
      <c r="U81">
        <v>1</v>
      </c>
      <c r="V81" s="1">
        <v>130000</v>
      </c>
      <c r="W81" s="2">
        <v>2.2100000000000001E-4</v>
      </c>
      <c r="Y81" t="s">
        <v>134</v>
      </c>
      <c r="Z81" t="s">
        <v>135</v>
      </c>
      <c r="AA81" t="s">
        <v>2616</v>
      </c>
      <c r="AB81">
        <v>130.19999999999999</v>
      </c>
      <c r="AC81">
        <f t="shared" si="26"/>
        <v>14</v>
      </c>
      <c r="AD81">
        <f t="shared" si="27"/>
        <v>18</v>
      </c>
      <c r="AE81">
        <f t="shared" si="28"/>
        <v>12</v>
      </c>
      <c r="AF81">
        <f t="shared" si="29"/>
        <v>13</v>
      </c>
      <c r="AG81">
        <f t="shared" si="30"/>
        <v>16</v>
      </c>
      <c r="AH81">
        <f t="shared" si="31"/>
        <v>31</v>
      </c>
      <c r="AI81" s="1">
        <f t="shared" si="32"/>
        <v>4900000</v>
      </c>
      <c r="AJ81" s="1">
        <f t="shared" si="33"/>
        <v>4600000</v>
      </c>
      <c r="AK81" s="1">
        <f t="shared" si="34"/>
        <v>10000000</v>
      </c>
      <c r="AL81" s="1">
        <f t="shared" si="35"/>
        <v>4600000</v>
      </c>
      <c r="AM81" s="6">
        <f t="shared" si="36"/>
        <v>1.0652173913043479</v>
      </c>
      <c r="AN81" s="6">
        <f t="shared" si="37"/>
        <v>1</v>
      </c>
      <c r="AO81" s="6">
        <f t="shared" si="38"/>
        <v>2.1739130434782608</v>
      </c>
    </row>
    <row r="82" spans="2:41" x14ac:dyDescent="0.25">
      <c r="B82" t="s">
        <v>166</v>
      </c>
      <c r="C82" t="s">
        <v>167</v>
      </c>
      <c r="D82">
        <v>13</v>
      </c>
      <c r="E82">
        <v>13</v>
      </c>
      <c r="F82" s="1">
        <v>3100000</v>
      </c>
      <c r="G82" s="2">
        <v>4.8599999999999997E-3</v>
      </c>
      <c r="J82" t="s">
        <v>2120</v>
      </c>
      <c r="K82" t="s">
        <v>2121</v>
      </c>
      <c r="L82">
        <v>1</v>
      </c>
      <c r="M82">
        <v>1</v>
      </c>
      <c r="N82" s="1">
        <v>44000</v>
      </c>
      <c r="O82" s="2">
        <v>4.7800000000000003E-5</v>
      </c>
      <c r="R82" t="s">
        <v>2333</v>
      </c>
      <c r="S82" t="s">
        <v>1512</v>
      </c>
      <c r="T82">
        <v>1</v>
      </c>
      <c r="U82">
        <v>1</v>
      </c>
      <c r="V82" s="1">
        <v>67000</v>
      </c>
      <c r="W82" s="2">
        <v>1.1400000000000001E-4</v>
      </c>
      <c r="Y82" t="s">
        <v>136</v>
      </c>
      <c r="Z82" t="s">
        <v>137</v>
      </c>
      <c r="AA82" t="s">
        <v>2617</v>
      </c>
      <c r="AB82">
        <v>60.75</v>
      </c>
      <c r="AC82">
        <f t="shared" si="26"/>
        <v>14</v>
      </c>
      <c r="AD82">
        <f t="shared" si="27"/>
        <v>16</v>
      </c>
      <c r="AE82">
        <f t="shared" si="28"/>
        <v>9</v>
      </c>
      <c r="AF82">
        <f t="shared" si="29"/>
        <v>10</v>
      </c>
      <c r="AG82">
        <f t="shared" si="30"/>
        <v>15</v>
      </c>
      <c r="AH82">
        <f t="shared" si="31"/>
        <v>16</v>
      </c>
      <c r="AI82" s="1">
        <f t="shared" si="32"/>
        <v>1900000</v>
      </c>
      <c r="AJ82" s="1">
        <f t="shared" si="33"/>
        <v>1100000</v>
      </c>
      <c r="AK82" s="1">
        <f t="shared" si="34"/>
        <v>2200000</v>
      </c>
      <c r="AL82" s="1">
        <f t="shared" si="35"/>
        <v>1100000</v>
      </c>
      <c r="AM82" s="6">
        <f t="shared" si="36"/>
        <v>1.7272727272727273</v>
      </c>
      <c r="AN82" s="6">
        <f t="shared" si="37"/>
        <v>1</v>
      </c>
      <c r="AO82" s="6">
        <f t="shared" si="38"/>
        <v>2</v>
      </c>
    </row>
    <row r="83" spans="2:41" x14ac:dyDescent="0.25">
      <c r="B83" t="s">
        <v>168</v>
      </c>
      <c r="C83" t="s">
        <v>169</v>
      </c>
      <c r="D83">
        <v>13</v>
      </c>
      <c r="E83">
        <v>13</v>
      </c>
      <c r="F83" s="1">
        <v>1300000</v>
      </c>
      <c r="G83" s="2">
        <v>2.0500000000000002E-3</v>
      </c>
      <c r="J83" t="s">
        <v>2122</v>
      </c>
      <c r="K83" t="s">
        <v>2123</v>
      </c>
      <c r="L83">
        <v>1</v>
      </c>
      <c r="M83">
        <v>1</v>
      </c>
      <c r="N83" s="1">
        <v>19000</v>
      </c>
      <c r="O83" s="2">
        <v>2.1100000000000001E-5</v>
      </c>
      <c r="R83" t="s">
        <v>2334</v>
      </c>
      <c r="S83" t="s">
        <v>2335</v>
      </c>
      <c r="T83">
        <v>1</v>
      </c>
      <c r="U83">
        <v>1</v>
      </c>
      <c r="V83" s="1">
        <v>47000</v>
      </c>
      <c r="W83" s="2">
        <v>7.9099999999999998E-5</v>
      </c>
      <c r="Y83" t="s">
        <v>230</v>
      </c>
      <c r="Z83" t="s">
        <v>231</v>
      </c>
      <c r="AA83" t="s">
        <v>2618</v>
      </c>
      <c r="AB83">
        <v>83.85</v>
      </c>
      <c r="AC83">
        <f t="shared" si="26"/>
        <v>10</v>
      </c>
      <c r="AD83">
        <f t="shared" si="27"/>
        <v>10</v>
      </c>
      <c r="AE83">
        <f t="shared" si="28"/>
        <v>13</v>
      </c>
      <c r="AF83">
        <f t="shared" si="29"/>
        <v>13</v>
      </c>
      <c r="AG83">
        <f t="shared" si="30"/>
        <v>4</v>
      </c>
      <c r="AH83">
        <f t="shared" si="31"/>
        <v>4</v>
      </c>
      <c r="AI83" s="1">
        <f t="shared" si="32"/>
        <v>1000000</v>
      </c>
      <c r="AJ83" s="1">
        <f t="shared" si="33"/>
        <v>2300000</v>
      </c>
      <c r="AK83" s="1">
        <f t="shared" si="34"/>
        <v>220000</v>
      </c>
      <c r="AL83" s="1">
        <f t="shared" si="35"/>
        <v>220000</v>
      </c>
      <c r="AM83" s="6">
        <f t="shared" si="36"/>
        <v>4.5454545454545459</v>
      </c>
      <c r="AN83" s="6">
        <f t="shared" si="37"/>
        <v>10.454545454545455</v>
      </c>
      <c r="AO83" s="6">
        <f t="shared" si="38"/>
        <v>1</v>
      </c>
    </row>
    <row r="84" spans="2:41" x14ac:dyDescent="0.25">
      <c r="B84" t="s">
        <v>170</v>
      </c>
      <c r="C84" t="s">
        <v>171</v>
      </c>
      <c r="D84">
        <v>12</v>
      </c>
      <c r="E84">
        <v>42</v>
      </c>
      <c r="F84" s="1">
        <v>40000000</v>
      </c>
      <c r="G84" s="2">
        <v>6.2600000000000003E-2</v>
      </c>
      <c r="J84" t="s">
        <v>2124</v>
      </c>
      <c r="K84" t="s">
        <v>2125</v>
      </c>
      <c r="L84">
        <v>1</v>
      </c>
      <c r="M84">
        <v>1</v>
      </c>
      <c r="N84" s="1">
        <v>20000</v>
      </c>
      <c r="O84" s="2">
        <v>2.23E-5</v>
      </c>
      <c r="R84" t="s">
        <v>2336</v>
      </c>
      <c r="S84" t="s">
        <v>2337</v>
      </c>
      <c r="T84">
        <v>1</v>
      </c>
      <c r="U84">
        <v>1</v>
      </c>
      <c r="V84" s="1">
        <v>170000</v>
      </c>
      <c r="W84" s="2">
        <v>2.9100000000000003E-4</v>
      </c>
      <c r="Y84" t="s">
        <v>148</v>
      </c>
      <c r="Z84" t="s">
        <v>149</v>
      </c>
      <c r="AA84" t="s">
        <v>2619</v>
      </c>
      <c r="AB84">
        <v>73.099999999999994</v>
      </c>
      <c r="AC84">
        <f t="shared" si="26"/>
        <v>13</v>
      </c>
      <c r="AD84">
        <f t="shared" si="27"/>
        <v>26</v>
      </c>
      <c r="AE84">
        <f t="shared" si="28"/>
        <v>10</v>
      </c>
      <c r="AF84">
        <f t="shared" si="29"/>
        <v>19</v>
      </c>
      <c r="AG84">
        <f t="shared" si="30"/>
        <v>12</v>
      </c>
      <c r="AH84">
        <f t="shared" si="31"/>
        <v>25</v>
      </c>
      <c r="AI84" s="1">
        <f t="shared" si="32"/>
        <v>12000000</v>
      </c>
      <c r="AJ84" s="1">
        <f t="shared" si="33"/>
        <v>8000000</v>
      </c>
      <c r="AK84" s="1">
        <f t="shared" si="34"/>
        <v>8000000</v>
      </c>
      <c r="AL84" s="1">
        <f t="shared" si="35"/>
        <v>8000000</v>
      </c>
      <c r="AM84" s="6">
        <f t="shared" si="36"/>
        <v>1.5</v>
      </c>
      <c r="AN84" s="6">
        <f t="shared" si="37"/>
        <v>1</v>
      </c>
      <c r="AO84" s="6">
        <f t="shared" si="38"/>
        <v>1</v>
      </c>
    </row>
    <row r="85" spans="2:41" x14ac:dyDescent="0.25">
      <c r="B85" t="s">
        <v>172</v>
      </c>
      <c r="C85" t="s">
        <v>173</v>
      </c>
      <c r="D85">
        <v>12</v>
      </c>
      <c r="E85">
        <v>28</v>
      </c>
      <c r="F85" s="1">
        <v>10000000</v>
      </c>
      <c r="G85" s="2">
        <v>1.5900000000000001E-2</v>
      </c>
      <c r="J85" t="s">
        <v>2126</v>
      </c>
      <c r="K85" t="s">
        <v>2127</v>
      </c>
      <c r="L85">
        <v>1</v>
      </c>
      <c r="M85">
        <v>1</v>
      </c>
      <c r="N85" s="1">
        <v>26000</v>
      </c>
      <c r="O85" s="2">
        <v>2.8399999999999999E-5</v>
      </c>
      <c r="R85" t="s">
        <v>2338</v>
      </c>
      <c r="S85" t="s">
        <v>2339</v>
      </c>
      <c r="T85">
        <v>1</v>
      </c>
      <c r="U85">
        <v>1</v>
      </c>
      <c r="V85" s="1">
        <v>3400</v>
      </c>
      <c r="W85" s="2">
        <v>5.7699999999999998E-6</v>
      </c>
      <c r="Y85" t="s">
        <v>248</v>
      </c>
      <c r="Z85" t="s">
        <v>249</v>
      </c>
      <c r="AA85" t="s">
        <v>2620</v>
      </c>
      <c r="AB85">
        <v>34.380000000000003</v>
      </c>
      <c r="AC85">
        <f t="shared" si="26"/>
        <v>9</v>
      </c>
      <c r="AD85">
        <f t="shared" si="27"/>
        <v>20</v>
      </c>
      <c r="AE85">
        <f t="shared" si="28"/>
        <v>10</v>
      </c>
      <c r="AF85">
        <f t="shared" si="29"/>
        <v>19</v>
      </c>
      <c r="AG85">
        <f t="shared" si="30"/>
        <v>13</v>
      </c>
      <c r="AH85">
        <f t="shared" si="31"/>
        <v>28</v>
      </c>
      <c r="AI85" s="1">
        <f t="shared" si="32"/>
        <v>2300000</v>
      </c>
      <c r="AJ85" s="1">
        <f t="shared" si="33"/>
        <v>2300000</v>
      </c>
      <c r="AK85" s="1">
        <f t="shared" si="34"/>
        <v>3200000</v>
      </c>
      <c r="AL85" s="1">
        <f t="shared" si="35"/>
        <v>2300000</v>
      </c>
      <c r="AM85" s="6">
        <f t="shared" si="36"/>
        <v>1</v>
      </c>
      <c r="AN85" s="6">
        <f t="shared" si="37"/>
        <v>1</v>
      </c>
      <c r="AO85" s="6">
        <f t="shared" si="38"/>
        <v>1.3913043478260869</v>
      </c>
    </row>
    <row r="86" spans="2:41" x14ac:dyDescent="0.25">
      <c r="B86" t="s">
        <v>174</v>
      </c>
      <c r="C86" t="s">
        <v>175</v>
      </c>
      <c r="D86">
        <v>12</v>
      </c>
      <c r="E86">
        <v>18</v>
      </c>
      <c r="F86" s="1">
        <v>7900000</v>
      </c>
      <c r="G86" s="2">
        <v>1.24E-2</v>
      </c>
      <c r="J86" t="s">
        <v>2128</v>
      </c>
      <c r="K86" t="s">
        <v>2129</v>
      </c>
      <c r="L86">
        <v>1</v>
      </c>
      <c r="M86">
        <v>1</v>
      </c>
      <c r="N86" s="1">
        <v>50000</v>
      </c>
      <c r="O86" s="2">
        <v>5.4500000000000003E-5</v>
      </c>
      <c r="R86" t="s">
        <v>2340</v>
      </c>
      <c r="S86" t="s">
        <v>2341</v>
      </c>
      <c r="T86">
        <v>1</v>
      </c>
      <c r="U86">
        <v>1</v>
      </c>
      <c r="V86" s="1">
        <v>10000</v>
      </c>
      <c r="W86" s="2">
        <v>1.7099999999999999E-5</v>
      </c>
      <c r="Y86" t="s">
        <v>120</v>
      </c>
      <c r="Z86" t="s">
        <v>121</v>
      </c>
      <c r="AA86" t="s">
        <v>2621</v>
      </c>
      <c r="AB86">
        <v>57.38</v>
      </c>
      <c r="AC86">
        <f t="shared" si="26"/>
        <v>15</v>
      </c>
      <c r="AD86">
        <f t="shared" si="27"/>
        <v>31</v>
      </c>
      <c r="AE86">
        <f t="shared" si="28"/>
        <v>12</v>
      </c>
      <c r="AF86">
        <f t="shared" si="29"/>
        <v>17</v>
      </c>
      <c r="AG86">
        <f t="shared" si="30"/>
        <v>11</v>
      </c>
      <c r="AH86">
        <f t="shared" si="31"/>
        <v>15</v>
      </c>
      <c r="AI86" s="1">
        <f t="shared" si="32"/>
        <v>10000000</v>
      </c>
      <c r="AJ86" s="1">
        <f t="shared" si="33"/>
        <v>5500000</v>
      </c>
      <c r="AK86" s="1">
        <f t="shared" si="34"/>
        <v>1800000</v>
      </c>
      <c r="AL86" s="1">
        <f t="shared" si="35"/>
        <v>1800000</v>
      </c>
      <c r="AM86" s="6">
        <f t="shared" si="36"/>
        <v>5.5555555555555554</v>
      </c>
      <c r="AN86" s="6">
        <f t="shared" si="37"/>
        <v>3.0555555555555554</v>
      </c>
      <c r="AO86" s="6">
        <f t="shared" si="38"/>
        <v>1</v>
      </c>
    </row>
    <row r="87" spans="2:41" x14ac:dyDescent="0.25">
      <c r="B87" t="s">
        <v>176</v>
      </c>
      <c r="C87" t="s">
        <v>177</v>
      </c>
      <c r="D87">
        <v>12</v>
      </c>
      <c r="E87">
        <v>15</v>
      </c>
      <c r="F87" s="1">
        <v>2700000</v>
      </c>
      <c r="G87" s="2">
        <v>4.1700000000000001E-3</v>
      </c>
      <c r="J87" t="s">
        <v>2130</v>
      </c>
      <c r="K87" t="s">
        <v>2131</v>
      </c>
      <c r="L87">
        <v>1</v>
      </c>
      <c r="M87">
        <v>1</v>
      </c>
      <c r="N87" s="1">
        <v>65000</v>
      </c>
      <c r="O87" s="2">
        <v>7.1400000000000001E-5</v>
      </c>
      <c r="R87" t="s">
        <v>2342</v>
      </c>
      <c r="S87" t="s">
        <v>2343</v>
      </c>
      <c r="T87">
        <v>1</v>
      </c>
      <c r="U87">
        <v>1</v>
      </c>
      <c r="V87" s="1">
        <v>52000</v>
      </c>
      <c r="W87" s="2">
        <v>8.8700000000000001E-5</v>
      </c>
      <c r="Y87" t="s">
        <v>178</v>
      </c>
      <c r="Z87" t="s">
        <v>179</v>
      </c>
      <c r="AA87" t="s">
        <v>2622</v>
      </c>
      <c r="AB87">
        <v>95.96</v>
      </c>
      <c r="AC87">
        <f t="shared" si="26"/>
        <v>12</v>
      </c>
      <c r="AD87">
        <f t="shared" si="27"/>
        <v>14</v>
      </c>
      <c r="AE87">
        <f t="shared" si="28"/>
        <v>9</v>
      </c>
      <c r="AF87">
        <f t="shared" si="29"/>
        <v>11</v>
      </c>
      <c r="AG87">
        <f t="shared" si="30"/>
        <v>15</v>
      </c>
      <c r="AH87">
        <f t="shared" si="31"/>
        <v>23</v>
      </c>
      <c r="AI87" s="1">
        <f t="shared" si="32"/>
        <v>2300000</v>
      </c>
      <c r="AJ87" s="1">
        <f t="shared" si="33"/>
        <v>1900000</v>
      </c>
      <c r="AK87" s="1">
        <f t="shared" si="34"/>
        <v>4000000</v>
      </c>
      <c r="AL87" s="1">
        <f t="shared" si="35"/>
        <v>1900000</v>
      </c>
      <c r="AM87" s="6">
        <f t="shared" si="36"/>
        <v>1.2105263157894737</v>
      </c>
      <c r="AN87" s="6">
        <f t="shared" si="37"/>
        <v>1</v>
      </c>
      <c r="AO87" s="6">
        <f t="shared" si="38"/>
        <v>2.1052631578947367</v>
      </c>
    </row>
    <row r="88" spans="2:41" x14ac:dyDescent="0.25">
      <c r="B88" t="s">
        <v>178</v>
      </c>
      <c r="C88" t="s">
        <v>179</v>
      </c>
      <c r="D88">
        <v>12</v>
      </c>
      <c r="E88">
        <v>14</v>
      </c>
      <c r="F88" s="1">
        <v>2300000</v>
      </c>
      <c r="G88" s="2">
        <v>3.5500000000000002E-3</v>
      </c>
      <c r="J88" t="s">
        <v>2132</v>
      </c>
      <c r="K88" t="s">
        <v>2133</v>
      </c>
      <c r="L88">
        <v>1</v>
      </c>
      <c r="M88">
        <v>1</v>
      </c>
      <c r="N88" s="1">
        <v>2000</v>
      </c>
      <c r="O88" s="2">
        <v>2.1600000000000001E-6</v>
      </c>
      <c r="R88" t="s">
        <v>2093</v>
      </c>
      <c r="S88" t="s">
        <v>2094</v>
      </c>
      <c r="T88">
        <v>1</v>
      </c>
      <c r="U88">
        <v>1</v>
      </c>
      <c r="V88" s="1">
        <v>65000</v>
      </c>
      <c r="W88" s="2">
        <v>1.11E-4</v>
      </c>
      <c r="Y88" t="s">
        <v>204</v>
      </c>
      <c r="Z88" t="s">
        <v>205</v>
      </c>
      <c r="AA88" t="s">
        <v>2623</v>
      </c>
      <c r="AB88">
        <v>63.25</v>
      </c>
      <c r="AC88">
        <f t="shared" si="26"/>
        <v>11</v>
      </c>
      <c r="AD88">
        <f t="shared" si="27"/>
        <v>14</v>
      </c>
      <c r="AE88">
        <f t="shared" si="28"/>
        <v>11</v>
      </c>
      <c r="AF88">
        <f t="shared" si="29"/>
        <v>14</v>
      </c>
      <c r="AG88">
        <f t="shared" si="30"/>
        <v>15</v>
      </c>
      <c r="AH88">
        <f t="shared" si="31"/>
        <v>19</v>
      </c>
      <c r="AI88" s="1">
        <f t="shared" si="32"/>
        <v>3100000</v>
      </c>
      <c r="AJ88" s="1">
        <f t="shared" si="33"/>
        <v>4100000</v>
      </c>
      <c r="AK88" s="1">
        <f t="shared" si="34"/>
        <v>3900000</v>
      </c>
      <c r="AL88" s="1">
        <f t="shared" si="35"/>
        <v>3100000</v>
      </c>
      <c r="AM88" s="6">
        <f t="shared" si="36"/>
        <v>1</v>
      </c>
      <c r="AN88" s="6">
        <f t="shared" si="37"/>
        <v>1.3225806451612903</v>
      </c>
      <c r="AO88" s="6">
        <f t="shared" si="38"/>
        <v>1.2580645161290323</v>
      </c>
    </row>
    <row r="89" spans="2:41" x14ac:dyDescent="0.25">
      <c r="B89" t="s">
        <v>180</v>
      </c>
      <c r="C89" t="s">
        <v>181</v>
      </c>
      <c r="D89">
        <v>12</v>
      </c>
      <c r="E89">
        <v>13</v>
      </c>
      <c r="F89" s="1">
        <v>1100000</v>
      </c>
      <c r="G89" s="2">
        <v>1.73E-3</v>
      </c>
      <c r="J89" t="s">
        <v>2134</v>
      </c>
      <c r="K89" t="s">
        <v>63</v>
      </c>
      <c r="L89">
        <v>1</v>
      </c>
      <c r="M89">
        <v>1</v>
      </c>
      <c r="N89" s="1">
        <v>24000</v>
      </c>
      <c r="O89" s="2">
        <v>2.5899999999999999E-5</v>
      </c>
      <c r="R89" t="s">
        <v>2344</v>
      </c>
      <c r="S89" t="s">
        <v>2345</v>
      </c>
      <c r="T89">
        <v>1</v>
      </c>
      <c r="U89">
        <v>1</v>
      </c>
      <c r="V89" s="1">
        <v>97000</v>
      </c>
      <c r="W89" s="2">
        <v>1.64E-4</v>
      </c>
      <c r="Y89" t="s">
        <v>180</v>
      </c>
      <c r="Z89" t="s">
        <v>181</v>
      </c>
      <c r="AA89" t="s">
        <v>2624</v>
      </c>
      <c r="AB89">
        <v>61.44</v>
      </c>
      <c r="AC89">
        <f t="shared" si="26"/>
        <v>12</v>
      </c>
      <c r="AD89">
        <f t="shared" si="27"/>
        <v>13</v>
      </c>
      <c r="AE89">
        <f t="shared" si="28"/>
        <v>10</v>
      </c>
      <c r="AF89">
        <f t="shared" si="29"/>
        <v>11</v>
      </c>
      <c r="AG89">
        <f t="shared" si="30"/>
        <v>15</v>
      </c>
      <c r="AH89">
        <f t="shared" si="31"/>
        <v>19</v>
      </c>
      <c r="AI89" s="1">
        <f t="shared" si="32"/>
        <v>1100000</v>
      </c>
      <c r="AJ89" s="1">
        <f t="shared" si="33"/>
        <v>1600000</v>
      </c>
      <c r="AK89" s="1">
        <f t="shared" si="34"/>
        <v>5400000</v>
      </c>
      <c r="AL89" s="1">
        <f t="shared" si="35"/>
        <v>1100000</v>
      </c>
      <c r="AM89" s="6">
        <f t="shared" si="36"/>
        <v>1</v>
      </c>
      <c r="AN89" s="6">
        <f t="shared" si="37"/>
        <v>1.4545454545454546</v>
      </c>
      <c r="AO89" s="6">
        <f t="shared" si="38"/>
        <v>4.9090909090909092</v>
      </c>
    </row>
    <row r="90" spans="2:41" x14ac:dyDescent="0.25">
      <c r="B90" t="s">
        <v>182</v>
      </c>
      <c r="C90" t="s">
        <v>183</v>
      </c>
      <c r="D90">
        <v>12</v>
      </c>
      <c r="E90">
        <v>13</v>
      </c>
      <c r="F90" s="1">
        <v>1400000</v>
      </c>
      <c r="G90" s="2">
        <v>2.2699999999999999E-3</v>
      </c>
      <c r="J90" t="s">
        <v>2135</v>
      </c>
      <c r="K90" t="s">
        <v>2136</v>
      </c>
      <c r="L90">
        <v>1</v>
      </c>
      <c r="M90">
        <v>1</v>
      </c>
      <c r="N90" s="1">
        <v>19000</v>
      </c>
      <c r="O90" s="2">
        <v>2.1100000000000001E-5</v>
      </c>
      <c r="R90" t="s">
        <v>2346</v>
      </c>
      <c r="S90" t="s">
        <v>2347</v>
      </c>
      <c r="T90">
        <v>1</v>
      </c>
      <c r="U90">
        <v>1</v>
      </c>
      <c r="V90" s="1">
        <v>13000</v>
      </c>
      <c r="W90" s="2">
        <v>2.19E-5</v>
      </c>
      <c r="Y90" t="s">
        <v>162</v>
      </c>
      <c r="Z90" t="s">
        <v>163</v>
      </c>
      <c r="AA90" t="s">
        <v>2625</v>
      </c>
      <c r="AB90">
        <v>74.069999999999993</v>
      </c>
      <c r="AC90">
        <f t="shared" si="26"/>
        <v>13</v>
      </c>
      <c r="AD90">
        <f t="shared" si="27"/>
        <v>14</v>
      </c>
      <c r="AE90">
        <f t="shared" si="28"/>
        <v>9</v>
      </c>
      <c r="AF90">
        <f t="shared" si="29"/>
        <v>10</v>
      </c>
      <c r="AG90">
        <f t="shared" si="30"/>
        <v>15</v>
      </c>
      <c r="AH90">
        <f t="shared" si="31"/>
        <v>17</v>
      </c>
      <c r="AI90" s="1">
        <f t="shared" si="32"/>
        <v>2400000</v>
      </c>
      <c r="AJ90" s="1">
        <f t="shared" si="33"/>
        <v>1800000</v>
      </c>
      <c r="AK90" s="1">
        <f t="shared" si="34"/>
        <v>3900000</v>
      </c>
      <c r="AL90" s="1">
        <f t="shared" si="35"/>
        <v>1800000</v>
      </c>
      <c r="AM90" s="6">
        <f t="shared" si="36"/>
        <v>1.3333333333333333</v>
      </c>
      <c r="AN90" s="6">
        <f t="shared" si="37"/>
        <v>1</v>
      </c>
      <c r="AO90" s="6">
        <f t="shared" si="38"/>
        <v>2.1666666666666665</v>
      </c>
    </row>
    <row r="91" spans="2:41" x14ac:dyDescent="0.25">
      <c r="B91" t="s">
        <v>184</v>
      </c>
      <c r="C91" t="s">
        <v>185</v>
      </c>
      <c r="D91">
        <v>12</v>
      </c>
      <c r="E91">
        <v>12</v>
      </c>
      <c r="F91" s="1">
        <v>3400000</v>
      </c>
      <c r="G91" s="2">
        <v>5.3499999999999997E-3</v>
      </c>
      <c r="J91" t="s">
        <v>2137</v>
      </c>
      <c r="K91" t="s">
        <v>2138</v>
      </c>
      <c r="L91">
        <v>1</v>
      </c>
      <c r="M91">
        <v>1</v>
      </c>
      <c r="N91" s="1">
        <v>110000</v>
      </c>
      <c r="O91" s="2">
        <v>1.17E-4</v>
      </c>
      <c r="R91" t="s">
        <v>2348</v>
      </c>
      <c r="S91" t="s">
        <v>2349</v>
      </c>
      <c r="T91">
        <v>1</v>
      </c>
      <c r="U91">
        <v>1</v>
      </c>
      <c r="V91" s="1">
        <v>21000</v>
      </c>
      <c r="W91" s="2">
        <v>3.5200000000000002E-5</v>
      </c>
      <c r="Y91" t="s">
        <v>160</v>
      </c>
      <c r="Z91" t="s">
        <v>161</v>
      </c>
      <c r="AA91" t="s">
        <v>2626</v>
      </c>
      <c r="AB91">
        <v>95.04</v>
      </c>
      <c r="AC91">
        <f t="shared" si="26"/>
        <v>13</v>
      </c>
      <c r="AD91">
        <f t="shared" si="27"/>
        <v>15</v>
      </c>
      <c r="AE91">
        <f t="shared" si="28"/>
        <v>11</v>
      </c>
      <c r="AF91">
        <f t="shared" si="29"/>
        <v>14</v>
      </c>
      <c r="AG91">
        <f t="shared" si="30"/>
        <v>10</v>
      </c>
      <c r="AH91">
        <f t="shared" si="31"/>
        <v>11</v>
      </c>
      <c r="AI91" s="1">
        <f t="shared" si="32"/>
        <v>3100000</v>
      </c>
      <c r="AJ91" s="1">
        <f t="shared" si="33"/>
        <v>2500000</v>
      </c>
      <c r="AK91" s="1">
        <f t="shared" si="34"/>
        <v>1600000</v>
      </c>
      <c r="AL91" s="1">
        <f t="shared" si="35"/>
        <v>1600000</v>
      </c>
      <c r="AM91" s="6">
        <f t="shared" si="36"/>
        <v>1.9375</v>
      </c>
      <c r="AN91" s="6">
        <f t="shared" si="37"/>
        <v>1.5625</v>
      </c>
      <c r="AO91" s="6">
        <f t="shared" si="38"/>
        <v>1</v>
      </c>
    </row>
    <row r="92" spans="2:41" x14ac:dyDescent="0.25">
      <c r="B92" t="s">
        <v>186</v>
      </c>
      <c r="C92" t="s">
        <v>187</v>
      </c>
      <c r="D92">
        <v>12</v>
      </c>
      <c r="E92">
        <v>12</v>
      </c>
      <c r="F92" s="1">
        <v>1100000</v>
      </c>
      <c r="G92" s="2">
        <v>1.67E-3</v>
      </c>
      <c r="J92" t="s">
        <v>2139</v>
      </c>
      <c r="K92" t="s">
        <v>2140</v>
      </c>
      <c r="L92">
        <v>1</v>
      </c>
      <c r="M92">
        <v>1</v>
      </c>
      <c r="N92" s="1">
        <v>22000</v>
      </c>
      <c r="O92" s="2">
        <v>2.3900000000000002E-5</v>
      </c>
      <c r="R92" t="s">
        <v>2044</v>
      </c>
      <c r="S92" t="s">
        <v>2045</v>
      </c>
      <c r="T92">
        <v>1</v>
      </c>
      <c r="U92">
        <v>1</v>
      </c>
      <c r="V92" s="1">
        <v>57000</v>
      </c>
      <c r="W92" s="2">
        <v>9.6899999999999997E-5</v>
      </c>
      <c r="Y92" t="s">
        <v>168</v>
      </c>
      <c r="Z92" t="s">
        <v>169</v>
      </c>
      <c r="AA92" t="s">
        <v>2627</v>
      </c>
      <c r="AB92">
        <v>99.66</v>
      </c>
      <c r="AC92">
        <f t="shared" si="26"/>
        <v>13</v>
      </c>
      <c r="AD92">
        <f t="shared" si="27"/>
        <v>13</v>
      </c>
      <c r="AE92">
        <f t="shared" si="28"/>
        <v>9</v>
      </c>
      <c r="AF92">
        <f t="shared" si="29"/>
        <v>9</v>
      </c>
      <c r="AG92">
        <f t="shared" si="30"/>
        <v>15</v>
      </c>
      <c r="AH92">
        <f t="shared" si="31"/>
        <v>16</v>
      </c>
      <c r="AI92" s="1">
        <f t="shared" si="32"/>
        <v>1300000</v>
      </c>
      <c r="AJ92" s="1">
        <f t="shared" si="33"/>
        <v>840000</v>
      </c>
      <c r="AK92" s="1">
        <f t="shared" si="34"/>
        <v>2200000</v>
      </c>
      <c r="AL92" s="1">
        <f t="shared" si="35"/>
        <v>840000</v>
      </c>
      <c r="AM92" s="6">
        <f t="shared" si="36"/>
        <v>1.5476190476190477</v>
      </c>
      <c r="AN92" s="6">
        <f t="shared" si="37"/>
        <v>1</v>
      </c>
      <c r="AO92" s="6">
        <f t="shared" si="38"/>
        <v>2.6190476190476191</v>
      </c>
    </row>
    <row r="93" spans="2:41" x14ac:dyDescent="0.25">
      <c r="B93" t="s">
        <v>188</v>
      </c>
      <c r="C93" t="s">
        <v>189</v>
      </c>
      <c r="D93">
        <v>12</v>
      </c>
      <c r="E93">
        <v>12</v>
      </c>
      <c r="F93" s="1">
        <v>1600000</v>
      </c>
      <c r="G93" s="2">
        <v>2.5100000000000001E-3</v>
      </c>
      <c r="J93" t="s">
        <v>2141</v>
      </c>
      <c r="K93" t="s">
        <v>2142</v>
      </c>
      <c r="L93">
        <v>1</v>
      </c>
      <c r="M93">
        <v>1</v>
      </c>
      <c r="N93" s="1">
        <v>23000</v>
      </c>
      <c r="O93" s="2">
        <v>2.48E-5</v>
      </c>
      <c r="R93" t="s">
        <v>2350</v>
      </c>
      <c r="S93" t="s">
        <v>2351</v>
      </c>
      <c r="T93">
        <v>1</v>
      </c>
      <c r="U93">
        <v>1</v>
      </c>
      <c r="V93" s="1">
        <v>170000</v>
      </c>
      <c r="W93" s="2">
        <v>2.9399999999999999E-4</v>
      </c>
      <c r="Y93" t="s">
        <v>378</v>
      </c>
      <c r="Z93" t="s">
        <v>379</v>
      </c>
      <c r="AA93" t="s">
        <v>2628</v>
      </c>
      <c r="AB93">
        <v>115.35</v>
      </c>
      <c r="AC93">
        <f t="shared" si="26"/>
        <v>7</v>
      </c>
      <c r="AD93">
        <f t="shared" si="27"/>
        <v>13</v>
      </c>
      <c r="AE93">
        <f t="shared" si="28"/>
        <v>6</v>
      </c>
      <c r="AF93">
        <f t="shared" si="29"/>
        <v>7</v>
      </c>
      <c r="AG93">
        <f t="shared" si="30"/>
        <v>15</v>
      </c>
      <c r="AH93">
        <f t="shared" si="31"/>
        <v>17</v>
      </c>
      <c r="AI93" s="1">
        <f t="shared" si="32"/>
        <v>650000</v>
      </c>
      <c r="AJ93" s="1">
        <f t="shared" si="33"/>
        <v>490000</v>
      </c>
      <c r="AK93" s="1">
        <f t="shared" si="34"/>
        <v>2000000</v>
      </c>
      <c r="AL93" s="1">
        <f t="shared" si="35"/>
        <v>490000</v>
      </c>
      <c r="AM93" s="6">
        <f t="shared" si="36"/>
        <v>1.3265306122448979</v>
      </c>
      <c r="AN93" s="6">
        <f t="shared" si="37"/>
        <v>1</v>
      </c>
      <c r="AO93" s="6">
        <f t="shared" si="38"/>
        <v>4.0816326530612246</v>
      </c>
    </row>
    <row r="94" spans="2:41" x14ac:dyDescent="0.25">
      <c r="B94" t="s">
        <v>190</v>
      </c>
      <c r="C94" t="s">
        <v>191</v>
      </c>
      <c r="D94">
        <v>11</v>
      </c>
      <c r="E94">
        <v>31</v>
      </c>
      <c r="F94" s="1">
        <v>13000000</v>
      </c>
      <c r="G94" s="2">
        <v>0.02</v>
      </c>
      <c r="J94" t="s">
        <v>2143</v>
      </c>
      <c r="K94" t="s">
        <v>2144</v>
      </c>
      <c r="L94">
        <v>1</v>
      </c>
      <c r="M94">
        <v>1</v>
      </c>
      <c r="N94" s="1">
        <v>10000</v>
      </c>
      <c r="O94" s="2">
        <v>1.11E-5</v>
      </c>
      <c r="R94" t="s">
        <v>2352</v>
      </c>
      <c r="S94" t="s">
        <v>2353</v>
      </c>
      <c r="T94">
        <v>1</v>
      </c>
      <c r="U94">
        <v>1</v>
      </c>
      <c r="V94" s="1">
        <v>13000</v>
      </c>
      <c r="W94" s="2">
        <v>2.16E-5</v>
      </c>
      <c r="Y94" t="s">
        <v>388</v>
      </c>
      <c r="Z94" t="s">
        <v>389</v>
      </c>
      <c r="AA94" t="s">
        <v>2629</v>
      </c>
      <c r="AB94">
        <v>117.56</v>
      </c>
      <c r="AC94">
        <f t="shared" si="26"/>
        <v>7</v>
      </c>
      <c r="AD94">
        <f t="shared" si="27"/>
        <v>11</v>
      </c>
      <c r="AE94">
        <f t="shared" si="28"/>
        <v>5</v>
      </c>
      <c r="AF94">
        <f t="shared" si="29"/>
        <v>7</v>
      </c>
      <c r="AG94">
        <f t="shared" si="30"/>
        <v>14</v>
      </c>
      <c r="AH94">
        <f t="shared" si="31"/>
        <v>15</v>
      </c>
      <c r="AI94" s="1">
        <f t="shared" si="32"/>
        <v>430000</v>
      </c>
      <c r="AJ94" s="1">
        <f t="shared" si="33"/>
        <v>400000</v>
      </c>
      <c r="AK94" s="1">
        <f t="shared" si="34"/>
        <v>2000000</v>
      </c>
      <c r="AL94" s="1">
        <f t="shared" si="35"/>
        <v>400000</v>
      </c>
      <c r="AM94" s="6">
        <f t="shared" si="36"/>
        <v>1.075</v>
      </c>
      <c r="AN94" s="6">
        <f t="shared" si="37"/>
        <v>1</v>
      </c>
      <c r="AO94" s="6">
        <f t="shared" si="38"/>
        <v>5</v>
      </c>
    </row>
    <row r="95" spans="2:41" x14ac:dyDescent="0.25">
      <c r="B95" t="s">
        <v>192</v>
      </c>
      <c r="C95" t="s">
        <v>193</v>
      </c>
      <c r="D95">
        <v>11</v>
      </c>
      <c r="E95">
        <v>29</v>
      </c>
      <c r="F95" s="1">
        <v>39000000</v>
      </c>
      <c r="G95" s="2">
        <v>6.0900000000000003E-2</v>
      </c>
      <c r="J95" t="s">
        <v>2145</v>
      </c>
      <c r="K95" t="s">
        <v>2146</v>
      </c>
      <c r="L95">
        <v>1</v>
      </c>
      <c r="M95">
        <v>1</v>
      </c>
      <c r="N95" s="1">
        <v>400000</v>
      </c>
      <c r="O95" s="2">
        <v>4.4200000000000001E-4</v>
      </c>
      <c r="R95" t="s">
        <v>2354</v>
      </c>
      <c r="S95" t="s">
        <v>2355</v>
      </c>
      <c r="T95">
        <v>1</v>
      </c>
      <c r="U95">
        <v>1</v>
      </c>
      <c r="V95" s="1">
        <v>42000</v>
      </c>
      <c r="W95" s="2">
        <v>7.1400000000000001E-5</v>
      </c>
      <c r="Y95" t="s">
        <v>271</v>
      </c>
      <c r="Z95" t="s">
        <v>272</v>
      </c>
      <c r="AA95" t="s">
        <v>2630</v>
      </c>
      <c r="AB95">
        <v>72.75</v>
      </c>
      <c r="AC95">
        <f t="shared" si="26"/>
        <v>9</v>
      </c>
      <c r="AD95">
        <f t="shared" si="27"/>
        <v>10</v>
      </c>
      <c r="AE95">
        <f t="shared" si="28"/>
        <v>6</v>
      </c>
      <c r="AF95">
        <f t="shared" si="29"/>
        <v>6</v>
      </c>
      <c r="AG95">
        <f t="shared" si="30"/>
        <v>16</v>
      </c>
      <c r="AH95">
        <f t="shared" si="31"/>
        <v>17</v>
      </c>
      <c r="AI95" s="1">
        <f t="shared" si="32"/>
        <v>820000</v>
      </c>
      <c r="AJ95" s="1">
        <f t="shared" si="33"/>
        <v>650000</v>
      </c>
      <c r="AK95" s="1">
        <f t="shared" si="34"/>
        <v>2400000</v>
      </c>
      <c r="AL95" s="1">
        <f t="shared" si="35"/>
        <v>650000</v>
      </c>
      <c r="AM95" s="6">
        <f t="shared" si="36"/>
        <v>1.2615384615384615</v>
      </c>
      <c r="AN95" s="6">
        <f t="shared" si="37"/>
        <v>1</v>
      </c>
      <c r="AO95" s="6">
        <f t="shared" si="38"/>
        <v>3.6923076923076925</v>
      </c>
    </row>
    <row r="96" spans="2:41" x14ac:dyDescent="0.25">
      <c r="B96" t="s">
        <v>194</v>
      </c>
      <c r="C96" t="s">
        <v>195</v>
      </c>
      <c r="D96">
        <v>11</v>
      </c>
      <c r="E96">
        <v>25</v>
      </c>
      <c r="F96" s="1">
        <v>3400000</v>
      </c>
      <c r="G96" s="2">
        <v>5.3600000000000002E-3</v>
      </c>
      <c r="J96" t="s">
        <v>2147</v>
      </c>
      <c r="K96" t="s">
        <v>2148</v>
      </c>
      <c r="L96">
        <v>1</v>
      </c>
      <c r="M96">
        <v>1</v>
      </c>
      <c r="N96" s="1">
        <v>8200</v>
      </c>
      <c r="O96" s="2">
        <v>8.9400000000000008E-6</v>
      </c>
      <c r="R96" t="s">
        <v>2124</v>
      </c>
      <c r="S96" t="s">
        <v>2125</v>
      </c>
      <c r="T96">
        <v>1</v>
      </c>
      <c r="U96">
        <v>1</v>
      </c>
      <c r="V96" s="1">
        <v>18000</v>
      </c>
      <c r="W96" s="2">
        <v>2.97E-5</v>
      </c>
      <c r="Y96" t="s">
        <v>464</v>
      </c>
      <c r="Z96" t="s">
        <v>465</v>
      </c>
      <c r="AA96" t="s">
        <v>2631</v>
      </c>
      <c r="AB96">
        <v>217.04</v>
      </c>
      <c r="AC96">
        <f t="shared" si="26"/>
        <v>6</v>
      </c>
      <c r="AD96">
        <f t="shared" si="27"/>
        <v>6</v>
      </c>
      <c r="AE96">
        <f t="shared" si="28"/>
        <v>16</v>
      </c>
      <c r="AF96">
        <f t="shared" si="29"/>
        <v>17</v>
      </c>
      <c r="AG96">
        <f t="shared" si="30"/>
        <v>6</v>
      </c>
      <c r="AH96">
        <f t="shared" si="31"/>
        <v>6</v>
      </c>
      <c r="AI96" s="1">
        <f t="shared" si="32"/>
        <v>440000</v>
      </c>
      <c r="AJ96" s="1">
        <f t="shared" si="33"/>
        <v>2800000</v>
      </c>
      <c r="AK96" s="1">
        <f t="shared" si="34"/>
        <v>620000</v>
      </c>
      <c r="AL96" s="1">
        <f t="shared" si="35"/>
        <v>440000</v>
      </c>
      <c r="AM96" s="6">
        <f t="shared" si="36"/>
        <v>1</v>
      </c>
      <c r="AN96" s="6">
        <f t="shared" si="37"/>
        <v>6.3636363636363633</v>
      </c>
      <c r="AO96" s="6">
        <f t="shared" si="38"/>
        <v>1.4090909090909092</v>
      </c>
    </row>
    <row r="97" spans="2:41" x14ac:dyDescent="0.25">
      <c r="B97" t="s">
        <v>196</v>
      </c>
      <c r="C97" t="s">
        <v>197</v>
      </c>
      <c r="D97">
        <v>11</v>
      </c>
      <c r="E97">
        <v>19</v>
      </c>
      <c r="F97" s="1">
        <v>4700000</v>
      </c>
      <c r="G97" s="2">
        <v>7.3200000000000001E-3</v>
      </c>
      <c r="J97" t="s">
        <v>2149</v>
      </c>
      <c r="K97" t="s">
        <v>282</v>
      </c>
      <c r="L97">
        <v>1</v>
      </c>
      <c r="M97">
        <v>1</v>
      </c>
      <c r="N97" s="1">
        <v>290000</v>
      </c>
      <c r="O97" s="2">
        <v>3.1399999999999999E-4</v>
      </c>
      <c r="R97" t="s">
        <v>2101</v>
      </c>
      <c r="S97" t="s">
        <v>2102</v>
      </c>
      <c r="T97">
        <v>1</v>
      </c>
      <c r="U97">
        <v>1</v>
      </c>
      <c r="V97" s="1">
        <v>14000</v>
      </c>
      <c r="W97" s="2">
        <v>2.3799999999999999E-5</v>
      </c>
      <c r="Y97" t="s">
        <v>281</v>
      </c>
      <c r="Z97" t="s">
        <v>282</v>
      </c>
      <c r="AA97" t="s">
        <v>2632</v>
      </c>
      <c r="AB97">
        <v>281.05</v>
      </c>
      <c r="AC97">
        <f t="shared" si="26"/>
        <v>9</v>
      </c>
      <c r="AD97">
        <f t="shared" si="27"/>
        <v>9</v>
      </c>
      <c r="AE97">
        <f t="shared" si="28"/>
        <v>14</v>
      </c>
      <c r="AF97">
        <f t="shared" si="29"/>
        <v>15</v>
      </c>
      <c r="AG97">
        <f t="shared" si="30"/>
        <v>4</v>
      </c>
      <c r="AH97">
        <f t="shared" si="31"/>
        <v>4</v>
      </c>
      <c r="AI97" s="1">
        <f t="shared" si="32"/>
        <v>880000</v>
      </c>
      <c r="AJ97" s="1">
        <f t="shared" si="33"/>
        <v>2200000</v>
      </c>
      <c r="AK97" s="1">
        <f t="shared" si="34"/>
        <v>200000</v>
      </c>
      <c r="AL97" s="1">
        <f t="shared" si="35"/>
        <v>200000</v>
      </c>
      <c r="AM97" s="6">
        <f t="shared" si="36"/>
        <v>4.4000000000000004</v>
      </c>
      <c r="AN97" s="6">
        <f t="shared" si="37"/>
        <v>11</v>
      </c>
      <c r="AO97" s="6">
        <f t="shared" si="38"/>
        <v>1</v>
      </c>
    </row>
    <row r="98" spans="2:41" x14ac:dyDescent="0.25">
      <c r="B98" t="s">
        <v>198</v>
      </c>
      <c r="C98" t="s">
        <v>199</v>
      </c>
      <c r="D98">
        <v>11</v>
      </c>
      <c r="E98">
        <v>18</v>
      </c>
      <c r="F98" s="1">
        <v>27000000</v>
      </c>
      <c r="G98" s="2">
        <v>4.2099999999999999E-2</v>
      </c>
      <c r="J98" t="s">
        <v>2150</v>
      </c>
      <c r="K98" t="s">
        <v>2151</v>
      </c>
      <c r="L98">
        <v>1</v>
      </c>
      <c r="M98">
        <v>1</v>
      </c>
      <c r="N98" s="1">
        <v>57000</v>
      </c>
      <c r="O98" s="2">
        <v>6.1799999999999998E-5</v>
      </c>
      <c r="R98" t="s">
        <v>2356</v>
      </c>
      <c r="S98" t="s">
        <v>2357</v>
      </c>
      <c r="T98">
        <v>1</v>
      </c>
      <c r="U98">
        <v>1</v>
      </c>
      <c r="V98" s="1">
        <v>23000</v>
      </c>
      <c r="W98" s="2">
        <v>3.9100000000000002E-5</v>
      </c>
      <c r="Y98" t="s">
        <v>285</v>
      </c>
      <c r="Z98" t="s">
        <v>286</v>
      </c>
      <c r="AA98" t="s">
        <v>2633</v>
      </c>
      <c r="AB98">
        <v>247.49</v>
      </c>
      <c r="AC98">
        <f t="shared" si="26"/>
        <v>9</v>
      </c>
      <c r="AD98">
        <f t="shared" si="27"/>
        <v>9</v>
      </c>
      <c r="AE98">
        <f t="shared" si="28"/>
        <v>6</v>
      </c>
      <c r="AF98">
        <f t="shared" si="29"/>
        <v>6</v>
      </c>
      <c r="AG98">
        <f t="shared" si="30"/>
        <v>10</v>
      </c>
      <c r="AH98">
        <f t="shared" si="31"/>
        <v>10</v>
      </c>
      <c r="AI98" s="1">
        <f t="shared" si="32"/>
        <v>650000</v>
      </c>
      <c r="AJ98" s="1">
        <f t="shared" si="33"/>
        <v>720000</v>
      </c>
      <c r="AK98" s="1">
        <f t="shared" si="34"/>
        <v>890000</v>
      </c>
      <c r="AL98" s="1">
        <f t="shared" si="35"/>
        <v>650000</v>
      </c>
      <c r="AM98" s="6">
        <f t="shared" si="36"/>
        <v>1</v>
      </c>
      <c r="AN98" s="6">
        <f t="shared" si="37"/>
        <v>1.1076923076923078</v>
      </c>
      <c r="AO98" s="6">
        <f t="shared" si="38"/>
        <v>1.3692307692307693</v>
      </c>
    </row>
    <row r="99" spans="2:41" x14ac:dyDescent="0.25">
      <c r="B99" t="s">
        <v>200</v>
      </c>
      <c r="C99" t="s">
        <v>201</v>
      </c>
      <c r="D99">
        <v>11</v>
      </c>
      <c r="E99">
        <v>17</v>
      </c>
      <c r="F99" s="1">
        <v>2800000</v>
      </c>
      <c r="G99" s="2">
        <v>4.3499999999999997E-3</v>
      </c>
      <c r="J99" t="s">
        <v>2152</v>
      </c>
      <c r="K99" t="s">
        <v>2153</v>
      </c>
      <c r="L99">
        <v>1</v>
      </c>
      <c r="M99">
        <v>1</v>
      </c>
      <c r="N99" s="1">
        <v>33000</v>
      </c>
      <c r="O99" s="2">
        <v>3.6100000000000003E-5</v>
      </c>
      <c r="R99" t="s">
        <v>2203</v>
      </c>
      <c r="S99" t="s">
        <v>890</v>
      </c>
      <c r="T99">
        <v>1</v>
      </c>
      <c r="U99">
        <v>1</v>
      </c>
      <c r="V99" s="1">
        <v>50000</v>
      </c>
      <c r="W99" s="2">
        <v>8.3900000000000006E-5</v>
      </c>
      <c r="Y99" t="s">
        <v>170</v>
      </c>
      <c r="Z99" t="s">
        <v>171</v>
      </c>
      <c r="AA99" t="s">
        <v>2634</v>
      </c>
      <c r="AB99">
        <v>17.71</v>
      </c>
      <c r="AC99">
        <f t="shared" si="26"/>
        <v>12</v>
      </c>
      <c r="AD99">
        <f t="shared" si="27"/>
        <v>42</v>
      </c>
      <c r="AE99">
        <f t="shared" si="28"/>
        <v>10</v>
      </c>
      <c r="AF99">
        <f t="shared" si="29"/>
        <v>27</v>
      </c>
      <c r="AG99">
        <f t="shared" si="30"/>
        <v>12</v>
      </c>
      <c r="AH99">
        <f t="shared" si="31"/>
        <v>35</v>
      </c>
      <c r="AI99" s="1">
        <f t="shared" si="32"/>
        <v>40000000</v>
      </c>
      <c r="AJ99" s="1">
        <f t="shared" si="33"/>
        <v>16000000</v>
      </c>
      <c r="AK99" s="1">
        <f t="shared" si="34"/>
        <v>17000000</v>
      </c>
      <c r="AL99" s="1">
        <f t="shared" si="35"/>
        <v>16000000</v>
      </c>
      <c r="AM99" s="6">
        <f t="shared" si="36"/>
        <v>2.5</v>
      </c>
      <c r="AN99" s="6">
        <f t="shared" si="37"/>
        <v>1</v>
      </c>
      <c r="AO99" s="6">
        <f t="shared" si="38"/>
        <v>1.0625</v>
      </c>
    </row>
    <row r="100" spans="2:41" x14ac:dyDescent="0.25">
      <c r="B100" t="s">
        <v>202</v>
      </c>
      <c r="C100" t="s">
        <v>203</v>
      </c>
      <c r="D100">
        <v>11</v>
      </c>
      <c r="E100">
        <v>17</v>
      </c>
      <c r="F100" s="1">
        <v>5800000</v>
      </c>
      <c r="G100" s="2">
        <v>9.1599999999999997E-3</v>
      </c>
      <c r="J100" t="s">
        <v>2154</v>
      </c>
      <c r="K100" t="s">
        <v>2155</v>
      </c>
      <c r="L100">
        <v>1</v>
      </c>
      <c r="M100">
        <v>1</v>
      </c>
      <c r="N100" s="1">
        <v>17000</v>
      </c>
      <c r="O100" s="2">
        <v>1.8700000000000001E-5</v>
      </c>
      <c r="R100" t="s">
        <v>2358</v>
      </c>
      <c r="S100" t="s">
        <v>2359</v>
      </c>
      <c r="T100">
        <v>1</v>
      </c>
      <c r="U100">
        <v>1</v>
      </c>
      <c r="V100" s="1">
        <v>42000</v>
      </c>
      <c r="W100" s="2">
        <v>7.0599999999999995E-5</v>
      </c>
      <c r="Y100" t="s">
        <v>146</v>
      </c>
      <c r="Z100" t="s">
        <v>147</v>
      </c>
      <c r="AA100" t="s">
        <v>2635</v>
      </c>
      <c r="AB100">
        <v>34.19</v>
      </c>
      <c r="AC100">
        <f t="shared" si="26"/>
        <v>13</v>
      </c>
      <c r="AD100">
        <f t="shared" si="27"/>
        <v>27</v>
      </c>
      <c r="AE100">
        <f t="shared" si="28"/>
        <v>11</v>
      </c>
      <c r="AF100">
        <f t="shared" si="29"/>
        <v>18</v>
      </c>
      <c r="AG100">
        <f t="shared" si="30"/>
        <v>12</v>
      </c>
      <c r="AH100">
        <f t="shared" si="31"/>
        <v>23</v>
      </c>
      <c r="AI100" s="1">
        <f t="shared" si="32"/>
        <v>12000000</v>
      </c>
      <c r="AJ100" s="1">
        <f t="shared" si="33"/>
        <v>5000000</v>
      </c>
      <c r="AK100" s="1">
        <f t="shared" si="34"/>
        <v>7100000</v>
      </c>
      <c r="AL100" s="1">
        <f t="shared" si="35"/>
        <v>5000000</v>
      </c>
      <c r="AM100" s="6">
        <f t="shared" si="36"/>
        <v>2.4</v>
      </c>
      <c r="AN100" s="6">
        <f t="shared" si="37"/>
        <v>1</v>
      </c>
      <c r="AO100" s="6">
        <f t="shared" si="38"/>
        <v>1.42</v>
      </c>
    </row>
    <row r="101" spans="2:41" x14ac:dyDescent="0.25">
      <c r="B101" t="s">
        <v>204</v>
      </c>
      <c r="C101" t="s">
        <v>205</v>
      </c>
      <c r="D101">
        <v>11</v>
      </c>
      <c r="E101">
        <v>14</v>
      </c>
      <c r="F101" s="1">
        <v>3100000</v>
      </c>
      <c r="G101" s="2">
        <v>4.79E-3</v>
      </c>
      <c r="J101" t="s">
        <v>2156</v>
      </c>
      <c r="K101" t="s">
        <v>2157</v>
      </c>
      <c r="L101">
        <v>1</v>
      </c>
      <c r="M101">
        <v>1</v>
      </c>
      <c r="N101" s="1">
        <v>4300</v>
      </c>
      <c r="O101" s="2">
        <v>4.6700000000000002E-6</v>
      </c>
      <c r="R101" t="s">
        <v>2360</v>
      </c>
      <c r="S101" t="s">
        <v>2361</v>
      </c>
      <c r="T101">
        <v>1</v>
      </c>
      <c r="U101">
        <v>1</v>
      </c>
      <c r="V101" s="1">
        <v>4800</v>
      </c>
      <c r="W101" s="2">
        <v>8.14E-6</v>
      </c>
      <c r="Y101" t="s">
        <v>172</v>
      </c>
      <c r="Z101" t="s">
        <v>173</v>
      </c>
      <c r="AA101" t="s">
        <v>2636</v>
      </c>
      <c r="AB101">
        <v>59.68</v>
      </c>
      <c r="AC101">
        <f t="shared" si="26"/>
        <v>12</v>
      </c>
      <c r="AD101">
        <f t="shared" si="27"/>
        <v>28</v>
      </c>
      <c r="AE101">
        <f t="shared" si="28"/>
        <v>10</v>
      </c>
      <c r="AF101">
        <f t="shared" si="29"/>
        <v>20</v>
      </c>
      <c r="AG101">
        <f t="shared" si="30"/>
        <v>10</v>
      </c>
      <c r="AH101">
        <f t="shared" si="31"/>
        <v>19</v>
      </c>
      <c r="AI101" s="1">
        <f t="shared" si="32"/>
        <v>10000000</v>
      </c>
      <c r="AJ101" s="1">
        <f t="shared" si="33"/>
        <v>10000000</v>
      </c>
      <c r="AK101" s="1">
        <f t="shared" si="34"/>
        <v>3400000</v>
      </c>
      <c r="AL101" s="1">
        <f t="shared" si="35"/>
        <v>3400000</v>
      </c>
      <c r="AM101" s="6">
        <f t="shared" si="36"/>
        <v>2.9411764705882355</v>
      </c>
      <c r="AN101" s="6">
        <f t="shared" si="37"/>
        <v>2.9411764705882355</v>
      </c>
      <c r="AO101" s="6">
        <f t="shared" si="38"/>
        <v>1</v>
      </c>
    </row>
    <row r="102" spans="2:41" x14ac:dyDescent="0.25">
      <c r="B102" t="s">
        <v>206</v>
      </c>
      <c r="C102" t="s">
        <v>207</v>
      </c>
      <c r="D102">
        <v>11</v>
      </c>
      <c r="E102">
        <v>12</v>
      </c>
      <c r="F102" s="1">
        <v>1200000</v>
      </c>
      <c r="G102" s="2">
        <v>1.8799999999999999E-3</v>
      </c>
      <c r="J102" t="s">
        <v>2158</v>
      </c>
      <c r="K102" t="s">
        <v>2159</v>
      </c>
      <c r="L102">
        <v>1</v>
      </c>
      <c r="M102">
        <v>1</v>
      </c>
      <c r="N102" s="1">
        <v>5600000</v>
      </c>
      <c r="O102" s="2">
        <v>6.13E-3</v>
      </c>
      <c r="R102" t="s">
        <v>2362</v>
      </c>
      <c r="S102" t="s">
        <v>2363</v>
      </c>
      <c r="T102">
        <v>1</v>
      </c>
      <c r="U102">
        <v>1</v>
      </c>
      <c r="V102" s="1">
        <v>28000</v>
      </c>
      <c r="W102" s="2">
        <v>4.7700000000000001E-5</v>
      </c>
      <c r="Y102" t="s">
        <v>256</v>
      </c>
      <c r="Z102" t="s">
        <v>257</v>
      </c>
      <c r="AA102" t="s">
        <v>2637</v>
      </c>
      <c r="AB102">
        <v>70.83</v>
      </c>
      <c r="AC102">
        <f t="shared" si="26"/>
        <v>9</v>
      </c>
      <c r="AD102">
        <f t="shared" si="27"/>
        <v>14</v>
      </c>
      <c r="AE102">
        <f t="shared" si="28"/>
        <v>11</v>
      </c>
      <c r="AF102">
        <f t="shared" si="29"/>
        <v>18</v>
      </c>
      <c r="AG102">
        <f t="shared" si="30"/>
        <v>15</v>
      </c>
      <c r="AH102">
        <f t="shared" si="31"/>
        <v>21</v>
      </c>
      <c r="AI102" s="1">
        <f t="shared" si="32"/>
        <v>3000000</v>
      </c>
      <c r="AJ102" s="1">
        <f t="shared" si="33"/>
        <v>7300000</v>
      </c>
      <c r="AK102" s="1">
        <f t="shared" si="34"/>
        <v>5200000</v>
      </c>
      <c r="AL102" s="1">
        <f t="shared" si="35"/>
        <v>3000000</v>
      </c>
      <c r="AM102" s="6">
        <f t="shared" si="36"/>
        <v>1</v>
      </c>
      <c r="AN102" s="6">
        <f t="shared" si="37"/>
        <v>2.4333333333333331</v>
      </c>
      <c r="AO102" s="6">
        <f t="shared" si="38"/>
        <v>1.7333333333333334</v>
      </c>
    </row>
    <row r="103" spans="2:41" x14ac:dyDescent="0.25">
      <c r="B103" t="s">
        <v>208</v>
      </c>
      <c r="C103" t="s">
        <v>209</v>
      </c>
      <c r="D103">
        <v>11</v>
      </c>
      <c r="E103">
        <v>12</v>
      </c>
      <c r="F103" s="1">
        <v>8300000</v>
      </c>
      <c r="G103" s="2">
        <v>1.2999999999999999E-2</v>
      </c>
      <c r="J103" t="s">
        <v>2160</v>
      </c>
      <c r="K103" t="s">
        <v>2161</v>
      </c>
      <c r="L103">
        <v>1</v>
      </c>
      <c r="M103">
        <v>1</v>
      </c>
      <c r="N103" s="1">
        <v>57000</v>
      </c>
      <c r="O103" s="2">
        <v>6.2700000000000006E-5</v>
      </c>
      <c r="R103" t="s">
        <v>2364</v>
      </c>
      <c r="S103" t="s">
        <v>2365</v>
      </c>
      <c r="T103">
        <v>1</v>
      </c>
      <c r="U103">
        <v>1</v>
      </c>
      <c r="V103" s="1">
        <v>32000</v>
      </c>
      <c r="W103" s="2">
        <v>5.3999999999999998E-5</v>
      </c>
      <c r="Y103" t="s">
        <v>262</v>
      </c>
      <c r="Z103" t="s">
        <v>263</v>
      </c>
      <c r="AA103" t="s">
        <v>2638</v>
      </c>
      <c r="AB103">
        <v>88.49</v>
      </c>
      <c r="AC103">
        <f t="shared" si="26"/>
        <v>9</v>
      </c>
      <c r="AD103">
        <f t="shared" si="27"/>
        <v>11</v>
      </c>
      <c r="AE103">
        <f t="shared" si="28"/>
        <v>8</v>
      </c>
      <c r="AF103">
        <f t="shared" si="29"/>
        <v>8</v>
      </c>
      <c r="AG103">
        <f t="shared" si="30"/>
        <v>15</v>
      </c>
      <c r="AH103">
        <f t="shared" si="31"/>
        <v>23</v>
      </c>
      <c r="AI103" s="1">
        <f t="shared" si="32"/>
        <v>1300000</v>
      </c>
      <c r="AJ103" s="1">
        <f t="shared" si="33"/>
        <v>1700000</v>
      </c>
      <c r="AK103" s="1">
        <f t="shared" si="34"/>
        <v>6000000</v>
      </c>
      <c r="AL103" s="1">
        <f t="shared" si="35"/>
        <v>1300000</v>
      </c>
      <c r="AM103" s="6">
        <f t="shared" si="36"/>
        <v>1</v>
      </c>
      <c r="AN103" s="6">
        <f t="shared" si="37"/>
        <v>1.3076923076923077</v>
      </c>
      <c r="AO103" s="6">
        <f t="shared" si="38"/>
        <v>4.615384615384615</v>
      </c>
    </row>
    <row r="104" spans="2:41" x14ac:dyDescent="0.25">
      <c r="B104" t="s">
        <v>210</v>
      </c>
      <c r="C104" t="s">
        <v>211</v>
      </c>
      <c r="D104">
        <v>11</v>
      </c>
      <c r="E104">
        <v>12</v>
      </c>
      <c r="F104" s="1">
        <v>2500000</v>
      </c>
      <c r="G104" s="2">
        <v>3.8899999999999998E-3</v>
      </c>
      <c r="J104" t="s">
        <v>2162</v>
      </c>
      <c r="K104" t="s">
        <v>2163</v>
      </c>
      <c r="L104">
        <v>1</v>
      </c>
      <c r="M104">
        <v>1</v>
      </c>
      <c r="N104" s="1">
        <v>31000</v>
      </c>
      <c r="O104" s="2">
        <v>3.4199999999999998E-5</v>
      </c>
      <c r="R104" t="s">
        <v>2366</v>
      </c>
      <c r="S104" t="s">
        <v>2367</v>
      </c>
      <c r="T104">
        <v>1</v>
      </c>
      <c r="U104">
        <v>1</v>
      </c>
      <c r="V104" s="1">
        <v>53000</v>
      </c>
      <c r="W104" s="2">
        <v>8.9699999999999998E-5</v>
      </c>
      <c r="Y104" t="s">
        <v>315</v>
      </c>
      <c r="Z104" t="s">
        <v>316</v>
      </c>
      <c r="AA104" t="s">
        <v>2639</v>
      </c>
      <c r="AB104">
        <v>41.53</v>
      </c>
      <c r="AC104">
        <f t="shared" si="26"/>
        <v>8</v>
      </c>
      <c r="AD104">
        <f t="shared" si="27"/>
        <v>11</v>
      </c>
      <c r="AE104">
        <f t="shared" si="28"/>
        <v>7</v>
      </c>
      <c r="AF104">
        <f t="shared" si="29"/>
        <v>8</v>
      </c>
      <c r="AG104">
        <f t="shared" si="30"/>
        <v>12</v>
      </c>
      <c r="AH104">
        <f t="shared" si="31"/>
        <v>17</v>
      </c>
      <c r="AI104" s="1">
        <f t="shared" si="32"/>
        <v>840000</v>
      </c>
      <c r="AJ104" s="1">
        <f t="shared" si="33"/>
        <v>450000</v>
      </c>
      <c r="AK104" s="1">
        <f t="shared" si="34"/>
        <v>3200000</v>
      </c>
      <c r="AL104" s="1">
        <f t="shared" si="35"/>
        <v>450000</v>
      </c>
      <c r="AM104" s="6">
        <f t="shared" si="36"/>
        <v>1.8666666666666667</v>
      </c>
      <c r="AN104" s="6">
        <f t="shared" si="37"/>
        <v>1</v>
      </c>
      <c r="AO104" s="6">
        <f t="shared" si="38"/>
        <v>7.1111111111111107</v>
      </c>
    </row>
    <row r="105" spans="2:41" x14ac:dyDescent="0.25">
      <c r="B105" t="s">
        <v>212</v>
      </c>
      <c r="C105" t="s">
        <v>213</v>
      </c>
      <c r="D105">
        <v>11</v>
      </c>
      <c r="E105">
        <v>11</v>
      </c>
      <c r="F105" s="1">
        <v>2000000</v>
      </c>
      <c r="G105" s="2">
        <v>3.1199999999999999E-3</v>
      </c>
      <c r="J105" t="s">
        <v>2164</v>
      </c>
      <c r="K105" t="s">
        <v>2165</v>
      </c>
      <c r="L105">
        <v>1</v>
      </c>
      <c r="M105">
        <v>1</v>
      </c>
      <c r="N105" s="1">
        <v>16000</v>
      </c>
      <c r="O105" s="2">
        <v>1.77E-5</v>
      </c>
      <c r="R105" t="s">
        <v>2368</v>
      </c>
      <c r="S105" t="s">
        <v>2369</v>
      </c>
      <c r="T105">
        <v>1</v>
      </c>
      <c r="U105">
        <v>1</v>
      </c>
      <c r="V105" s="1">
        <v>48000</v>
      </c>
      <c r="W105" s="2">
        <v>8.1500000000000002E-5</v>
      </c>
      <c r="Y105" t="s">
        <v>212</v>
      </c>
      <c r="Z105" t="s">
        <v>213</v>
      </c>
      <c r="AA105" t="s">
        <v>2640</v>
      </c>
      <c r="AB105">
        <v>123.89</v>
      </c>
      <c r="AC105">
        <f t="shared" si="26"/>
        <v>11</v>
      </c>
      <c r="AD105">
        <f t="shared" si="27"/>
        <v>11</v>
      </c>
      <c r="AE105">
        <f t="shared" si="28"/>
        <v>8</v>
      </c>
      <c r="AF105">
        <f t="shared" si="29"/>
        <v>9</v>
      </c>
      <c r="AG105">
        <f t="shared" si="30"/>
        <v>12</v>
      </c>
      <c r="AH105">
        <f t="shared" si="31"/>
        <v>12</v>
      </c>
      <c r="AI105" s="1">
        <f t="shared" si="32"/>
        <v>2000000</v>
      </c>
      <c r="AJ105" s="1">
        <f t="shared" si="33"/>
        <v>1200000</v>
      </c>
      <c r="AK105" s="1">
        <f t="shared" si="34"/>
        <v>2100000</v>
      </c>
      <c r="AL105" s="1">
        <f t="shared" si="35"/>
        <v>1200000</v>
      </c>
      <c r="AM105" s="6">
        <f t="shared" si="36"/>
        <v>1.6666666666666667</v>
      </c>
      <c r="AN105" s="6">
        <f t="shared" si="37"/>
        <v>1</v>
      </c>
      <c r="AO105" s="6">
        <f t="shared" si="38"/>
        <v>1.75</v>
      </c>
    </row>
    <row r="106" spans="2:41" x14ac:dyDescent="0.25">
      <c r="B106" t="s">
        <v>214</v>
      </c>
      <c r="C106" t="s">
        <v>215</v>
      </c>
      <c r="D106">
        <v>11</v>
      </c>
      <c r="E106">
        <v>11</v>
      </c>
      <c r="F106" s="1">
        <v>2800000</v>
      </c>
      <c r="G106" s="2">
        <v>4.3600000000000002E-3</v>
      </c>
      <c r="J106" t="s">
        <v>2166</v>
      </c>
      <c r="K106" t="s">
        <v>2167</v>
      </c>
      <c r="L106">
        <v>1</v>
      </c>
      <c r="M106">
        <v>1</v>
      </c>
      <c r="N106" s="1">
        <v>48000</v>
      </c>
      <c r="O106" s="2">
        <v>5.1900000000000001E-5</v>
      </c>
      <c r="R106" t="s">
        <v>2370</v>
      </c>
      <c r="S106" t="s">
        <v>2371</v>
      </c>
      <c r="T106">
        <v>1</v>
      </c>
      <c r="U106">
        <v>1</v>
      </c>
      <c r="V106" s="1">
        <v>140000</v>
      </c>
      <c r="W106" s="2">
        <v>2.4000000000000001E-4</v>
      </c>
      <c r="Y106" t="s">
        <v>192</v>
      </c>
      <c r="Z106" t="s">
        <v>193</v>
      </c>
      <c r="AA106" t="s">
        <v>2641</v>
      </c>
      <c r="AB106">
        <v>32.82</v>
      </c>
      <c r="AC106">
        <f t="shared" si="26"/>
        <v>11</v>
      </c>
      <c r="AD106">
        <f t="shared" si="27"/>
        <v>29</v>
      </c>
      <c r="AE106">
        <f t="shared" si="28"/>
        <v>9</v>
      </c>
      <c r="AF106">
        <f t="shared" si="29"/>
        <v>19</v>
      </c>
      <c r="AG106">
        <f t="shared" si="30"/>
        <v>7</v>
      </c>
      <c r="AH106">
        <f t="shared" si="31"/>
        <v>19</v>
      </c>
      <c r="AI106" s="1">
        <f t="shared" si="32"/>
        <v>39000000</v>
      </c>
      <c r="AJ106" s="1">
        <f t="shared" si="33"/>
        <v>18000000</v>
      </c>
      <c r="AK106" s="1">
        <f t="shared" si="34"/>
        <v>19000000</v>
      </c>
      <c r="AL106" s="1">
        <f t="shared" si="35"/>
        <v>18000000</v>
      </c>
      <c r="AM106" s="6">
        <f t="shared" si="36"/>
        <v>2.1666666666666665</v>
      </c>
      <c r="AN106" s="6">
        <f t="shared" si="37"/>
        <v>1</v>
      </c>
      <c r="AO106" s="6">
        <f t="shared" si="38"/>
        <v>1.0555555555555556</v>
      </c>
    </row>
    <row r="107" spans="2:41" x14ac:dyDescent="0.25">
      <c r="B107" t="s">
        <v>216</v>
      </c>
      <c r="C107" t="s">
        <v>217</v>
      </c>
      <c r="D107">
        <v>11</v>
      </c>
      <c r="E107">
        <v>11</v>
      </c>
      <c r="F107" s="1">
        <v>1600000</v>
      </c>
      <c r="G107" s="2">
        <v>2.5699999999999998E-3</v>
      </c>
      <c r="J107" t="s">
        <v>2168</v>
      </c>
      <c r="K107" t="s">
        <v>2169</v>
      </c>
      <c r="L107">
        <v>1</v>
      </c>
      <c r="M107">
        <v>1</v>
      </c>
      <c r="N107" s="1">
        <v>51000</v>
      </c>
      <c r="O107" s="2">
        <v>5.6199999999999997E-5</v>
      </c>
      <c r="R107" t="s">
        <v>2056</v>
      </c>
      <c r="S107" t="s">
        <v>2057</v>
      </c>
      <c r="T107">
        <v>1</v>
      </c>
      <c r="U107">
        <v>1</v>
      </c>
      <c r="V107" s="1">
        <v>11000</v>
      </c>
      <c r="W107" s="2">
        <v>1.91E-5</v>
      </c>
      <c r="Y107" t="s">
        <v>252</v>
      </c>
      <c r="Z107" t="s">
        <v>253</v>
      </c>
      <c r="AA107" t="s">
        <v>2642</v>
      </c>
      <c r="AB107">
        <v>32.54</v>
      </c>
      <c r="AC107">
        <f t="shared" si="26"/>
        <v>9</v>
      </c>
      <c r="AD107">
        <f t="shared" si="27"/>
        <v>15</v>
      </c>
      <c r="AE107">
        <f t="shared" si="28"/>
        <v>12</v>
      </c>
      <c r="AF107">
        <f t="shared" si="29"/>
        <v>20</v>
      </c>
      <c r="AG107">
        <f t="shared" si="30"/>
        <v>7</v>
      </c>
      <c r="AH107">
        <f t="shared" si="31"/>
        <v>20</v>
      </c>
      <c r="AI107" s="1">
        <f t="shared" si="32"/>
        <v>950000</v>
      </c>
      <c r="AJ107" s="1">
        <f t="shared" si="33"/>
        <v>1300000</v>
      </c>
      <c r="AK107" s="1">
        <f t="shared" si="34"/>
        <v>1400000</v>
      </c>
      <c r="AL107" s="1">
        <f t="shared" si="35"/>
        <v>950000</v>
      </c>
      <c r="AM107" s="6">
        <f t="shared" si="36"/>
        <v>1</v>
      </c>
      <c r="AN107" s="6">
        <f t="shared" si="37"/>
        <v>1.368421052631579</v>
      </c>
      <c r="AO107" s="6">
        <f t="shared" si="38"/>
        <v>1.4736842105263157</v>
      </c>
    </row>
    <row r="108" spans="2:41" x14ac:dyDescent="0.25">
      <c r="B108" t="s">
        <v>218</v>
      </c>
      <c r="C108" t="s">
        <v>219</v>
      </c>
      <c r="D108">
        <v>10</v>
      </c>
      <c r="E108">
        <v>160</v>
      </c>
      <c r="F108" s="1">
        <v>130000000</v>
      </c>
      <c r="G108" s="2">
        <v>0.2</v>
      </c>
      <c r="J108" t="s">
        <v>2170</v>
      </c>
      <c r="K108" t="s">
        <v>2171</v>
      </c>
      <c r="L108">
        <v>1</v>
      </c>
      <c r="M108">
        <v>1</v>
      </c>
      <c r="N108" s="1">
        <v>23000</v>
      </c>
      <c r="O108" s="2">
        <v>2.51E-5</v>
      </c>
      <c r="R108" t="s">
        <v>2372</v>
      </c>
      <c r="S108" t="s">
        <v>451</v>
      </c>
      <c r="T108">
        <v>1</v>
      </c>
      <c r="U108">
        <v>1</v>
      </c>
      <c r="V108" s="1">
        <v>61000</v>
      </c>
      <c r="W108" s="2">
        <v>1.03E-4</v>
      </c>
      <c r="Y108" t="s">
        <v>196</v>
      </c>
      <c r="Z108" t="s">
        <v>197</v>
      </c>
      <c r="AA108" t="s">
        <v>2643</v>
      </c>
      <c r="AB108">
        <v>43.04</v>
      </c>
      <c r="AC108">
        <f t="shared" si="26"/>
        <v>11</v>
      </c>
      <c r="AD108">
        <f t="shared" si="27"/>
        <v>19</v>
      </c>
      <c r="AE108">
        <f t="shared" si="28"/>
        <v>10</v>
      </c>
      <c r="AF108">
        <f t="shared" si="29"/>
        <v>13</v>
      </c>
      <c r="AG108">
        <f t="shared" si="30"/>
        <v>13</v>
      </c>
      <c r="AH108">
        <f t="shared" si="31"/>
        <v>20</v>
      </c>
      <c r="AI108" s="1">
        <f t="shared" si="32"/>
        <v>4700000</v>
      </c>
      <c r="AJ108" s="1">
        <f t="shared" si="33"/>
        <v>3000000</v>
      </c>
      <c r="AK108" s="1">
        <f t="shared" si="34"/>
        <v>6500000</v>
      </c>
      <c r="AL108" s="1">
        <f t="shared" si="35"/>
        <v>3000000</v>
      </c>
      <c r="AM108" s="6">
        <f t="shared" si="36"/>
        <v>1.5666666666666667</v>
      </c>
      <c r="AN108" s="6">
        <f t="shared" si="37"/>
        <v>1</v>
      </c>
      <c r="AO108" s="6">
        <f t="shared" si="38"/>
        <v>2.1666666666666665</v>
      </c>
    </row>
    <row r="109" spans="2:41" x14ac:dyDescent="0.25">
      <c r="B109" t="s">
        <v>220</v>
      </c>
      <c r="C109" t="s">
        <v>221</v>
      </c>
      <c r="D109">
        <v>10</v>
      </c>
      <c r="E109">
        <v>27</v>
      </c>
      <c r="F109" s="1">
        <v>66000000</v>
      </c>
      <c r="G109" s="2">
        <v>0.1</v>
      </c>
      <c r="J109" t="s">
        <v>2172</v>
      </c>
      <c r="K109" t="s">
        <v>57</v>
      </c>
      <c r="L109">
        <v>1</v>
      </c>
      <c r="M109">
        <v>1</v>
      </c>
      <c r="N109" s="1">
        <v>45000</v>
      </c>
      <c r="O109" s="2">
        <v>4.9100000000000001E-5</v>
      </c>
      <c r="R109" t="s">
        <v>2373</v>
      </c>
      <c r="S109" t="s">
        <v>2374</v>
      </c>
      <c r="T109">
        <v>1</v>
      </c>
      <c r="U109">
        <v>1</v>
      </c>
      <c r="V109" s="1">
        <v>31000</v>
      </c>
      <c r="W109" s="2">
        <v>5.3300000000000001E-5</v>
      </c>
      <c r="Y109" t="s">
        <v>154</v>
      </c>
      <c r="Z109" t="s">
        <v>155</v>
      </c>
      <c r="AA109" t="s">
        <v>2644</v>
      </c>
      <c r="AB109">
        <v>46.5</v>
      </c>
      <c r="AC109">
        <f t="shared" si="26"/>
        <v>13</v>
      </c>
      <c r="AD109">
        <f t="shared" si="27"/>
        <v>19</v>
      </c>
      <c r="AE109">
        <f t="shared" si="28"/>
        <v>8</v>
      </c>
      <c r="AF109">
        <f t="shared" si="29"/>
        <v>9</v>
      </c>
      <c r="AG109">
        <f t="shared" si="30"/>
        <v>8</v>
      </c>
      <c r="AH109">
        <f t="shared" si="31"/>
        <v>9</v>
      </c>
      <c r="AI109" s="1">
        <f t="shared" si="32"/>
        <v>6400000</v>
      </c>
      <c r="AJ109" s="1">
        <f t="shared" si="33"/>
        <v>12000000</v>
      </c>
      <c r="AK109" s="1">
        <f t="shared" si="34"/>
        <v>22000000</v>
      </c>
      <c r="AL109" s="1">
        <f t="shared" si="35"/>
        <v>6400000</v>
      </c>
      <c r="AM109" s="6">
        <f t="shared" si="36"/>
        <v>1</v>
      </c>
      <c r="AN109" s="6">
        <f t="shared" si="37"/>
        <v>1.875</v>
      </c>
      <c r="AO109" s="6">
        <f t="shared" si="38"/>
        <v>3.4375</v>
      </c>
    </row>
    <row r="110" spans="2:41" x14ac:dyDescent="0.25">
      <c r="B110" t="s">
        <v>222</v>
      </c>
      <c r="C110" t="s">
        <v>223</v>
      </c>
      <c r="D110">
        <v>10</v>
      </c>
      <c r="E110">
        <v>15</v>
      </c>
      <c r="F110" s="1">
        <v>2800000</v>
      </c>
      <c r="G110" s="2">
        <v>4.45E-3</v>
      </c>
      <c r="J110" t="s">
        <v>2173</v>
      </c>
      <c r="K110" t="s">
        <v>2174</v>
      </c>
      <c r="L110">
        <v>1</v>
      </c>
      <c r="M110">
        <v>1</v>
      </c>
      <c r="N110" s="1">
        <v>110000</v>
      </c>
      <c r="O110" s="2">
        <v>1.2E-4</v>
      </c>
      <c r="R110" t="s">
        <v>2375</v>
      </c>
      <c r="S110" t="s">
        <v>2376</v>
      </c>
      <c r="T110">
        <v>1</v>
      </c>
      <c r="U110">
        <v>1</v>
      </c>
      <c r="V110" s="1">
        <v>47000</v>
      </c>
      <c r="W110" s="2">
        <v>7.9599999999999997E-5</v>
      </c>
      <c r="Y110" t="s">
        <v>206</v>
      </c>
      <c r="Z110" t="s">
        <v>207</v>
      </c>
      <c r="AA110" t="s">
        <v>2645</v>
      </c>
      <c r="AB110">
        <v>72.38</v>
      </c>
      <c r="AC110">
        <f t="shared" si="26"/>
        <v>11</v>
      </c>
      <c r="AD110">
        <f t="shared" si="27"/>
        <v>12</v>
      </c>
      <c r="AE110">
        <f t="shared" si="28"/>
        <v>11</v>
      </c>
      <c r="AF110">
        <f t="shared" si="29"/>
        <v>13</v>
      </c>
      <c r="AG110">
        <f t="shared" si="30"/>
        <v>7</v>
      </c>
      <c r="AH110">
        <f t="shared" si="31"/>
        <v>9</v>
      </c>
      <c r="AI110" s="1">
        <f t="shared" si="32"/>
        <v>1200000</v>
      </c>
      <c r="AJ110" s="1">
        <f t="shared" si="33"/>
        <v>1600000</v>
      </c>
      <c r="AK110" s="1">
        <f t="shared" si="34"/>
        <v>900000</v>
      </c>
      <c r="AL110" s="1">
        <f t="shared" si="35"/>
        <v>900000</v>
      </c>
      <c r="AM110" s="6">
        <f t="shared" si="36"/>
        <v>1.3333333333333333</v>
      </c>
      <c r="AN110" s="6">
        <f t="shared" si="37"/>
        <v>1.7777777777777777</v>
      </c>
      <c r="AO110" s="6">
        <f t="shared" si="38"/>
        <v>1</v>
      </c>
    </row>
    <row r="111" spans="2:41" x14ac:dyDescent="0.25">
      <c r="B111" t="s">
        <v>224</v>
      </c>
      <c r="C111" t="s">
        <v>225</v>
      </c>
      <c r="D111">
        <v>10</v>
      </c>
      <c r="E111">
        <v>15</v>
      </c>
      <c r="F111" s="1">
        <v>2900000</v>
      </c>
      <c r="G111" s="2">
        <v>4.4999999999999997E-3</v>
      </c>
      <c r="J111" t="s">
        <v>2175</v>
      </c>
      <c r="K111" t="s">
        <v>2176</v>
      </c>
      <c r="L111">
        <v>1</v>
      </c>
      <c r="M111">
        <v>1</v>
      </c>
      <c r="N111" s="1">
        <v>43000</v>
      </c>
      <c r="O111" s="2">
        <v>4.6600000000000001E-5</v>
      </c>
      <c r="R111" t="s">
        <v>2377</v>
      </c>
      <c r="S111" t="s">
        <v>2378</v>
      </c>
      <c r="T111">
        <v>1</v>
      </c>
      <c r="U111">
        <v>1</v>
      </c>
      <c r="V111" s="1">
        <v>5200</v>
      </c>
      <c r="W111" s="2">
        <v>8.7600000000000008E-6</v>
      </c>
      <c r="Y111" t="s">
        <v>132</v>
      </c>
      <c r="Z111" t="s">
        <v>133</v>
      </c>
      <c r="AA111" t="s">
        <v>2646</v>
      </c>
      <c r="AB111">
        <v>95.59</v>
      </c>
      <c r="AC111">
        <f t="shared" si="26"/>
        <v>14</v>
      </c>
      <c r="AD111">
        <f t="shared" si="27"/>
        <v>20</v>
      </c>
      <c r="AE111">
        <f t="shared" si="28"/>
        <v>8</v>
      </c>
      <c r="AF111">
        <f t="shared" si="29"/>
        <v>13</v>
      </c>
      <c r="AG111">
        <f t="shared" si="30"/>
        <v>1</v>
      </c>
      <c r="AH111">
        <f t="shared" si="31"/>
        <v>1</v>
      </c>
      <c r="AI111" s="1">
        <f t="shared" si="32"/>
        <v>1600000</v>
      </c>
      <c r="AJ111" s="1">
        <f t="shared" si="33"/>
        <v>1000000</v>
      </c>
      <c r="AK111" s="1">
        <f t="shared" si="34"/>
        <v>33000</v>
      </c>
      <c r="AL111" s="1">
        <f t="shared" si="35"/>
        <v>33000</v>
      </c>
      <c r="AM111" s="6">
        <f t="shared" si="36"/>
        <v>48.484848484848484</v>
      </c>
      <c r="AN111" s="6">
        <f t="shared" si="37"/>
        <v>30.303030303030305</v>
      </c>
      <c r="AO111" s="6">
        <f t="shared" si="38"/>
        <v>1</v>
      </c>
    </row>
    <row r="112" spans="2:41" x14ac:dyDescent="0.25">
      <c r="B112" t="s">
        <v>226</v>
      </c>
      <c r="C112" t="s">
        <v>227</v>
      </c>
      <c r="D112">
        <v>10</v>
      </c>
      <c r="E112">
        <v>12</v>
      </c>
      <c r="F112" s="1">
        <v>790000</v>
      </c>
      <c r="G112" s="2">
        <v>1.24E-3</v>
      </c>
      <c r="J112" t="s">
        <v>2177</v>
      </c>
      <c r="K112" t="s">
        <v>2178</v>
      </c>
      <c r="L112">
        <v>1</v>
      </c>
      <c r="M112">
        <v>1</v>
      </c>
      <c r="N112" s="1">
        <v>570000</v>
      </c>
      <c r="O112" s="2">
        <v>6.1799999999999995E-4</v>
      </c>
      <c r="R112" t="s">
        <v>2109</v>
      </c>
      <c r="S112" t="s">
        <v>2110</v>
      </c>
      <c r="T112">
        <v>1</v>
      </c>
      <c r="U112">
        <v>1</v>
      </c>
      <c r="V112" s="1">
        <v>78000</v>
      </c>
      <c r="W112" s="2">
        <v>1.3200000000000001E-4</v>
      </c>
      <c r="Y112" t="s">
        <v>184</v>
      </c>
      <c r="Z112" t="s">
        <v>185</v>
      </c>
      <c r="AA112" t="s">
        <v>2647</v>
      </c>
      <c r="AB112">
        <v>272.37</v>
      </c>
      <c r="AC112">
        <f t="shared" si="26"/>
        <v>12</v>
      </c>
      <c r="AD112">
        <f t="shared" si="27"/>
        <v>12</v>
      </c>
      <c r="AE112">
        <f t="shared" si="28"/>
        <v>11</v>
      </c>
      <c r="AF112">
        <f t="shared" si="29"/>
        <v>15</v>
      </c>
      <c r="AG112">
        <f t="shared" si="30"/>
        <v>6</v>
      </c>
      <c r="AH112">
        <f t="shared" si="31"/>
        <v>6</v>
      </c>
      <c r="AI112" s="1">
        <f t="shared" si="32"/>
        <v>3400000</v>
      </c>
      <c r="AJ112" s="1">
        <f t="shared" si="33"/>
        <v>3600000</v>
      </c>
      <c r="AK112" s="1">
        <f t="shared" si="34"/>
        <v>2100000</v>
      </c>
      <c r="AL112" s="1">
        <f t="shared" si="35"/>
        <v>2100000</v>
      </c>
      <c r="AM112" s="6">
        <f t="shared" si="36"/>
        <v>1.6190476190476191</v>
      </c>
      <c r="AN112" s="6">
        <f t="shared" si="37"/>
        <v>1.7142857142857142</v>
      </c>
      <c r="AO112" s="6">
        <f t="shared" si="38"/>
        <v>1</v>
      </c>
    </row>
    <row r="113" spans="2:41" x14ac:dyDescent="0.25">
      <c r="B113" t="s">
        <v>228</v>
      </c>
      <c r="C113" t="s">
        <v>229</v>
      </c>
      <c r="D113">
        <v>10</v>
      </c>
      <c r="E113">
        <v>11</v>
      </c>
      <c r="F113" s="1">
        <v>2400000</v>
      </c>
      <c r="G113" s="2">
        <v>3.7200000000000002E-3</v>
      </c>
      <c r="J113" t="s">
        <v>2179</v>
      </c>
      <c r="K113" t="s">
        <v>2180</v>
      </c>
      <c r="L113">
        <v>1</v>
      </c>
      <c r="M113">
        <v>1</v>
      </c>
      <c r="N113" s="1">
        <v>98000</v>
      </c>
      <c r="O113" s="2">
        <v>1.07E-4</v>
      </c>
      <c r="R113" t="s">
        <v>2379</v>
      </c>
      <c r="S113" t="s">
        <v>2380</v>
      </c>
      <c r="T113">
        <v>1</v>
      </c>
      <c r="U113">
        <v>1</v>
      </c>
      <c r="V113" s="1">
        <v>33000</v>
      </c>
      <c r="W113" s="2">
        <v>5.5300000000000002E-5</v>
      </c>
      <c r="Y113" t="s">
        <v>182</v>
      </c>
      <c r="Z113" t="s">
        <v>183</v>
      </c>
      <c r="AA113" t="s">
        <v>2648</v>
      </c>
      <c r="AB113">
        <v>207.65</v>
      </c>
      <c r="AC113">
        <f t="shared" si="26"/>
        <v>12</v>
      </c>
      <c r="AD113">
        <f t="shared" si="27"/>
        <v>13</v>
      </c>
      <c r="AE113">
        <f t="shared" si="28"/>
        <v>8</v>
      </c>
      <c r="AF113">
        <f t="shared" si="29"/>
        <v>8</v>
      </c>
      <c r="AG113">
        <f t="shared" si="30"/>
        <v>11</v>
      </c>
      <c r="AH113">
        <f t="shared" si="31"/>
        <v>11</v>
      </c>
      <c r="AI113" s="1">
        <f t="shared" si="32"/>
        <v>1400000</v>
      </c>
      <c r="AJ113" s="1">
        <f t="shared" si="33"/>
        <v>670000</v>
      </c>
      <c r="AK113" s="1">
        <f t="shared" si="34"/>
        <v>1200000</v>
      </c>
      <c r="AL113" s="1">
        <f t="shared" si="35"/>
        <v>670000</v>
      </c>
      <c r="AM113" s="6">
        <f t="shared" si="36"/>
        <v>2.08955223880597</v>
      </c>
      <c r="AN113" s="6">
        <f t="shared" si="37"/>
        <v>1</v>
      </c>
      <c r="AO113" s="6">
        <f t="shared" si="38"/>
        <v>1.791044776119403</v>
      </c>
    </row>
    <row r="114" spans="2:41" x14ac:dyDescent="0.25">
      <c r="B114" t="s">
        <v>230</v>
      </c>
      <c r="C114" t="s">
        <v>231</v>
      </c>
      <c r="D114">
        <v>10</v>
      </c>
      <c r="E114">
        <v>10</v>
      </c>
      <c r="F114" s="1">
        <v>1000000</v>
      </c>
      <c r="G114" s="2">
        <v>1.64E-3</v>
      </c>
      <c r="J114" t="s">
        <v>2181</v>
      </c>
      <c r="K114" t="s">
        <v>2182</v>
      </c>
      <c r="L114">
        <v>1</v>
      </c>
      <c r="M114">
        <v>1</v>
      </c>
      <c r="N114" s="1">
        <v>4300</v>
      </c>
      <c r="O114" s="2">
        <v>4.7099999999999998E-6</v>
      </c>
      <c r="R114" t="s">
        <v>2381</v>
      </c>
      <c r="S114" t="s">
        <v>2382</v>
      </c>
      <c r="T114">
        <v>1</v>
      </c>
      <c r="U114">
        <v>1</v>
      </c>
      <c r="V114" s="1">
        <v>89000</v>
      </c>
      <c r="W114" s="2">
        <v>1.5100000000000001E-4</v>
      </c>
      <c r="Y114" t="s">
        <v>210</v>
      </c>
      <c r="Z114" t="s">
        <v>211</v>
      </c>
      <c r="AA114" t="s">
        <v>2649</v>
      </c>
      <c r="AB114">
        <v>72.349999999999994</v>
      </c>
      <c r="AC114">
        <f t="shared" si="26"/>
        <v>11</v>
      </c>
      <c r="AD114">
        <f t="shared" si="27"/>
        <v>12</v>
      </c>
      <c r="AE114">
        <f t="shared" si="28"/>
        <v>10</v>
      </c>
      <c r="AF114">
        <f t="shared" si="29"/>
        <v>10</v>
      </c>
      <c r="AG114">
        <f t="shared" si="30"/>
        <v>10</v>
      </c>
      <c r="AH114">
        <f t="shared" si="31"/>
        <v>10</v>
      </c>
      <c r="AI114" s="1">
        <f t="shared" si="32"/>
        <v>2500000</v>
      </c>
      <c r="AJ114" s="1">
        <f t="shared" si="33"/>
        <v>2000000</v>
      </c>
      <c r="AK114" s="1">
        <f t="shared" si="34"/>
        <v>1400000</v>
      </c>
      <c r="AL114" s="1">
        <f t="shared" si="35"/>
        <v>1400000</v>
      </c>
      <c r="AM114" s="6">
        <f t="shared" si="36"/>
        <v>1.7857142857142858</v>
      </c>
      <c r="AN114" s="6">
        <f t="shared" si="37"/>
        <v>1.4285714285714286</v>
      </c>
      <c r="AO114" s="6">
        <f t="shared" si="38"/>
        <v>1</v>
      </c>
    </row>
    <row r="115" spans="2:41" x14ac:dyDescent="0.25">
      <c r="B115" t="s">
        <v>232</v>
      </c>
      <c r="C115" t="s">
        <v>233</v>
      </c>
      <c r="D115">
        <v>10</v>
      </c>
      <c r="E115">
        <v>10</v>
      </c>
      <c r="F115" s="1">
        <v>1200000</v>
      </c>
      <c r="G115" s="2">
        <v>1.8799999999999999E-3</v>
      </c>
      <c r="J115" t="s">
        <v>2183</v>
      </c>
      <c r="K115" t="s">
        <v>2184</v>
      </c>
      <c r="L115">
        <v>1</v>
      </c>
      <c r="M115">
        <v>1</v>
      </c>
      <c r="N115" s="1">
        <v>37000</v>
      </c>
      <c r="O115" s="2">
        <v>4.0299999999999997E-5</v>
      </c>
      <c r="R115" t="s">
        <v>2152</v>
      </c>
      <c r="S115" t="s">
        <v>2153</v>
      </c>
      <c r="T115">
        <v>1</v>
      </c>
      <c r="U115">
        <v>1</v>
      </c>
      <c r="V115" s="1">
        <v>24000</v>
      </c>
      <c r="W115" s="2">
        <v>3.9900000000000001E-5</v>
      </c>
      <c r="Y115" t="s">
        <v>228</v>
      </c>
      <c r="Z115" t="s">
        <v>229</v>
      </c>
      <c r="AA115" t="s">
        <v>2650</v>
      </c>
      <c r="AB115">
        <v>34.68</v>
      </c>
      <c r="AC115">
        <f t="shared" si="26"/>
        <v>10</v>
      </c>
      <c r="AD115">
        <f t="shared" si="27"/>
        <v>11</v>
      </c>
      <c r="AE115">
        <f t="shared" si="28"/>
        <v>9</v>
      </c>
      <c r="AF115">
        <f t="shared" si="29"/>
        <v>9</v>
      </c>
      <c r="AG115">
        <f t="shared" si="30"/>
        <v>10</v>
      </c>
      <c r="AH115">
        <f t="shared" si="31"/>
        <v>11</v>
      </c>
      <c r="AI115" s="1">
        <f t="shared" si="32"/>
        <v>2400000</v>
      </c>
      <c r="AJ115" s="1">
        <f t="shared" si="33"/>
        <v>1200000</v>
      </c>
      <c r="AK115" s="1">
        <f t="shared" si="34"/>
        <v>3500000</v>
      </c>
      <c r="AL115" s="1">
        <f t="shared" si="35"/>
        <v>1200000</v>
      </c>
      <c r="AM115" s="6">
        <f t="shared" si="36"/>
        <v>2</v>
      </c>
      <c r="AN115" s="6">
        <f t="shared" si="37"/>
        <v>1</v>
      </c>
      <c r="AO115" s="6">
        <f t="shared" si="38"/>
        <v>2.9166666666666665</v>
      </c>
    </row>
    <row r="116" spans="2:41" x14ac:dyDescent="0.25">
      <c r="B116" t="s">
        <v>234</v>
      </c>
      <c r="C116" t="s">
        <v>235</v>
      </c>
      <c r="D116">
        <v>10</v>
      </c>
      <c r="E116">
        <v>10</v>
      </c>
      <c r="F116" s="1">
        <v>1300000</v>
      </c>
      <c r="G116" s="2">
        <v>2.0899999999999998E-3</v>
      </c>
      <c r="J116" t="s">
        <v>2185</v>
      </c>
      <c r="K116" t="s">
        <v>2186</v>
      </c>
      <c r="L116">
        <v>1</v>
      </c>
      <c r="M116">
        <v>1</v>
      </c>
      <c r="N116" s="1">
        <v>8700</v>
      </c>
      <c r="O116" s="2">
        <v>9.5300000000000002E-6</v>
      </c>
      <c r="R116" t="s">
        <v>2383</v>
      </c>
      <c r="S116" t="s">
        <v>211</v>
      </c>
      <c r="T116">
        <v>1</v>
      </c>
      <c r="U116">
        <v>1</v>
      </c>
      <c r="V116" s="1">
        <v>4400000</v>
      </c>
      <c r="W116" s="2">
        <v>7.3699999999999998E-3</v>
      </c>
      <c r="Y116" t="s">
        <v>156</v>
      </c>
      <c r="Z116" t="s">
        <v>157</v>
      </c>
      <c r="AA116" t="s">
        <v>2651</v>
      </c>
      <c r="AB116">
        <v>76.180000000000007</v>
      </c>
      <c r="AC116">
        <f t="shared" si="26"/>
        <v>13</v>
      </c>
      <c r="AD116">
        <f t="shared" si="27"/>
        <v>16</v>
      </c>
      <c r="AE116">
        <f t="shared" si="28"/>
        <v>10</v>
      </c>
      <c r="AF116">
        <f t="shared" si="29"/>
        <v>12</v>
      </c>
      <c r="AG116">
        <f t="shared" si="30"/>
        <v>2</v>
      </c>
      <c r="AH116">
        <f t="shared" si="31"/>
        <v>2</v>
      </c>
      <c r="AI116" s="1">
        <f t="shared" si="32"/>
        <v>7400000</v>
      </c>
      <c r="AJ116" s="1">
        <f t="shared" si="33"/>
        <v>5200000</v>
      </c>
      <c r="AK116" s="1">
        <f t="shared" si="34"/>
        <v>350000</v>
      </c>
      <c r="AL116" s="1">
        <f t="shared" si="35"/>
        <v>350000</v>
      </c>
      <c r="AM116" s="6">
        <f t="shared" si="36"/>
        <v>21.142857142857142</v>
      </c>
      <c r="AN116" s="6">
        <f t="shared" si="37"/>
        <v>14.857142857142858</v>
      </c>
      <c r="AO116" s="6">
        <f t="shared" si="38"/>
        <v>1</v>
      </c>
    </row>
    <row r="117" spans="2:41" x14ac:dyDescent="0.25">
      <c r="B117" t="s">
        <v>236</v>
      </c>
      <c r="C117" t="s">
        <v>237</v>
      </c>
      <c r="D117">
        <v>9</v>
      </c>
      <c r="E117">
        <v>242</v>
      </c>
      <c r="F117" s="1">
        <v>2000000000</v>
      </c>
      <c r="G117" s="2">
        <v>3.2</v>
      </c>
      <c r="J117" t="s">
        <v>2187</v>
      </c>
      <c r="K117" t="s">
        <v>2188</v>
      </c>
      <c r="L117">
        <v>1</v>
      </c>
      <c r="M117">
        <v>1</v>
      </c>
      <c r="N117" s="1">
        <v>61000</v>
      </c>
      <c r="O117" s="2">
        <v>6.6500000000000004E-5</v>
      </c>
      <c r="R117" t="s">
        <v>2384</v>
      </c>
      <c r="S117" t="s">
        <v>2385</v>
      </c>
      <c r="T117">
        <v>1</v>
      </c>
      <c r="U117">
        <v>1</v>
      </c>
      <c r="V117" s="1">
        <v>28000</v>
      </c>
      <c r="W117" s="2">
        <v>4.8199999999999999E-5</v>
      </c>
      <c r="Y117" t="s">
        <v>166</v>
      </c>
      <c r="Z117" t="s">
        <v>167</v>
      </c>
      <c r="AA117" t="s">
        <v>2652</v>
      </c>
      <c r="AB117">
        <v>72.17</v>
      </c>
      <c r="AC117">
        <f t="shared" si="26"/>
        <v>13</v>
      </c>
      <c r="AD117">
        <f t="shared" si="27"/>
        <v>13</v>
      </c>
      <c r="AE117">
        <f t="shared" si="28"/>
        <v>6</v>
      </c>
      <c r="AF117">
        <f t="shared" si="29"/>
        <v>6</v>
      </c>
      <c r="AG117">
        <f t="shared" si="30"/>
        <v>10</v>
      </c>
      <c r="AH117">
        <f t="shared" si="31"/>
        <v>10</v>
      </c>
      <c r="AI117" s="1">
        <f t="shared" si="32"/>
        <v>3100000</v>
      </c>
      <c r="AJ117" s="1">
        <f t="shared" si="33"/>
        <v>2200000</v>
      </c>
      <c r="AK117" s="1">
        <f t="shared" si="34"/>
        <v>2500000</v>
      </c>
      <c r="AL117" s="1">
        <f t="shared" si="35"/>
        <v>2200000</v>
      </c>
      <c r="AM117" s="6">
        <f t="shared" si="36"/>
        <v>1.4090909090909092</v>
      </c>
      <c r="AN117" s="6">
        <f t="shared" si="37"/>
        <v>1</v>
      </c>
      <c r="AO117" s="6">
        <f t="shared" si="38"/>
        <v>1.1363636363636365</v>
      </c>
    </row>
    <row r="118" spans="2:41" x14ac:dyDescent="0.25">
      <c r="B118" t="s">
        <v>238</v>
      </c>
      <c r="C118" t="s">
        <v>239</v>
      </c>
      <c r="D118">
        <v>9</v>
      </c>
      <c r="E118">
        <v>201</v>
      </c>
      <c r="F118" s="1">
        <v>1600000000</v>
      </c>
      <c r="G118" s="2">
        <v>2.58</v>
      </c>
      <c r="J118" t="s">
        <v>2189</v>
      </c>
      <c r="K118" t="s">
        <v>2190</v>
      </c>
      <c r="L118">
        <v>1</v>
      </c>
      <c r="M118">
        <v>1</v>
      </c>
      <c r="N118" s="1">
        <v>61000</v>
      </c>
      <c r="O118" s="2">
        <v>6.7000000000000002E-5</v>
      </c>
      <c r="R118" t="s">
        <v>2183</v>
      </c>
      <c r="S118" t="s">
        <v>2184</v>
      </c>
      <c r="T118">
        <v>1</v>
      </c>
      <c r="U118">
        <v>1</v>
      </c>
      <c r="V118" s="1">
        <v>88000</v>
      </c>
      <c r="W118" s="2">
        <v>1.4999999999999999E-4</v>
      </c>
      <c r="Y118" t="s">
        <v>476</v>
      </c>
      <c r="Z118" t="s">
        <v>477</v>
      </c>
      <c r="AA118" t="s">
        <v>2653</v>
      </c>
      <c r="AB118">
        <v>83.36</v>
      </c>
      <c r="AC118">
        <f t="shared" si="26"/>
        <v>6</v>
      </c>
      <c r="AD118">
        <f t="shared" si="27"/>
        <v>6</v>
      </c>
      <c r="AE118">
        <f t="shared" si="28"/>
        <v>6</v>
      </c>
      <c r="AF118">
        <f t="shared" si="29"/>
        <v>7</v>
      </c>
      <c r="AG118">
        <f t="shared" si="30"/>
        <v>13</v>
      </c>
      <c r="AH118">
        <f t="shared" si="31"/>
        <v>15</v>
      </c>
      <c r="AI118" s="1">
        <f t="shared" si="32"/>
        <v>270000</v>
      </c>
      <c r="AJ118" s="1">
        <f t="shared" si="33"/>
        <v>620000</v>
      </c>
      <c r="AK118" s="1">
        <f t="shared" si="34"/>
        <v>2700000</v>
      </c>
      <c r="AL118" s="1">
        <f t="shared" si="35"/>
        <v>270000</v>
      </c>
      <c r="AM118" s="6">
        <f t="shared" si="36"/>
        <v>1</v>
      </c>
      <c r="AN118" s="6">
        <f t="shared" si="37"/>
        <v>2.2962962962962963</v>
      </c>
      <c r="AO118" s="6">
        <f t="shared" si="38"/>
        <v>10</v>
      </c>
    </row>
    <row r="119" spans="2:41" x14ac:dyDescent="0.25">
      <c r="B119" t="s">
        <v>240</v>
      </c>
      <c r="C119" t="s">
        <v>241</v>
      </c>
      <c r="D119">
        <v>9</v>
      </c>
      <c r="E119">
        <v>85</v>
      </c>
      <c r="F119" s="1">
        <v>220000000</v>
      </c>
      <c r="G119" s="2">
        <v>0.35</v>
      </c>
      <c r="J119" t="s">
        <v>2191</v>
      </c>
      <c r="K119" t="s">
        <v>2192</v>
      </c>
      <c r="L119">
        <v>1</v>
      </c>
      <c r="M119">
        <v>1</v>
      </c>
      <c r="N119" s="1">
        <v>130000</v>
      </c>
      <c r="O119" s="2">
        <v>1.47E-4</v>
      </c>
      <c r="R119" t="s">
        <v>2386</v>
      </c>
      <c r="S119" t="s">
        <v>2387</v>
      </c>
      <c r="T119">
        <v>1</v>
      </c>
      <c r="U119">
        <v>1</v>
      </c>
      <c r="V119" s="1">
        <v>250000</v>
      </c>
      <c r="W119" s="2">
        <v>4.3100000000000001E-4</v>
      </c>
      <c r="Y119" t="s">
        <v>140</v>
      </c>
      <c r="Z119" t="s">
        <v>141</v>
      </c>
      <c r="AA119" t="s">
        <v>2654</v>
      </c>
      <c r="AB119">
        <v>117.95</v>
      </c>
      <c r="AC119">
        <f t="shared" si="26"/>
        <v>14</v>
      </c>
      <c r="AD119">
        <f t="shared" si="27"/>
        <v>14</v>
      </c>
      <c r="AE119">
        <f t="shared" si="28"/>
        <v>9</v>
      </c>
      <c r="AF119">
        <f t="shared" si="29"/>
        <v>9</v>
      </c>
      <c r="AG119">
        <f t="shared" si="30"/>
        <v>4</v>
      </c>
      <c r="AH119">
        <f t="shared" si="31"/>
        <v>4</v>
      </c>
      <c r="AI119" s="1">
        <f t="shared" si="32"/>
        <v>2600000</v>
      </c>
      <c r="AJ119" s="1">
        <f t="shared" si="33"/>
        <v>1600000</v>
      </c>
      <c r="AK119" s="1">
        <f t="shared" si="34"/>
        <v>360000</v>
      </c>
      <c r="AL119" s="1">
        <f t="shared" si="35"/>
        <v>360000</v>
      </c>
      <c r="AM119" s="6">
        <f t="shared" si="36"/>
        <v>7.2222222222222223</v>
      </c>
      <c r="AN119" s="6">
        <f t="shared" si="37"/>
        <v>4.4444444444444446</v>
      </c>
      <c r="AO119" s="6">
        <f t="shared" si="38"/>
        <v>1</v>
      </c>
    </row>
    <row r="120" spans="2:41" x14ac:dyDescent="0.25">
      <c r="B120" t="s">
        <v>242</v>
      </c>
      <c r="C120" t="s">
        <v>243</v>
      </c>
      <c r="D120">
        <v>9</v>
      </c>
      <c r="E120">
        <v>34</v>
      </c>
      <c r="F120" s="1">
        <v>12000000</v>
      </c>
      <c r="G120" s="2">
        <v>1.9099999999999999E-2</v>
      </c>
      <c r="J120" t="s">
        <v>2193</v>
      </c>
      <c r="K120" t="s">
        <v>2194</v>
      </c>
      <c r="L120">
        <v>1</v>
      </c>
      <c r="M120">
        <v>1</v>
      </c>
      <c r="N120" s="1">
        <v>110000</v>
      </c>
      <c r="O120" s="2">
        <v>1.25E-4</v>
      </c>
      <c r="R120" t="s">
        <v>2388</v>
      </c>
      <c r="S120" t="s">
        <v>217</v>
      </c>
      <c r="T120">
        <v>1</v>
      </c>
      <c r="U120">
        <v>1</v>
      </c>
      <c r="V120" s="1">
        <v>110000</v>
      </c>
      <c r="W120" s="2">
        <v>1.93E-4</v>
      </c>
      <c r="Y120" t="s">
        <v>342</v>
      </c>
      <c r="Z120" t="s">
        <v>343</v>
      </c>
      <c r="AA120" t="s">
        <v>2655</v>
      </c>
      <c r="AB120">
        <v>119.24</v>
      </c>
      <c r="AC120">
        <f t="shared" si="26"/>
        <v>8</v>
      </c>
      <c r="AD120">
        <f t="shared" si="27"/>
        <v>8</v>
      </c>
      <c r="AE120">
        <f t="shared" si="28"/>
        <v>9</v>
      </c>
      <c r="AF120">
        <f t="shared" si="29"/>
        <v>10</v>
      </c>
      <c r="AG120">
        <f t="shared" si="30"/>
        <v>8</v>
      </c>
      <c r="AH120">
        <f t="shared" si="31"/>
        <v>8</v>
      </c>
      <c r="AI120" s="1">
        <f t="shared" si="32"/>
        <v>760000</v>
      </c>
      <c r="AJ120" s="1">
        <f t="shared" si="33"/>
        <v>880000</v>
      </c>
      <c r="AK120" s="1">
        <f t="shared" si="34"/>
        <v>1100000</v>
      </c>
      <c r="AL120" s="1">
        <f t="shared" si="35"/>
        <v>760000</v>
      </c>
      <c r="AM120" s="6">
        <f t="shared" si="36"/>
        <v>1</v>
      </c>
      <c r="AN120" s="6">
        <f t="shared" si="37"/>
        <v>1.1578947368421053</v>
      </c>
      <c r="AO120" s="6">
        <f t="shared" si="38"/>
        <v>1.4473684210526316</v>
      </c>
    </row>
    <row r="121" spans="2:41" x14ac:dyDescent="0.25">
      <c r="B121" t="s">
        <v>244</v>
      </c>
      <c r="C121" t="s">
        <v>245</v>
      </c>
      <c r="D121">
        <v>9</v>
      </c>
      <c r="E121">
        <v>25</v>
      </c>
      <c r="F121" s="1">
        <v>6200000</v>
      </c>
      <c r="G121" s="2">
        <v>9.7000000000000003E-3</v>
      </c>
      <c r="J121" t="s">
        <v>2195</v>
      </c>
      <c r="K121" t="s">
        <v>2196</v>
      </c>
      <c r="L121">
        <v>1</v>
      </c>
      <c r="M121">
        <v>1</v>
      </c>
      <c r="N121" s="1">
        <v>21000</v>
      </c>
      <c r="O121" s="2">
        <v>2.2900000000000001E-5</v>
      </c>
      <c r="R121" t="s">
        <v>2389</v>
      </c>
      <c r="S121" t="s">
        <v>2390</v>
      </c>
      <c r="T121">
        <v>1</v>
      </c>
      <c r="U121">
        <v>1</v>
      </c>
      <c r="V121" s="1">
        <v>8400</v>
      </c>
      <c r="W121" s="2">
        <v>1.43E-5</v>
      </c>
      <c r="Y121" t="s">
        <v>186</v>
      </c>
      <c r="Z121" t="s">
        <v>187</v>
      </c>
      <c r="AA121" t="s">
        <v>2656</v>
      </c>
      <c r="AB121">
        <v>181.28</v>
      </c>
      <c r="AC121">
        <f t="shared" si="26"/>
        <v>12</v>
      </c>
      <c r="AD121">
        <f t="shared" si="27"/>
        <v>12</v>
      </c>
      <c r="AE121">
        <f t="shared" si="28"/>
        <v>6</v>
      </c>
      <c r="AF121">
        <f t="shared" si="29"/>
        <v>6</v>
      </c>
      <c r="AG121">
        <f t="shared" si="30"/>
        <v>7</v>
      </c>
      <c r="AH121">
        <f t="shared" si="31"/>
        <v>7</v>
      </c>
      <c r="AI121" s="1">
        <f t="shared" si="32"/>
        <v>1100000</v>
      </c>
      <c r="AJ121" s="1">
        <f t="shared" si="33"/>
        <v>590000</v>
      </c>
      <c r="AK121" s="1">
        <f t="shared" si="34"/>
        <v>770000</v>
      </c>
      <c r="AL121" s="1">
        <f t="shared" si="35"/>
        <v>590000</v>
      </c>
      <c r="AM121" s="6">
        <f t="shared" si="36"/>
        <v>1.8644067796610169</v>
      </c>
      <c r="AN121" s="6">
        <f t="shared" si="37"/>
        <v>1</v>
      </c>
      <c r="AO121" s="6">
        <f t="shared" si="38"/>
        <v>1.3050847457627119</v>
      </c>
    </row>
    <row r="122" spans="2:41" x14ac:dyDescent="0.25">
      <c r="B122" t="s">
        <v>246</v>
      </c>
      <c r="C122" t="s">
        <v>247</v>
      </c>
      <c r="D122">
        <v>9</v>
      </c>
      <c r="E122">
        <v>24</v>
      </c>
      <c r="F122" s="1">
        <v>8100000</v>
      </c>
      <c r="G122" s="2">
        <v>1.26E-2</v>
      </c>
      <c r="J122" t="s">
        <v>2197</v>
      </c>
      <c r="K122" t="s">
        <v>2198</v>
      </c>
      <c r="L122">
        <v>1</v>
      </c>
      <c r="M122">
        <v>1</v>
      </c>
      <c r="N122" s="1">
        <v>33000</v>
      </c>
      <c r="O122" s="2">
        <v>3.6000000000000001E-5</v>
      </c>
      <c r="R122" t="s">
        <v>2070</v>
      </c>
      <c r="S122" t="s">
        <v>2071</v>
      </c>
      <c r="T122">
        <v>1</v>
      </c>
      <c r="U122">
        <v>1</v>
      </c>
      <c r="V122" s="1">
        <v>60000</v>
      </c>
      <c r="W122" s="2">
        <v>1.01E-4</v>
      </c>
      <c r="Y122" t="s">
        <v>346</v>
      </c>
      <c r="Z122" t="s">
        <v>347</v>
      </c>
      <c r="AA122" t="s">
        <v>2657</v>
      </c>
      <c r="AB122">
        <v>188.62</v>
      </c>
      <c r="AC122">
        <f t="shared" si="26"/>
        <v>8</v>
      </c>
      <c r="AD122">
        <f t="shared" si="27"/>
        <v>8</v>
      </c>
      <c r="AE122">
        <f t="shared" si="28"/>
        <v>5</v>
      </c>
      <c r="AF122">
        <f t="shared" si="29"/>
        <v>5</v>
      </c>
      <c r="AG122">
        <f t="shared" si="30"/>
        <v>11</v>
      </c>
      <c r="AH122">
        <f t="shared" si="31"/>
        <v>11</v>
      </c>
      <c r="AI122" s="1">
        <f t="shared" si="32"/>
        <v>590000</v>
      </c>
      <c r="AJ122" s="1">
        <f t="shared" si="33"/>
        <v>480000</v>
      </c>
      <c r="AK122" s="1">
        <f t="shared" si="34"/>
        <v>1200000</v>
      </c>
      <c r="AL122" s="1">
        <f t="shared" si="35"/>
        <v>480000</v>
      </c>
      <c r="AM122" s="6">
        <f t="shared" si="36"/>
        <v>1.2291666666666667</v>
      </c>
      <c r="AN122" s="6">
        <f t="shared" si="37"/>
        <v>1</v>
      </c>
      <c r="AO122" s="6">
        <f t="shared" si="38"/>
        <v>2.5</v>
      </c>
    </row>
    <row r="123" spans="2:41" x14ac:dyDescent="0.25">
      <c r="B123" t="s">
        <v>248</v>
      </c>
      <c r="C123" t="s">
        <v>249</v>
      </c>
      <c r="D123">
        <v>9</v>
      </c>
      <c r="E123">
        <v>20</v>
      </c>
      <c r="F123" s="1">
        <v>2300000</v>
      </c>
      <c r="G123" s="2">
        <v>3.5500000000000002E-3</v>
      </c>
      <c r="J123" t="s">
        <v>2199</v>
      </c>
      <c r="K123" t="s">
        <v>2200</v>
      </c>
      <c r="L123">
        <v>1</v>
      </c>
      <c r="M123">
        <v>1</v>
      </c>
      <c r="N123" s="1">
        <v>13000</v>
      </c>
      <c r="O123" s="2">
        <v>1.4E-5</v>
      </c>
      <c r="R123" t="s">
        <v>2391</v>
      </c>
      <c r="S123" t="s">
        <v>2392</v>
      </c>
      <c r="T123">
        <v>1</v>
      </c>
      <c r="U123">
        <v>1</v>
      </c>
      <c r="V123" s="1">
        <v>22000</v>
      </c>
      <c r="W123" s="2">
        <v>3.68E-5</v>
      </c>
      <c r="Y123" t="s">
        <v>1223</v>
      </c>
      <c r="Z123" t="s">
        <v>1224</v>
      </c>
      <c r="AA123" t="s">
        <v>2658</v>
      </c>
      <c r="AB123">
        <v>99.92</v>
      </c>
      <c r="AC123">
        <f t="shared" si="26"/>
        <v>2</v>
      </c>
      <c r="AD123">
        <f t="shared" si="27"/>
        <v>2</v>
      </c>
      <c r="AE123">
        <f t="shared" si="28"/>
        <v>4</v>
      </c>
      <c r="AF123">
        <f t="shared" si="29"/>
        <v>4</v>
      </c>
      <c r="AG123">
        <f t="shared" si="30"/>
        <v>14</v>
      </c>
      <c r="AH123">
        <f t="shared" si="31"/>
        <v>18</v>
      </c>
      <c r="AI123" s="1">
        <f t="shared" si="32"/>
        <v>190000</v>
      </c>
      <c r="AJ123" s="1">
        <f t="shared" si="33"/>
        <v>400000</v>
      </c>
      <c r="AK123" s="1">
        <f t="shared" si="34"/>
        <v>1800000</v>
      </c>
      <c r="AL123" s="1">
        <f t="shared" si="35"/>
        <v>190000</v>
      </c>
      <c r="AM123" s="6">
        <f t="shared" si="36"/>
        <v>1</v>
      </c>
      <c r="AN123" s="6">
        <f t="shared" si="37"/>
        <v>2.1052631578947367</v>
      </c>
      <c r="AO123" s="6">
        <f t="shared" si="38"/>
        <v>9.473684210526315</v>
      </c>
    </row>
    <row r="124" spans="2:41" x14ac:dyDescent="0.25">
      <c r="B124" t="s">
        <v>250</v>
      </c>
      <c r="C124" t="s">
        <v>251</v>
      </c>
      <c r="D124">
        <v>9</v>
      </c>
      <c r="E124">
        <v>17</v>
      </c>
      <c r="F124" s="1">
        <v>4900000</v>
      </c>
      <c r="G124" s="2">
        <v>7.7400000000000004E-3</v>
      </c>
      <c r="J124" t="s">
        <v>2201</v>
      </c>
      <c r="K124" t="s">
        <v>2202</v>
      </c>
      <c r="L124">
        <v>1</v>
      </c>
      <c r="M124">
        <v>1</v>
      </c>
      <c r="N124" s="1">
        <v>15000</v>
      </c>
      <c r="O124" s="2">
        <v>1.59E-5</v>
      </c>
      <c r="R124" t="s">
        <v>2393</v>
      </c>
      <c r="S124" t="s">
        <v>2394</v>
      </c>
      <c r="T124">
        <v>1</v>
      </c>
      <c r="U124">
        <v>1</v>
      </c>
      <c r="V124" s="1">
        <v>26000</v>
      </c>
      <c r="W124" s="2">
        <v>4.35E-5</v>
      </c>
      <c r="Y124" t="s">
        <v>408</v>
      </c>
      <c r="Z124" t="s">
        <v>409</v>
      </c>
      <c r="AA124" t="s">
        <v>2659</v>
      </c>
      <c r="AB124">
        <v>273.82</v>
      </c>
      <c r="AC124">
        <f t="shared" si="26"/>
        <v>7</v>
      </c>
      <c r="AD124">
        <f t="shared" si="27"/>
        <v>7</v>
      </c>
      <c r="AE124">
        <f t="shared" si="28"/>
        <v>10</v>
      </c>
      <c r="AF124">
        <f t="shared" si="29"/>
        <v>10</v>
      </c>
      <c r="AG124">
        <f t="shared" si="30"/>
        <v>4</v>
      </c>
      <c r="AH124">
        <f t="shared" si="31"/>
        <v>4</v>
      </c>
      <c r="AI124" s="1">
        <f t="shared" si="32"/>
        <v>1200000</v>
      </c>
      <c r="AJ124" s="1">
        <f t="shared" si="33"/>
        <v>1100000</v>
      </c>
      <c r="AK124" s="1">
        <f t="shared" si="34"/>
        <v>230000</v>
      </c>
      <c r="AL124" s="1">
        <f t="shared" si="35"/>
        <v>230000</v>
      </c>
      <c r="AM124" s="6">
        <f t="shared" si="36"/>
        <v>5.2173913043478262</v>
      </c>
      <c r="AN124" s="6">
        <f t="shared" si="37"/>
        <v>4.7826086956521738</v>
      </c>
      <c r="AO124" s="6">
        <f t="shared" si="38"/>
        <v>1</v>
      </c>
    </row>
    <row r="125" spans="2:41" x14ac:dyDescent="0.25">
      <c r="B125" t="s">
        <v>252</v>
      </c>
      <c r="C125" t="s">
        <v>253</v>
      </c>
      <c r="D125">
        <v>9</v>
      </c>
      <c r="E125">
        <v>15</v>
      </c>
      <c r="F125" s="1">
        <v>950000</v>
      </c>
      <c r="G125" s="2">
        <v>1.48E-3</v>
      </c>
      <c r="J125" t="s">
        <v>2203</v>
      </c>
      <c r="K125" t="s">
        <v>890</v>
      </c>
      <c r="L125">
        <v>1</v>
      </c>
      <c r="M125">
        <v>1</v>
      </c>
      <c r="N125" s="1">
        <v>73000</v>
      </c>
      <c r="O125" s="2">
        <v>8.03E-5</v>
      </c>
      <c r="R125" t="s">
        <v>2395</v>
      </c>
      <c r="S125" t="s">
        <v>2396</v>
      </c>
      <c r="T125">
        <v>1</v>
      </c>
      <c r="U125">
        <v>1</v>
      </c>
      <c r="V125" s="1">
        <v>22000</v>
      </c>
      <c r="W125" s="2">
        <v>3.7200000000000003E-5</v>
      </c>
      <c r="Y125" t="s">
        <v>498</v>
      </c>
      <c r="Z125" t="s">
        <v>499</v>
      </c>
      <c r="AA125" t="s">
        <v>2660</v>
      </c>
      <c r="AB125">
        <v>167.98</v>
      </c>
      <c r="AC125">
        <f t="shared" si="26"/>
        <v>6</v>
      </c>
      <c r="AD125">
        <f t="shared" si="27"/>
        <v>6</v>
      </c>
      <c r="AE125">
        <f t="shared" si="28"/>
        <v>3</v>
      </c>
      <c r="AF125">
        <f t="shared" si="29"/>
        <v>3</v>
      </c>
      <c r="AG125">
        <f t="shared" si="30"/>
        <v>11</v>
      </c>
      <c r="AH125">
        <f t="shared" si="31"/>
        <v>11</v>
      </c>
      <c r="AI125" s="1">
        <f t="shared" si="32"/>
        <v>600000</v>
      </c>
      <c r="AJ125" s="1">
        <f t="shared" si="33"/>
        <v>210000</v>
      </c>
      <c r="AK125" s="1">
        <f t="shared" si="34"/>
        <v>1000000</v>
      </c>
      <c r="AL125" s="1">
        <f t="shared" si="35"/>
        <v>210000</v>
      </c>
      <c r="AM125" s="6">
        <f t="shared" si="36"/>
        <v>2.8571428571428572</v>
      </c>
      <c r="AN125" s="6">
        <f t="shared" si="37"/>
        <v>1</v>
      </c>
      <c r="AO125" s="6">
        <f t="shared" si="38"/>
        <v>4.7619047619047619</v>
      </c>
    </row>
    <row r="126" spans="2:41" x14ac:dyDescent="0.25">
      <c r="B126" t="s">
        <v>254</v>
      </c>
      <c r="C126" t="s">
        <v>255</v>
      </c>
      <c r="D126">
        <v>9</v>
      </c>
      <c r="E126">
        <v>15</v>
      </c>
      <c r="F126" s="1">
        <v>5000000</v>
      </c>
      <c r="G126" s="2">
        <v>7.8700000000000003E-3</v>
      </c>
      <c r="J126" t="s">
        <v>2204</v>
      </c>
      <c r="K126" t="s">
        <v>2205</v>
      </c>
      <c r="L126">
        <v>1</v>
      </c>
      <c r="M126">
        <v>1</v>
      </c>
      <c r="N126" s="1">
        <v>16000</v>
      </c>
      <c r="O126" s="2">
        <v>1.77E-5</v>
      </c>
      <c r="R126" t="s">
        <v>2397</v>
      </c>
      <c r="S126" t="s">
        <v>2398</v>
      </c>
      <c r="T126">
        <v>1</v>
      </c>
      <c r="U126">
        <v>1</v>
      </c>
      <c r="V126" s="1">
        <v>31000</v>
      </c>
      <c r="W126" s="2">
        <v>5.2899999999999998E-5</v>
      </c>
      <c r="Y126" t="s">
        <v>295</v>
      </c>
      <c r="Z126" t="s">
        <v>296</v>
      </c>
      <c r="AA126" t="s">
        <v>2661</v>
      </c>
      <c r="AB126">
        <v>22.56</v>
      </c>
      <c r="AC126">
        <f t="shared" si="26"/>
        <v>8</v>
      </c>
      <c r="AD126">
        <f t="shared" si="27"/>
        <v>27</v>
      </c>
      <c r="AE126">
        <f t="shared" si="28"/>
        <v>10</v>
      </c>
      <c r="AF126">
        <f t="shared" si="29"/>
        <v>25</v>
      </c>
      <c r="AG126">
        <f t="shared" si="30"/>
        <v>12</v>
      </c>
      <c r="AH126">
        <f t="shared" si="31"/>
        <v>52</v>
      </c>
      <c r="AI126" s="1">
        <f t="shared" si="32"/>
        <v>63000000</v>
      </c>
      <c r="AJ126" s="1">
        <f t="shared" si="33"/>
        <v>39000000</v>
      </c>
      <c r="AK126" s="1">
        <f t="shared" si="34"/>
        <v>240000000</v>
      </c>
      <c r="AL126" s="1">
        <f t="shared" si="35"/>
        <v>39000000</v>
      </c>
      <c r="AM126" s="6">
        <f t="shared" si="36"/>
        <v>1.6153846153846154</v>
      </c>
      <c r="AN126" s="6">
        <f t="shared" si="37"/>
        <v>1</v>
      </c>
      <c r="AO126" s="6">
        <f t="shared" si="38"/>
        <v>6.1538461538461542</v>
      </c>
    </row>
    <row r="127" spans="2:41" x14ac:dyDescent="0.25">
      <c r="B127" t="s">
        <v>256</v>
      </c>
      <c r="C127" t="s">
        <v>257</v>
      </c>
      <c r="D127">
        <v>9</v>
      </c>
      <c r="E127">
        <v>14</v>
      </c>
      <c r="F127" s="1">
        <v>3000000</v>
      </c>
      <c r="G127" s="2">
        <v>4.7600000000000003E-3</v>
      </c>
      <c r="J127" t="s">
        <v>2206</v>
      </c>
      <c r="K127" t="s">
        <v>2207</v>
      </c>
      <c r="L127">
        <v>1</v>
      </c>
      <c r="M127">
        <v>1</v>
      </c>
      <c r="N127" s="1">
        <v>26000</v>
      </c>
      <c r="O127" s="2">
        <v>2.8200000000000001E-5</v>
      </c>
      <c r="R127" t="s">
        <v>2399</v>
      </c>
      <c r="S127" t="s">
        <v>2400</v>
      </c>
      <c r="T127">
        <v>1</v>
      </c>
      <c r="U127">
        <v>1</v>
      </c>
      <c r="V127" s="1">
        <v>50000</v>
      </c>
      <c r="W127" s="2">
        <v>8.4599999999999996E-5</v>
      </c>
      <c r="Y127" t="s">
        <v>194</v>
      </c>
      <c r="Z127" t="s">
        <v>195</v>
      </c>
      <c r="AA127" t="s">
        <v>2662</v>
      </c>
      <c r="AB127">
        <v>57.89</v>
      </c>
      <c r="AC127">
        <f t="shared" si="26"/>
        <v>11</v>
      </c>
      <c r="AD127">
        <f t="shared" si="27"/>
        <v>25</v>
      </c>
      <c r="AE127">
        <f t="shared" si="28"/>
        <v>12</v>
      </c>
      <c r="AF127">
        <f t="shared" si="29"/>
        <v>20</v>
      </c>
      <c r="AG127">
        <f t="shared" si="30"/>
        <v>12</v>
      </c>
      <c r="AH127">
        <f t="shared" si="31"/>
        <v>20</v>
      </c>
      <c r="AI127" s="1">
        <f t="shared" si="32"/>
        <v>3400000</v>
      </c>
      <c r="AJ127" s="1">
        <f t="shared" si="33"/>
        <v>5700000</v>
      </c>
      <c r="AK127" s="1">
        <f t="shared" si="34"/>
        <v>5000000</v>
      </c>
      <c r="AL127" s="1">
        <f t="shared" si="35"/>
        <v>3400000</v>
      </c>
      <c r="AM127" s="6">
        <f t="shared" si="36"/>
        <v>1</v>
      </c>
      <c r="AN127" s="6">
        <f t="shared" si="37"/>
        <v>1.6764705882352942</v>
      </c>
      <c r="AO127" s="6">
        <f t="shared" si="38"/>
        <v>1.4705882352941178</v>
      </c>
    </row>
    <row r="128" spans="2:41" x14ac:dyDescent="0.25">
      <c r="B128" t="s">
        <v>258</v>
      </c>
      <c r="C128" t="s">
        <v>259</v>
      </c>
      <c r="D128">
        <v>9</v>
      </c>
      <c r="E128">
        <v>14</v>
      </c>
      <c r="F128" s="1">
        <v>13000000</v>
      </c>
      <c r="G128" s="2">
        <v>2.0299999999999999E-2</v>
      </c>
      <c r="J128" t="s">
        <v>2208</v>
      </c>
      <c r="K128" t="s">
        <v>2209</v>
      </c>
      <c r="L128">
        <v>1</v>
      </c>
      <c r="M128">
        <v>1</v>
      </c>
      <c r="N128" s="1">
        <v>21000</v>
      </c>
      <c r="O128" s="2">
        <v>2.2900000000000001E-5</v>
      </c>
      <c r="R128" t="s">
        <v>2401</v>
      </c>
      <c r="S128" t="s">
        <v>2402</v>
      </c>
      <c r="T128">
        <v>1</v>
      </c>
      <c r="U128">
        <v>1</v>
      </c>
      <c r="V128" s="1">
        <v>31000</v>
      </c>
      <c r="W128" s="2">
        <v>5.1999999999999997E-5</v>
      </c>
      <c r="Y128" t="s">
        <v>200</v>
      </c>
      <c r="Z128" t="s">
        <v>201</v>
      </c>
      <c r="AA128" t="s">
        <v>2663</v>
      </c>
      <c r="AB128">
        <v>88.79</v>
      </c>
      <c r="AC128">
        <f t="shared" si="26"/>
        <v>11</v>
      </c>
      <c r="AD128">
        <f t="shared" si="27"/>
        <v>17</v>
      </c>
      <c r="AE128">
        <f t="shared" si="28"/>
        <v>9</v>
      </c>
      <c r="AF128">
        <f t="shared" si="29"/>
        <v>15</v>
      </c>
      <c r="AG128">
        <f t="shared" si="30"/>
        <v>10</v>
      </c>
      <c r="AH128">
        <f t="shared" si="31"/>
        <v>21</v>
      </c>
      <c r="AI128" s="1">
        <f t="shared" si="32"/>
        <v>2800000</v>
      </c>
      <c r="AJ128" s="1">
        <f t="shared" si="33"/>
        <v>2500000</v>
      </c>
      <c r="AK128" s="1">
        <f t="shared" si="34"/>
        <v>3200000</v>
      </c>
      <c r="AL128" s="1">
        <f t="shared" si="35"/>
        <v>2500000</v>
      </c>
      <c r="AM128" s="6">
        <f t="shared" si="36"/>
        <v>1.1200000000000001</v>
      </c>
      <c r="AN128" s="6">
        <f t="shared" si="37"/>
        <v>1</v>
      </c>
      <c r="AO128" s="6">
        <f t="shared" si="38"/>
        <v>1.28</v>
      </c>
    </row>
    <row r="129" spans="2:41" x14ac:dyDescent="0.25">
      <c r="B129" t="s">
        <v>260</v>
      </c>
      <c r="C129" t="s">
        <v>261</v>
      </c>
      <c r="D129">
        <v>9</v>
      </c>
      <c r="E129">
        <v>11</v>
      </c>
      <c r="F129" s="1">
        <v>1100000</v>
      </c>
      <c r="G129" s="2">
        <v>1.7799999999999999E-3</v>
      </c>
      <c r="J129" t="s">
        <v>2210</v>
      </c>
      <c r="L129">
        <v>1</v>
      </c>
      <c r="M129">
        <v>1</v>
      </c>
      <c r="N129" s="1">
        <v>230000</v>
      </c>
      <c r="O129" s="2">
        <v>2.5000000000000001E-4</v>
      </c>
      <c r="R129" t="s">
        <v>2164</v>
      </c>
      <c r="S129" t="s">
        <v>2165</v>
      </c>
      <c r="T129">
        <v>1</v>
      </c>
      <c r="U129">
        <v>1</v>
      </c>
      <c r="V129" s="1">
        <v>7500</v>
      </c>
      <c r="W129" s="2">
        <v>1.27E-5</v>
      </c>
      <c r="Y129" t="s">
        <v>313</v>
      </c>
      <c r="Z129" t="s">
        <v>314</v>
      </c>
      <c r="AA129" t="s">
        <v>2664</v>
      </c>
      <c r="AB129">
        <v>76.680000000000007</v>
      </c>
      <c r="AC129">
        <f t="shared" si="26"/>
        <v>8</v>
      </c>
      <c r="AD129">
        <f t="shared" si="27"/>
        <v>12</v>
      </c>
      <c r="AE129">
        <f t="shared" si="28"/>
        <v>7</v>
      </c>
      <c r="AF129">
        <f t="shared" si="29"/>
        <v>16</v>
      </c>
      <c r="AG129">
        <f t="shared" si="30"/>
        <v>12</v>
      </c>
      <c r="AH129">
        <f t="shared" si="31"/>
        <v>21</v>
      </c>
      <c r="AI129" s="1">
        <f t="shared" si="32"/>
        <v>920000</v>
      </c>
      <c r="AJ129" s="1">
        <f t="shared" si="33"/>
        <v>1600000</v>
      </c>
      <c r="AK129" s="1">
        <f t="shared" si="34"/>
        <v>2300000</v>
      </c>
      <c r="AL129" s="1">
        <f t="shared" si="35"/>
        <v>920000</v>
      </c>
      <c r="AM129" s="6">
        <f t="shared" si="36"/>
        <v>1</v>
      </c>
      <c r="AN129" s="6">
        <f t="shared" si="37"/>
        <v>1.7391304347826086</v>
      </c>
      <c r="AO129" s="6">
        <f t="shared" si="38"/>
        <v>2.5</v>
      </c>
    </row>
    <row r="130" spans="2:41" x14ac:dyDescent="0.25">
      <c r="B130" t="s">
        <v>262</v>
      </c>
      <c r="C130" t="s">
        <v>263</v>
      </c>
      <c r="D130">
        <v>9</v>
      </c>
      <c r="E130">
        <v>11</v>
      </c>
      <c r="F130" s="1">
        <v>1300000</v>
      </c>
      <c r="G130" s="2">
        <v>1.99E-3</v>
      </c>
      <c r="J130" t="s">
        <v>2211</v>
      </c>
      <c r="K130" t="s">
        <v>2212</v>
      </c>
      <c r="L130">
        <v>1</v>
      </c>
      <c r="M130">
        <v>1</v>
      </c>
      <c r="N130" s="1">
        <v>750000</v>
      </c>
      <c r="O130" s="2">
        <v>8.2399999999999997E-4</v>
      </c>
      <c r="R130" t="s">
        <v>2403</v>
      </c>
      <c r="S130" t="s">
        <v>2404</v>
      </c>
      <c r="T130">
        <v>1</v>
      </c>
      <c r="U130">
        <v>1</v>
      </c>
      <c r="V130" s="1">
        <v>7900</v>
      </c>
      <c r="W130" s="2">
        <v>1.34E-5</v>
      </c>
      <c r="Y130" t="s">
        <v>198</v>
      </c>
      <c r="Z130" t="s">
        <v>199</v>
      </c>
      <c r="AA130" t="s">
        <v>2665</v>
      </c>
      <c r="AB130">
        <v>17.68</v>
      </c>
      <c r="AC130">
        <f t="shared" si="26"/>
        <v>11</v>
      </c>
      <c r="AD130">
        <f t="shared" si="27"/>
        <v>18</v>
      </c>
      <c r="AE130">
        <f t="shared" si="28"/>
        <v>9</v>
      </c>
      <c r="AF130">
        <f t="shared" si="29"/>
        <v>16</v>
      </c>
      <c r="AG130">
        <f t="shared" si="30"/>
        <v>9</v>
      </c>
      <c r="AH130">
        <f t="shared" si="31"/>
        <v>15</v>
      </c>
      <c r="AI130" s="1">
        <f t="shared" si="32"/>
        <v>27000000</v>
      </c>
      <c r="AJ130" s="1">
        <f t="shared" si="33"/>
        <v>14000000</v>
      </c>
      <c r="AK130" s="1">
        <f t="shared" si="34"/>
        <v>21000000</v>
      </c>
      <c r="AL130" s="1">
        <f t="shared" si="35"/>
        <v>14000000</v>
      </c>
      <c r="AM130" s="6">
        <f t="shared" si="36"/>
        <v>1.9285714285714286</v>
      </c>
      <c r="AN130" s="6">
        <f t="shared" si="37"/>
        <v>1</v>
      </c>
      <c r="AO130" s="6">
        <f t="shared" si="38"/>
        <v>1.5</v>
      </c>
    </row>
    <row r="131" spans="2:41" x14ac:dyDescent="0.25">
      <c r="B131" t="s">
        <v>264</v>
      </c>
      <c r="C131" t="s">
        <v>265</v>
      </c>
      <c r="D131">
        <v>9</v>
      </c>
      <c r="E131">
        <v>11</v>
      </c>
      <c r="F131" s="1">
        <v>1100000</v>
      </c>
      <c r="G131" s="2">
        <v>1.7099999999999999E-3</v>
      </c>
      <c r="J131" t="s">
        <v>2213</v>
      </c>
      <c r="K131" t="s">
        <v>2214</v>
      </c>
      <c r="L131">
        <v>1</v>
      </c>
      <c r="M131">
        <v>1</v>
      </c>
      <c r="N131" s="1">
        <v>82000</v>
      </c>
      <c r="O131" s="2">
        <v>8.9300000000000002E-5</v>
      </c>
      <c r="R131" t="s">
        <v>2405</v>
      </c>
      <c r="S131" t="s">
        <v>2406</v>
      </c>
      <c r="T131">
        <v>1</v>
      </c>
      <c r="U131">
        <v>1</v>
      </c>
      <c r="V131" s="1">
        <v>58000</v>
      </c>
      <c r="W131" s="2">
        <v>9.8099999999999999E-5</v>
      </c>
      <c r="Y131" t="s">
        <v>174</v>
      </c>
      <c r="Z131" t="s">
        <v>175</v>
      </c>
      <c r="AA131" t="s">
        <v>2666</v>
      </c>
      <c r="AB131">
        <v>116.73</v>
      </c>
      <c r="AC131">
        <f t="shared" ref="AC131:AC194" si="39">IFERROR(VLOOKUP(Y131,B:F,3, FALSE),"0")</f>
        <v>12</v>
      </c>
      <c r="AD131">
        <f t="shared" ref="AD131:AD194" si="40">IFERROR(VLOOKUP(Y131,B:F,4, FALSE),"0")</f>
        <v>18</v>
      </c>
      <c r="AE131">
        <f t="shared" ref="AE131:AE194" si="41">IFERROR(VLOOKUP(Y131,J:N,3, FALSE),"0")</f>
        <v>10</v>
      </c>
      <c r="AF131">
        <f t="shared" ref="AF131:AF194" si="42">IFERROR(VLOOKUP(Y131,J:N,4, FALSE),"0")</f>
        <v>14</v>
      </c>
      <c r="AG131">
        <f t="shared" ref="AG131:AG194" si="43">IFERROR(VLOOKUP(Y131,R:V,3, FALSE),"0")</f>
        <v>13</v>
      </c>
      <c r="AH131">
        <f t="shared" ref="AH131:AH194" si="44">IFERROR(VLOOKUP(Y131,R:V,4, FALSE),"0")</f>
        <v>16</v>
      </c>
      <c r="AI131" s="1">
        <f t="shared" ref="AI131:AI194" si="45">IFERROR(VLOOKUP(Y131,B:F,5, FALSE),"0")</f>
        <v>7900000</v>
      </c>
      <c r="AJ131" s="1">
        <f t="shared" ref="AJ131:AJ194" si="46">IFERROR(VLOOKUP(Y131,J:N,5, FALSE),"0")</f>
        <v>5100000</v>
      </c>
      <c r="AK131" s="1">
        <f t="shared" ref="AK131:AK194" si="47">IFERROR(VLOOKUP(Y131,R:V,5, FALSE),"0")</f>
        <v>4800000</v>
      </c>
      <c r="AL131" s="1">
        <f t="shared" ref="AL131:AL194" si="48">MIN(AI131:AK131)</f>
        <v>4800000</v>
      </c>
      <c r="AM131" s="6">
        <f t="shared" ref="AM131:AM194" si="49">AI131/AL131</f>
        <v>1.6458333333333333</v>
      </c>
      <c r="AN131" s="6">
        <f t="shared" ref="AN131:AN194" si="50">AJ131/AL131</f>
        <v>1.0625</v>
      </c>
      <c r="AO131" s="6">
        <f t="shared" ref="AO131:AO194" si="51">AK131/AL131</f>
        <v>1</v>
      </c>
    </row>
    <row r="132" spans="2:41" x14ac:dyDescent="0.25">
      <c r="B132" t="s">
        <v>266</v>
      </c>
      <c r="C132" t="s">
        <v>267</v>
      </c>
      <c r="D132">
        <v>9</v>
      </c>
      <c r="E132">
        <v>10</v>
      </c>
      <c r="F132" s="1">
        <v>1400000</v>
      </c>
      <c r="G132" s="2">
        <v>2.2699999999999999E-3</v>
      </c>
      <c r="J132" t="s">
        <v>2215</v>
      </c>
      <c r="K132" t="s">
        <v>2216</v>
      </c>
      <c r="L132">
        <v>1</v>
      </c>
      <c r="M132">
        <v>1</v>
      </c>
      <c r="N132" s="1">
        <v>76000</v>
      </c>
      <c r="O132" s="2">
        <v>8.3100000000000001E-5</v>
      </c>
      <c r="R132" t="s">
        <v>2407</v>
      </c>
      <c r="S132" t="s">
        <v>2408</v>
      </c>
      <c r="T132">
        <v>1</v>
      </c>
      <c r="U132">
        <v>1</v>
      </c>
      <c r="V132" s="1">
        <v>22000</v>
      </c>
      <c r="W132" s="2">
        <v>3.7400000000000001E-5</v>
      </c>
      <c r="Y132" t="s">
        <v>224</v>
      </c>
      <c r="Z132" t="s">
        <v>225</v>
      </c>
      <c r="AA132" t="s">
        <v>2667</v>
      </c>
      <c r="AB132">
        <v>29.87</v>
      </c>
      <c r="AC132">
        <f t="shared" si="39"/>
        <v>10</v>
      </c>
      <c r="AD132">
        <f t="shared" si="40"/>
        <v>15</v>
      </c>
      <c r="AE132">
        <f t="shared" si="41"/>
        <v>11</v>
      </c>
      <c r="AF132">
        <f t="shared" si="42"/>
        <v>13</v>
      </c>
      <c r="AG132">
        <f t="shared" si="43"/>
        <v>11</v>
      </c>
      <c r="AH132">
        <f t="shared" si="44"/>
        <v>15</v>
      </c>
      <c r="AI132" s="1">
        <f t="shared" si="45"/>
        <v>2900000</v>
      </c>
      <c r="AJ132" s="1">
        <f t="shared" si="46"/>
        <v>2300000</v>
      </c>
      <c r="AK132" s="1">
        <f t="shared" si="47"/>
        <v>2100000</v>
      </c>
      <c r="AL132" s="1">
        <f t="shared" si="48"/>
        <v>2100000</v>
      </c>
      <c r="AM132" s="6">
        <f t="shared" si="49"/>
        <v>1.3809523809523809</v>
      </c>
      <c r="AN132" s="6">
        <f t="shared" si="50"/>
        <v>1.0952380952380953</v>
      </c>
      <c r="AO132" s="6">
        <f t="shared" si="51"/>
        <v>1</v>
      </c>
    </row>
    <row r="133" spans="2:41" x14ac:dyDescent="0.25">
      <c r="B133" t="s">
        <v>268</v>
      </c>
      <c r="D133">
        <v>9</v>
      </c>
      <c r="E133">
        <v>10</v>
      </c>
      <c r="F133" s="1">
        <v>1600000</v>
      </c>
      <c r="G133" s="2">
        <v>2.5300000000000001E-3</v>
      </c>
      <c r="J133" t="s">
        <v>2217</v>
      </c>
      <c r="K133" t="s">
        <v>2218</v>
      </c>
      <c r="L133">
        <v>1</v>
      </c>
      <c r="M133">
        <v>1</v>
      </c>
      <c r="N133" s="1">
        <v>3800</v>
      </c>
      <c r="O133" s="2">
        <v>4.1400000000000002E-6</v>
      </c>
      <c r="R133" t="s">
        <v>2409</v>
      </c>
      <c r="S133" t="s">
        <v>2410</v>
      </c>
      <c r="T133">
        <v>1</v>
      </c>
      <c r="U133">
        <v>1</v>
      </c>
      <c r="V133" s="1">
        <v>35000</v>
      </c>
      <c r="W133" s="2">
        <v>5.9799999999999997E-5</v>
      </c>
      <c r="Y133" t="s">
        <v>266</v>
      </c>
      <c r="Z133" t="s">
        <v>267</v>
      </c>
      <c r="AA133" t="s">
        <v>2668</v>
      </c>
      <c r="AB133">
        <v>60.3</v>
      </c>
      <c r="AC133">
        <f t="shared" si="39"/>
        <v>9</v>
      </c>
      <c r="AD133">
        <f t="shared" si="40"/>
        <v>10</v>
      </c>
      <c r="AE133">
        <f t="shared" si="41"/>
        <v>10</v>
      </c>
      <c r="AF133">
        <f t="shared" si="42"/>
        <v>13</v>
      </c>
      <c r="AG133">
        <f t="shared" si="43"/>
        <v>10</v>
      </c>
      <c r="AH133">
        <f t="shared" si="44"/>
        <v>14</v>
      </c>
      <c r="AI133" s="1">
        <f t="shared" si="45"/>
        <v>1400000</v>
      </c>
      <c r="AJ133" s="1">
        <f t="shared" si="46"/>
        <v>2000000</v>
      </c>
      <c r="AK133" s="1">
        <f t="shared" si="47"/>
        <v>2500000</v>
      </c>
      <c r="AL133" s="1">
        <f t="shared" si="48"/>
        <v>1400000</v>
      </c>
      <c r="AM133" s="6">
        <f t="shared" si="49"/>
        <v>1</v>
      </c>
      <c r="AN133" s="6">
        <f t="shared" si="50"/>
        <v>1.4285714285714286</v>
      </c>
      <c r="AO133" s="6">
        <f t="shared" si="51"/>
        <v>1.7857142857142858</v>
      </c>
    </row>
    <row r="134" spans="2:41" x14ac:dyDescent="0.25">
      <c r="B134" t="s">
        <v>269</v>
      </c>
      <c r="C134" t="s">
        <v>270</v>
      </c>
      <c r="D134">
        <v>9</v>
      </c>
      <c r="E134">
        <v>10</v>
      </c>
      <c r="F134" s="1">
        <v>950000</v>
      </c>
      <c r="G134" s="2">
        <v>1.49E-3</v>
      </c>
      <c r="J134" t="s">
        <v>2219</v>
      </c>
      <c r="K134" t="s">
        <v>2220</v>
      </c>
      <c r="L134">
        <v>1</v>
      </c>
      <c r="M134">
        <v>1</v>
      </c>
      <c r="N134" s="1">
        <v>39000</v>
      </c>
      <c r="O134" s="2">
        <v>4.3099999999999997E-5</v>
      </c>
      <c r="R134" t="s">
        <v>2411</v>
      </c>
      <c r="S134" t="s">
        <v>2412</v>
      </c>
      <c r="T134">
        <v>1</v>
      </c>
      <c r="U134">
        <v>1</v>
      </c>
      <c r="V134" s="1">
        <v>62000</v>
      </c>
      <c r="W134" s="2">
        <v>1.0399999999999999E-4</v>
      </c>
      <c r="Y134" t="s">
        <v>226</v>
      </c>
      <c r="Z134" t="s">
        <v>227</v>
      </c>
      <c r="AA134" t="s">
        <v>2669</v>
      </c>
      <c r="AB134">
        <v>121.87</v>
      </c>
      <c r="AC134">
        <f t="shared" si="39"/>
        <v>10</v>
      </c>
      <c r="AD134">
        <f t="shared" si="40"/>
        <v>12</v>
      </c>
      <c r="AE134">
        <f t="shared" si="41"/>
        <v>11</v>
      </c>
      <c r="AF134">
        <f t="shared" si="42"/>
        <v>17</v>
      </c>
      <c r="AG134">
        <f t="shared" si="43"/>
        <v>4</v>
      </c>
      <c r="AH134">
        <f t="shared" si="44"/>
        <v>5</v>
      </c>
      <c r="AI134" s="1">
        <f t="shared" si="45"/>
        <v>790000</v>
      </c>
      <c r="AJ134" s="1">
        <f t="shared" si="46"/>
        <v>2400000</v>
      </c>
      <c r="AK134" s="1">
        <f t="shared" si="47"/>
        <v>180000</v>
      </c>
      <c r="AL134" s="1">
        <f t="shared" si="48"/>
        <v>180000</v>
      </c>
      <c r="AM134" s="6">
        <f t="shared" si="49"/>
        <v>4.3888888888888893</v>
      </c>
      <c r="AN134" s="6">
        <f t="shared" si="50"/>
        <v>13.333333333333334</v>
      </c>
      <c r="AO134" s="6">
        <f t="shared" si="51"/>
        <v>1</v>
      </c>
    </row>
    <row r="135" spans="2:41" x14ac:dyDescent="0.25">
      <c r="B135" t="s">
        <v>271</v>
      </c>
      <c r="C135" t="s">
        <v>272</v>
      </c>
      <c r="D135">
        <v>9</v>
      </c>
      <c r="E135">
        <v>10</v>
      </c>
      <c r="F135" s="1">
        <v>820000</v>
      </c>
      <c r="G135" s="2">
        <v>1.2800000000000001E-3</v>
      </c>
      <c r="J135" t="s">
        <v>2221</v>
      </c>
      <c r="K135" t="s">
        <v>2222</v>
      </c>
      <c r="L135">
        <v>1</v>
      </c>
      <c r="M135">
        <v>1</v>
      </c>
      <c r="N135" s="1">
        <v>6400000</v>
      </c>
      <c r="O135" s="2">
        <v>7.0400000000000003E-3</v>
      </c>
      <c r="R135" t="s">
        <v>2003</v>
      </c>
      <c r="S135" t="s">
        <v>2004</v>
      </c>
      <c r="T135">
        <v>1</v>
      </c>
      <c r="U135">
        <v>1</v>
      </c>
      <c r="V135" s="1">
        <v>44000</v>
      </c>
      <c r="W135" s="2">
        <v>7.4800000000000002E-5</v>
      </c>
      <c r="Y135" t="s">
        <v>327</v>
      </c>
      <c r="Z135" t="s">
        <v>328</v>
      </c>
      <c r="AA135" t="s">
        <v>2670</v>
      </c>
      <c r="AB135">
        <v>116.79</v>
      </c>
      <c r="AC135">
        <f t="shared" si="39"/>
        <v>8</v>
      </c>
      <c r="AD135">
        <f t="shared" si="40"/>
        <v>9</v>
      </c>
      <c r="AE135">
        <f t="shared" si="41"/>
        <v>8</v>
      </c>
      <c r="AF135">
        <f t="shared" si="42"/>
        <v>10</v>
      </c>
      <c r="AG135">
        <f t="shared" si="43"/>
        <v>12</v>
      </c>
      <c r="AH135">
        <f t="shared" si="44"/>
        <v>13</v>
      </c>
      <c r="AI135" s="1">
        <f t="shared" si="45"/>
        <v>1400000</v>
      </c>
      <c r="AJ135" s="1">
        <f t="shared" si="46"/>
        <v>2200000</v>
      </c>
      <c r="AK135" s="1">
        <f t="shared" si="47"/>
        <v>2700000</v>
      </c>
      <c r="AL135" s="1">
        <f t="shared" si="48"/>
        <v>1400000</v>
      </c>
      <c r="AM135" s="6">
        <f t="shared" si="49"/>
        <v>1</v>
      </c>
      <c r="AN135" s="6">
        <f t="shared" si="50"/>
        <v>1.5714285714285714</v>
      </c>
      <c r="AO135" s="6">
        <f t="shared" si="51"/>
        <v>1.9285714285714286</v>
      </c>
    </row>
    <row r="136" spans="2:41" x14ac:dyDescent="0.25">
      <c r="B136" t="s">
        <v>273</v>
      </c>
      <c r="C136" t="s">
        <v>274</v>
      </c>
      <c r="D136">
        <v>9</v>
      </c>
      <c r="E136">
        <v>9</v>
      </c>
      <c r="F136" s="1">
        <v>1100000</v>
      </c>
      <c r="G136" s="2">
        <v>1.66E-3</v>
      </c>
      <c r="J136" t="s">
        <v>2223</v>
      </c>
      <c r="K136" t="s">
        <v>2224</v>
      </c>
      <c r="L136">
        <v>1</v>
      </c>
      <c r="M136">
        <v>1</v>
      </c>
      <c r="N136" s="1">
        <v>41000</v>
      </c>
      <c r="O136" s="2">
        <v>4.4799999999999998E-5</v>
      </c>
      <c r="R136" t="s">
        <v>2413</v>
      </c>
      <c r="S136" t="s">
        <v>2414</v>
      </c>
      <c r="T136">
        <v>1</v>
      </c>
      <c r="U136">
        <v>1</v>
      </c>
      <c r="V136" s="1">
        <v>6900</v>
      </c>
      <c r="W136" s="2">
        <v>1.1600000000000001E-5</v>
      </c>
      <c r="Y136" t="s">
        <v>287</v>
      </c>
      <c r="Z136" t="s">
        <v>288</v>
      </c>
      <c r="AA136" t="s">
        <v>2671</v>
      </c>
      <c r="AB136">
        <v>69.77</v>
      </c>
      <c r="AC136">
        <f t="shared" si="39"/>
        <v>9</v>
      </c>
      <c r="AD136">
        <f t="shared" si="40"/>
        <v>9</v>
      </c>
      <c r="AE136">
        <f t="shared" si="41"/>
        <v>8</v>
      </c>
      <c r="AF136">
        <f t="shared" si="42"/>
        <v>8</v>
      </c>
      <c r="AG136">
        <f t="shared" si="43"/>
        <v>12</v>
      </c>
      <c r="AH136">
        <f t="shared" si="44"/>
        <v>12</v>
      </c>
      <c r="AI136" s="1">
        <f t="shared" si="45"/>
        <v>1700000</v>
      </c>
      <c r="AJ136" s="1">
        <f t="shared" si="46"/>
        <v>1600000</v>
      </c>
      <c r="AK136" s="1">
        <f t="shared" si="47"/>
        <v>7000000</v>
      </c>
      <c r="AL136" s="1">
        <f t="shared" si="48"/>
        <v>1600000</v>
      </c>
      <c r="AM136" s="6">
        <f t="shared" si="49"/>
        <v>1.0625</v>
      </c>
      <c r="AN136" s="6">
        <f t="shared" si="50"/>
        <v>1</v>
      </c>
      <c r="AO136" s="6">
        <f t="shared" si="51"/>
        <v>4.375</v>
      </c>
    </row>
    <row r="137" spans="2:41" x14ac:dyDescent="0.25">
      <c r="B137" t="s">
        <v>275</v>
      </c>
      <c r="C137" t="s">
        <v>276</v>
      </c>
      <c r="D137">
        <v>9</v>
      </c>
      <c r="E137">
        <v>9</v>
      </c>
      <c r="F137" s="1">
        <v>710000</v>
      </c>
      <c r="G137" s="2">
        <v>1.1199999999999999E-3</v>
      </c>
      <c r="J137" t="s">
        <v>2225</v>
      </c>
      <c r="K137" t="s">
        <v>2226</v>
      </c>
      <c r="L137">
        <v>1</v>
      </c>
      <c r="M137">
        <v>1</v>
      </c>
      <c r="N137" s="1">
        <v>9800</v>
      </c>
      <c r="O137" s="2">
        <v>1.0699999999999999E-5</v>
      </c>
      <c r="R137" t="s">
        <v>2415</v>
      </c>
      <c r="S137" t="s">
        <v>2416</v>
      </c>
      <c r="T137">
        <v>1</v>
      </c>
      <c r="U137">
        <v>1</v>
      </c>
      <c r="V137" s="1">
        <v>24000</v>
      </c>
      <c r="W137" s="2">
        <v>4.0599999999999998E-5</v>
      </c>
      <c r="Y137" t="s">
        <v>418</v>
      </c>
      <c r="Z137" t="s">
        <v>419</v>
      </c>
      <c r="AA137" t="s">
        <v>2672</v>
      </c>
      <c r="AB137">
        <v>80.53</v>
      </c>
      <c r="AC137">
        <f t="shared" si="39"/>
        <v>7</v>
      </c>
      <c r="AD137">
        <f t="shared" si="40"/>
        <v>7</v>
      </c>
      <c r="AE137">
        <f t="shared" si="41"/>
        <v>7</v>
      </c>
      <c r="AF137">
        <f t="shared" si="42"/>
        <v>7</v>
      </c>
      <c r="AG137">
        <f t="shared" si="43"/>
        <v>11</v>
      </c>
      <c r="AH137">
        <f t="shared" si="44"/>
        <v>13</v>
      </c>
      <c r="AI137" s="1">
        <f t="shared" si="45"/>
        <v>1000000</v>
      </c>
      <c r="AJ137" s="1">
        <f t="shared" si="46"/>
        <v>1500000</v>
      </c>
      <c r="AK137" s="1">
        <f t="shared" si="47"/>
        <v>1500000</v>
      </c>
      <c r="AL137" s="1">
        <f t="shared" si="48"/>
        <v>1000000</v>
      </c>
      <c r="AM137" s="6">
        <f t="shared" si="49"/>
        <v>1</v>
      </c>
      <c r="AN137" s="6">
        <f t="shared" si="50"/>
        <v>1.5</v>
      </c>
      <c r="AO137" s="6">
        <f t="shared" si="51"/>
        <v>1.5</v>
      </c>
    </row>
    <row r="138" spans="2:41" x14ac:dyDescent="0.25">
      <c r="B138" t="s">
        <v>277</v>
      </c>
      <c r="C138" t="s">
        <v>278</v>
      </c>
      <c r="D138">
        <v>9</v>
      </c>
      <c r="E138">
        <v>9</v>
      </c>
      <c r="F138" s="1">
        <v>1400000</v>
      </c>
      <c r="G138" s="2">
        <v>2.2200000000000002E-3</v>
      </c>
      <c r="J138" t="s">
        <v>2227</v>
      </c>
      <c r="K138" t="s">
        <v>2228</v>
      </c>
      <c r="L138">
        <v>1</v>
      </c>
      <c r="M138">
        <v>1</v>
      </c>
      <c r="N138" s="1">
        <v>39000</v>
      </c>
      <c r="O138" s="2">
        <v>4.2599999999999999E-5</v>
      </c>
      <c r="R138" t="s">
        <v>2417</v>
      </c>
      <c r="S138" t="s">
        <v>2418</v>
      </c>
      <c r="T138">
        <v>1</v>
      </c>
      <c r="U138">
        <v>1</v>
      </c>
      <c r="V138" s="1">
        <v>120000</v>
      </c>
      <c r="W138" s="2">
        <v>2.0000000000000001E-4</v>
      </c>
      <c r="Y138" t="s">
        <v>208</v>
      </c>
      <c r="Z138" t="s">
        <v>209</v>
      </c>
      <c r="AA138" t="s">
        <v>2673</v>
      </c>
      <c r="AB138">
        <v>185.48</v>
      </c>
      <c r="AC138">
        <f t="shared" si="39"/>
        <v>11</v>
      </c>
      <c r="AD138">
        <f t="shared" si="40"/>
        <v>12</v>
      </c>
      <c r="AE138">
        <f t="shared" si="41"/>
        <v>11</v>
      </c>
      <c r="AF138">
        <f t="shared" si="42"/>
        <v>12</v>
      </c>
      <c r="AG138">
        <f t="shared" si="43"/>
        <v>1</v>
      </c>
      <c r="AH138">
        <f t="shared" si="44"/>
        <v>2</v>
      </c>
      <c r="AI138" s="1">
        <f t="shared" si="45"/>
        <v>8300000</v>
      </c>
      <c r="AJ138" s="1">
        <f t="shared" si="46"/>
        <v>2500000</v>
      </c>
      <c r="AK138" s="1">
        <f t="shared" si="47"/>
        <v>410000</v>
      </c>
      <c r="AL138" s="1">
        <f t="shared" si="48"/>
        <v>410000</v>
      </c>
      <c r="AM138" s="6">
        <f t="shared" si="49"/>
        <v>20.243902439024389</v>
      </c>
      <c r="AN138" s="6">
        <f t="shared" si="50"/>
        <v>6.0975609756097562</v>
      </c>
      <c r="AO138" s="6">
        <f t="shared" si="51"/>
        <v>1</v>
      </c>
    </row>
    <row r="139" spans="2:41" x14ac:dyDescent="0.25">
      <c r="B139" t="s">
        <v>279</v>
      </c>
      <c r="C139" t="s">
        <v>280</v>
      </c>
      <c r="D139">
        <v>9</v>
      </c>
      <c r="E139">
        <v>9</v>
      </c>
      <c r="F139" s="1">
        <v>750000</v>
      </c>
      <c r="G139" s="2">
        <v>1.17E-3</v>
      </c>
      <c r="J139" t="s">
        <v>2229</v>
      </c>
      <c r="K139" t="s">
        <v>2230</v>
      </c>
      <c r="L139">
        <v>1</v>
      </c>
      <c r="M139">
        <v>1</v>
      </c>
      <c r="N139" s="1">
        <v>56000</v>
      </c>
      <c r="O139" s="2">
        <v>6.1400000000000002E-5</v>
      </c>
      <c r="R139" t="s">
        <v>2419</v>
      </c>
      <c r="S139" t="s">
        <v>2420</v>
      </c>
      <c r="T139">
        <v>1</v>
      </c>
      <c r="U139">
        <v>1</v>
      </c>
      <c r="V139" s="1">
        <v>11000</v>
      </c>
      <c r="W139" s="2">
        <v>1.9199999999999999E-5</v>
      </c>
      <c r="Y139" t="s">
        <v>356</v>
      </c>
      <c r="Z139" t="s">
        <v>357</v>
      </c>
      <c r="AA139" t="s">
        <v>2674</v>
      </c>
      <c r="AB139">
        <v>145</v>
      </c>
      <c r="AC139">
        <f t="shared" si="39"/>
        <v>8</v>
      </c>
      <c r="AD139">
        <f t="shared" si="40"/>
        <v>8</v>
      </c>
      <c r="AE139">
        <f t="shared" si="41"/>
        <v>6</v>
      </c>
      <c r="AF139">
        <f t="shared" si="42"/>
        <v>6</v>
      </c>
      <c r="AG139">
        <f t="shared" si="43"/>
        <v>10</v>
      </c>
      <c r="AH139">
        <f t="shared" si="44"/>
        <v>10</v>
      </c>
      <c r="AI139" s="1">
        <f t="shared" si="45"/>
        <v>690000</v>
      </c>
      <c r="AJ139" s="1">
        <f t="shared" si="46"/>
        <v>540000</v>
      </c>
      <c r="AK139" s="1">
        <f t="shared" si="47"/>
        <v>830000</v>
      </c>
      <c r="AL139" s="1">
        <f t="shared" si="48"/>
        <v>540000</v>
      </c>
      <c r="AM139" s="6">
        <f t="shared" si="49"/>
        <v>1.2777777777777777</v>
      </c>
      <c r="AN139" s="6">
        <f t="shared" si="50"/>
        <v>1</v>
      </c>
      <c r="AO139" s="6">
        <f t="shared" si="51"/>
        <v>1.537037037037037</v>
      </c>
    </row>
    <row r="140" spans="2:41" x14ac:dyDescent="0.25">
      <c r="B140" t="s">
        <v>281</v>
      </c>
      <c r="C140" t="s">
        <v>282</v>
      </c>
      <c r="D140">
        <v>9</v>
      </c>
      <c r="E140">
        <v>9</v>
      </c>
      <c r="F140" s="1">
        <v>880000</v>
      </c>
      <c r="G140" s="2">
        <v>1.39E-3</v>
      </c>
      <c r="J140" t="s">
        <v>2231</v>
      </c>
      <c r="K140" t="s">
        <v>2232</v>
      </c>
      <c r="L140">
        <v>1</v>
      </c>
      <c r="M140">
        <v>1</v>
      </c>
      <c r="N140" s="1">
        <v>370000</v>
      </c>
      <c r="O140" s="2">
        <v>4.0900000000000002E-4</v>
      </c>
      <c r="R140" t="s">
        <v>2091</v>
      </c>
      <c r="S140" t="s">
        <v>2092</v>
      </c>
      <c r="T140">
        <v>1</v>
      </c>
      <c r="U140">
        <v>1</v>
      </c>
      <c r="V140" s="1">
        <v>24000</v>
      </c>
      <c r="W140" s="2">
        <v>4.0599999999999998E-5</v>
      </c>
      <c r="Y140" t="s">
        <v>406</v>
      </c>
      <c r="Z140" t="s">
        <v>407</v>
      </c>
      <c r="AA140" t="s">
        <v>2675</v>
      </c>
      <c r="AB140">
        <v>61.21</v>
      </c>
      <c r="AC140">
        <f t="shared" si="39"/>
        <v>7</v>
      </c>
      <c r="AD140">
        <f t="shared" si="40"/>
        <v>7</v>
      </c>
      <c r="AE140">
        <f t="shared" si="41"/>
        <v>13</v>
      </c>
      <c r="AF140">
        <f t="shared" si="42"/>
        <v>13</v>
      </c>
      <c r="AG140">
        <f t="shared" si="43"/>
        <v>3</v>
      </c>
      <c r="AH140">
        <f t="shared" si="44"/>
        <v>3</v>
      </c>
      <c r="AI140" s="1">
        <f t="shared" si="45"/>
        <v>840000</v>
      </c>
      <c r="AJ140" s="1">
        <f t="shared" si="46"/>
        <v>2300000</v>
      </c>
      <c r="AK140" s="1">
        <f t="shared" si="47"/>
        <v>140000</v>
      </c>
      <c r="AL140" s="1">
        <f t="shared" si="48"/>
        <v>140000</v>
      </c>
      <c r="AM140" s="6">
        <f t="shared" si="49"/>
        <v>6</v>
      </c>
      <c r="AN140" s="6">
        <f t="shared" si="50"/>
        <v>16.428571428571427</v>
      </c>
      <c r="AO140" s="6">
        <f t="shared" si="51"/>
        <v>1</v>
      </c>
    </row>
    <row r="141" spans="2:41" x14ac:dyDescent="0.25">
      <c r="B141" t="s">
        <v>283</v>
      </c>
      <c r="C141" t="s">
        <v>284</v>
      </c>
      <c r="D141">
        <v>9</v>
      </c>
      <c r="E141">
        <v>9</v>
      </c>
      <c r="F141" s="1">
        <v>660000</v>
      </c>
      <c r="G141" s="2">
        <v>1.0399999999999999E-3</v>
      </c>
      <c r="J141" t="s">
        <v>2233</v>
      </c>
      <c r="K141" t="s">
        <v>2234</v>
      </c>
      <c r="L141">
        <v>1</v>
      </c>
      <c r="M141">
        <v>1</v>
      </c>
      <c r="N141" s="1">
        <v>16000</v>
      </c>
      <c r="O141" s="2">
        <v>1.8E-5</v>
      </c>
      <c r="R141" t="s">
        <v>2421</v>
      </c>
      <c r="S141" t="s">
        <v>2422</v>
      </c>
      <c r="T141">
        <v>1</v>
      </c>
      <c r="U141">
        <v>1</v>
      </c>
      <c r="V141" s="1">
        <v>47000</v>
      </c>
      <c r="W141" s="2">
        <v>7.9499999999999994E-5</v>
      </c>
      <c r="Y141" t="s">
        <v>218</v>
      </c>
      <c r="Z141" t="s">
        <v>219</v>
      </c>
      <c r="AA141" t="s">
        <v>2676</v>
      </c>
      <c r="AB141">
        <v>26.57</v>
      </c>
      <c r="AC141">
        <f t="shared" si="39"/>
        <v>10</v>
      </c>
      <c r="AD141">
        <f t="shared" si="40"/>
        <v>160</v>
      </c>
      <c r="AE141">
        <f t="shared" si="41"/>
        <v>12</v>
      </c>
      <c r="AF141">
        <f t="shared" si="42"/>
        <v>215</v>
      </c>
      <c r="AG141">
        <f t="shared" si="43"/>
        <v>10</v>
      </c>
      <c r="AH141">
        <f t="shared" si="44"/>
        <v>212</v>
      </c>
      <c r="AI141" s="1">
        <f t="shared" si="45"/>
        <v>130000000</v>
      </c>
      <c r="AJ141" s="1">
        <f t="shared" si="46"/>
        <v>590000000</v>
      </c>
      <c r="AK141" s="1">
        <f t="shared" si="47"/>
        <v>420000000</v>
      </c>
      <c r="AL141" s="1">
        <f t="shared" si="48"/>
        <v>130000000</v>
      </c>
      <c r="AM141" s="6">
        <f t="shared" si="49"/>
        <v>1</v>
      </c>
      <c r="AN141" s="6">
        <f t="shared" si="50"/>
        <v>4.5384615384615383</v>
      </c>
      <c r="AO141" s="6">
        <f t="shared" si="51"/>
        <v>3.2307692307692308</v>
      </c>
    </row>
    <row r="142" spans="2:41" x14ac:dyDescent="0.25">
      <c r="B142" t="s">
        <v>285</v>
      </c>
      <c r="C142" t="s">
        <v>286</v>
      </c>
      <c r="D142">
        <v>9</v>
      </c>
      <c r="E142">
        <v>9</v>
      </c>
      <c r="F142" s="1">
        <v>650000</v>
      </c>
      <c r="G142" s="2">
        <v>1.0300000000000001E-3</v>
      </c>
      <c r="J142" t="s">
        <v>2235</v>
      </c>
      <c r="K142" t="s">
        <v>2236</v>
      </c>
      <c r="L142">
        <v>1</v>
      </c>
      <c r="M142">
        <v>1</v>
      </c>
      <c r="N142" s="1">
        <v>9100</v>
      </c>
      <c r="O142" s="2">
        <v>9.9000000000000001E-6</v>
      </c>
      <c r="R142" t="s">
        <v>2423</v>
      </c>
      <c r="S142" t="s">
        <v>2424</v>
      </c>
      <c r="T142">
        <v>1</v>
      </c>
      <c r="U142">
        <v>1</v>
      </c>
      <c r="V142" s="1">
        <v>6800</v>
      </c>
      <c r="W142" s="2">
        <v>1.15E-5</v>
      </c>
      <c r="Y142" t="s">
        <v>190</v>
      </c>
      <c r="Z142" t="s">
        <v>191</v>
      </c>
      <c r="AA142" t="s">
        <v>2677</v>
      </c>
      <c r="AB142">
        <v>46.08</v>
      </c>
      <c r="AC142">
        <f t="shared" si="39"/>
        <v>11</v>
      </c>
      <c r="AD142">
        <f t="shared" si="40"/>
        <v>31</v>
      </c>
      <c r="AE142">
        <f t="shared" si="41"/>
        <v>10</v>
      </c>
      <c r="AF142">
        <f t="shared" si="42"/>
        <v>25</v>
      </c>
      <c r="AG142">
        <f t="shared" si="43"/>
        <v>9</v>
      </c>
      <c r="AH142">
        <f t="shared" si="44"/>
        <v>23</v>
      </c>
      <c r="AI142" s="1">
        <f t="shared" si="45"/>
        <v>13000000</v>
      </c>
      <c r="AJ142" s="1">
        <f t="shared" si="46"/>
        <v>7200000</v>
      </c>
      <c r="AK142" s="1">
        <f t="shared" si="47"/>
        <v>5400000</v>
      </c>
      <c r="AL142" s="1">
        <f t="shared" si="48"/>
        <v>5400000</v>
      </c>
      <c r="AM142" s="6">
        <f t="shared" si="49"/>
        <v>2.4074074074074074</v>
      </c>
      <c r="AN142" s="6">
        <f t="shared" si="50"/>
        <v>1.3333333333333333</v>
      </c>
      <c r="AO142" s="6">
        <f t="shared" si="51"/>
        <v>1</v>
      </c>
    </row>
    <row r="143" spans="2:41" x14ac:dyDescent="0.25">
      <c r="B143" t="s">
        <v>287</v>
      </c>
      <c r="C143" t="s">
        <v>288</v>
      </c>
      <c r="D143">
        <v>9</v>
      </c>
      <c r="E143">
        <v>9</v>
      </c>
      <c r="F143" s="1">
        <v>1700000</v>
      </c>
      <c r="G143" s="2">
        <v>2.6199999999999999E-3</v>
      </c>
      <c r="J143" t="s">
        <v>2237</v>
      </c>
      <c r="K143" t="s">
        <v>2238</v>
      </c>
      <c r="L143">
        <v>1</v>
      </c>
      <c r="M143">
        <v>1</v>
      </c>
      <c r="N143" s="1">
        <v>67000</v>
      </c>
      <c r="O143" s="2">
        <v>7.36E-5</v>
      </c>
      <c r="R143" t="s">
        <v>2425</v>
      </c>
      <c r="S143" t="s">
        <v>2426</v>
      </c>
      <c r="T143">
        <v>1</v>
      </c>
      <c r="U143">
        <v>1</v>
      </c>
      <c r="V143" s="1">
        <v>14000</v>
      </c>
      <c r="W143" s="2">
        <v>2.3900000000000002E-5</v>
      </c>
      <c r="Y143" t="s">
        <v>301</v>
      </c>
      <c r="Z143" t="s">
        <v>302</v>
      </c>
      <c r="AA143" t="s">
        <v>2678</v>
      </c>
      <c r="AB143">
        <v>226.89</v>
      </c>
      <c r="AC143">
        <f t="shared" si="39"/>
        <v>8</v>
      </c>
      <c r="AD143">
        <f t="shared" si="40"/>
        <v>20</v>
      </c>
      <c r="AE143">
        <f t="shared" si="41"/>
        <v>12</v>
      </c>
      <c r="AF143">
        <f t="shared" si="42"/>
        <v>26</v>
      </c>
      <c r="AG143">
        <f t="shared" si="43"/>
        <v>7</v>
      </c>
      <c r="AH143">
        <f t="shared" si="44"/>
        <v>7</v>
      </c>
      <c r="AI143" s="1">
        <f t="shared" si="45"/>
        <v>13000000</v>
      </c>
      <c r="AJ143" s="1">
        <f t="shared" si="46"/>
        <v>41000000</v>
      </c>
      <c r="AK143" s="1">
        <f t="shared" si="47"/>
        <v>2700000</v>
      </c>
      <c r="AL143" s="1">
        <f t="shared" si="48"/>
        <v>2700000</v>
      </c>
      <c r="AM143" s="6">
        <f t="shared" si="49"/>
        <v>4.8148148148148149</v>
      </c>
      <c r="AN143" s="6">
        <f t="shared" si="50"/>
        <v>15.185185185185185</v>
      </c>
      <c r="AO143" s="6">
        <f t="shared" si="51"/>
        <v>1</v>
      </c>
    </row>
    <row r="144" spans="2:41" x14ac:dyDescent="0.25">
      <c r="B144" t="s">
        <v>289</v>
      </c>
      <c r="C144" t="s">
        <v>290</v>
      </c>
      <c r="D144">
        <v>8</v>
      </c>
      <c r="E144">
        <v>184</v>
      </c>
      <c r="F144" s="1">
        <v>3600000000</v>
      </c>
      <c r="G144" s="2">
        <v>5.69</v>
      </c>
      <c r="J144" t="s">
        <v>2239</v>
      </c>
      <c r="K144" t="s">
        <v>2240</v>
      </c>
      <c r="L144">
        <v>1</v>
      </c>
      <c r="M144">
        <v>1</v>
      </c>
      <c r="N144" s="1">
        <v>36000</v>
      </c>
      <c r="O144" s="2">
        <v>3.9100000000000002E-5</v>
      </c>
      <c r="R144" t="s">
        <v>2427</v>
      </c>
      <c r="S144" t="s">
        <v>2428</v>
      </c>
      <c r="T144">
        <v>1</v>
      </c>
      <c r="U144">
        <v>1</v>
      </c>
      <c r="V144" s="1">
        <v>16000</v>
      </c>
      <c r="W144" s="2">
        <v>2.7100000000000001E-5</v>
      </c>
      <c r="Y144" t="s">
        <v>246</v>
      </c>
      <c r="Z144" t="s">
        <v>247</v>
      </c>
      <c r="AA144" t="s">
        <v>2679</v>
      </c>
      <c r="AB144">
        <v>33.49</v>
      </c>
      <c r="AC144">
        <f t="shared" si="39"/>
        <v>9</v>
      </c>
      <c r="AD144">
        <f t="shared" si="40"/>
        <v>24</v>
      </c>
      <c r="AE144">
        <f t="shared" si="41"/>
        <v>9</v>
      </c>
      <c r="AF144">
        <f t="shared" si="42"/>
        <v>12</v>
      </c>
      <c r="AG144">
        <f t="shared" si="43"/>
        <v>10</v>
      </c>
      <c r="AH144">
        <f t="shared" si="44"/>
        <v>17</v>
      </c>
      <c r="AI144" s="1">
        <f t="shared" si="45"/>
        <v>8100000</v>
      </c>
      <c r="AJ144" s="1">
        <f t="shared" si="46"/>
        <v>6200000</v>
      </c>
      <c r="AK144" s="1">
        <f t="shared" si="47"/>
        <v>10000000</v>
      </c>
      <c r="AL144" s="1">
        <f t="shared" si="48"/>
        <v>6200000</v>
      </c>
      <c r="AM144" s="6">
        <f t="shared" si="49"/>
        <v>1.3064516129032258</v>
      </c>
      <c r="AN144" s="6">
        <f t="shared" si="50"/>
        <v>1</v>
      </c>
      <c r="AO144" s="6">
        <f t="shared" si="51"/>
        <v>1.6129032258064515</v>
      </c>
    </row>
    <row r="145" spans="2:41" x14ac:dyDescent="0.25">
      <c r="B145" t="s">
        <v>291</v>
      </c>
      <c r="C145" t="s">
        <v>292</v>
      </c>
      <c r="D145">
        <v>8</v>
      </c>
      <c r="E145">
        <v>39</v>
      </c>
      <c r="F145" s="1">
        <v>130000000</v>
      </c>
      <c r="G145" s="2">
        <v>0.21</v>
      </c>
      <c r="J145" t="s">
        <v>6</v>
      </c>
      <c r="K145" t="s">
        <v>7</v>
      </c>
      <c r="L145">
        <v>190</v>
      </c>
      <c r="M145">
        <v>584</v>
      </c>
      <c r="N145" s="1">
        <v>1600000000</v>
      </c>
      <c r="O145" s="2">
        <v>1.75</v>
      </c>
      <c r="R145" t="s">
        <v>2085</v>
      </c>
      <c r="S145" t="s">
        <v>2086</v>
      </c>
      <c r="T145">
        <v>1</v>
      </c>
      <c r="U145">
        <v>1</v>
      </c>
      <c r="V145" s="1">
        <v>40000</v>
      </c>
      <c r="W145" s="2">
        <v>6.7899999999999997E-5</v>
      </c>
      <c r="Y145" t="s">
        <v>222</v>
      </c>
      <c r="Z145" t="s">
        <v>223</v>
      </c>
      <c r="AA145" t="s">
        <v>2680</v>
      </c>
      <c r="AB145">
        <v>88.13</v>
      </c>
      <c r="AC145">
        <f t="shared" si="39"/>
        <v>10</v>
      </c>
      <c r="AD145">
        <f t="shared" si="40"/>
        <v>15</v>
      </c>
      <c r="AE145">
        <f t="shared" si="41"/>
        <v>9</v>
      </c>
      <c r="AF145">
        <f t="shared" si="42"/>
        <v>14</v>
      </c>
      <c r="AG145">
        <f t="shared" si="43"/>
        <v>12</v>
      </c>
      <c r="AH145">
        <f t="shared" si="44"/>
        <v>16</v>
      </c>
      <c r="AI145" s="1">
        <f t="shared" si="45"/>
        <v>2800000</v>
      </c>
      <c r="AJ145" s="1">
        <f t="shared" si="46"/>
        <v>2400000</v>
      </c>
      <c r="AK145" s="1">
        <f t="shared" si="47"/>
        <v>2400000</v>
      </c>
      <c r="AL145" s="1">
        <f t="shared" si="48"/>
        <v>2400000</v>
      </c>
      <c r="AM145" s="6">
        <f t="shared" si="49"/>
        <v>1.1666666666666667</v>
      </c>
      <c r="AN145" s="6">
        <f t="shared" si="50"/>
        <v>1</v>
      </c>
      <c r="AO145" s="6">
        <f t="shared" si="51"/>
        <v>1</v>
      </c>
    </row>
    <row r="146" spans="2:41" x14ac:dyDescent="0.25">
      <c r="B146" t="s">
        <v>293</v>
      </c>
      <c r="C146" t="s">
        <v>294</v>
      </c>
      <c r="D146">
        <v>8</v>
      </c>
      <c r="E146">
        <v>33</v>
      </c>
      <c r="F146" s="1">
        <v>70000000</v>
      </c>
      <c r="G146" s="2">
        <v>0.11</v>
      </c>
      <c r="J146" t="s">
        <v>8</v>
      </c>
      <c r="K146" t="s">
        <v>9</v>
      </c>
      <c r="L146">
        <v>115</v>
      </c>
      <c r="M146">
        <v>125</v>
      </c>
      <c r="N146" s="1">
        <v>47000000</v>
      </c>
      <c r="O146" s="2">
        <v>5.16E-2</v>
      </c>
      <c r="R146" t="s">
        <v>2429</v>
      </c>
      <c r="S146" t="s">
        <v>2430</v>
      </c>
      <c r="T146">
        <v>1</v>
      </c>
      <c r="U146">
        <v>1</v>
      </c>
      <c r="V146" s="1">
        <v>53000</v>
      </c>
      <c r="W146" s="2">
        <v>9.0600000000000007E-5</v>
      </c>
      <c r="Y146" t="s">
        <v>202</v>
      </c>
      <c r="Z146" t="s">
        <v>203</v>
      </c>
      <c r="AA146" t="s">
        <v>2681</v>
      </c>
      <c r="AB146">
        <v>48.36</v>
      </c>
      <c r="AC146">
        <f t="shared" si="39"/>
        <v>11</v>
      </c>
      <c r="AD146">
        <f t="shared" si="40"/>
        <v>17</v>
      </c>
      <c r="AE146">
        <f t="shared" si="41"/>
        <v>7</v>
      </c>
      <c r="AF146">
        <f t="shared" si="42"/>
        <v>9</v>
      </c>
      <c r="AG146">
        <f t="shared" si="43"/>
        <v>5</v>
      </c>
      <c r="AH146">
        <f t="shared" si="44"/>
        <v>6</v>
      </c>
      <c r="AI146" s="1">
        <f t="shared" si="45"/>
        <v>5800000</v>
      </c>
      <c r="AJ146" s="1">
        <f t="shared" si="46"/>
        <v>900000</v>
      </c>
      <c r="AK146" s="1">
        <f t="shared" si="47"/>
        <v>450000</v>
      </c>
      <c r="AL146" s="1">
        <f t="shared" si="48"/>
        <v>450000</v>
      </c>
      <c r="AM146" s="6">
        <f t="shared" si="49"/>
        <v>12.888888888888889</v>
      </c>
      <c r="AN146" s="6">
        <f t="shared" si="50"/>
        <v>2</v>
      </c>
      <c r="AO146" s="6">
        <f t="shared" si="51"/>
        <v>1</v>
      </c>
    </row>
    <row r="147" spans="2:41" x14ac:dyDescent="0.25">
      <c r="B147" t="s">
        <v>295</v>
      </c>
      <c r="C147" t="s">
        <v>296</v>
      </c>
      <c r="D147">
        <v>8</v>
      </c>
      <c r="E147">
        <v>27</v>
      </c>
      <c r="F147" s="1">
        <v>63000000</v>
      </c>
      <c r="G147" s="2">
        <v>9.8400000000000001E-2</v>
      </c>
      <c r="J147" t="s">
        <v>14</v>
      </c>
      <c r="K147" t="s">
        <v>15</v>
      </c>
      <c r="L147">
        <v>82</v>
      </c>
      <c r="M147">
        <v>181</v>
      </c>
      <c r="N147" s="1">
        <v>250000000</v>
      </c>
      <c r="O147" s="2">
        <v>0.28000000000000003</v>
      </c>
      <c r="R147" t="s">
        <v>2431</v>
      </c>
      <c r="S147" t="s">
        <v>2432</v>
      </c>
      <c r="T147">
        <v>1</v>
      </c>
      <c r="U147">
        <v>1</v>
      </c>
      <c r="V147" s="1">
        <v>46000</v>
      </c>
      <c r="W147" s="2">
        <v>7.7799999999999994E-5</v>
      </c>
      <c r="Y147" t="s">
        <v>623</v>
      </c>
      <c r="Z147" t="s">
        <v>624</v>
      </c>
      <c r="AA147" t="s">
        <v>2682</v>
      </c>
      <c r="AB147">
        <v>82.36</v>
      </c>
      <c r="AC147">
        <f t="shared" si="39"/>
        <v>5</v>
      </c>
      <c r="AD147">
        <f t="shared" si="40"/>
        <v>5</v>
      </c>
      <c r="AE147">
        <f t="shared" si="41"/>
        <v>4</v>
      </c>
      <c r="AF147">
        <f t="shared" si="42"/>
        <v>4</v>
      </c>
      <c r="AG147">
        <f t="shared" si="43"/>
        <v>12</v>
      </c>
      <c r="AH147">
        <f t="shared" si="44"/>
        <v>18</v>
      </c>
      <c r="AI147" s="1">
        <f t="shared" si="45"/>
        <v>410000</v>
      </c>
      <c r="AJ147" s="1">
        <f t="shared" si="46"/>
        <v>510000</v>
      </c>
      <c r="AK147" s="1">
        <f t="shared" si="47"/>
        <v>2500000</v>
      </c>
      <c r="AL147" s="1">
        <f t="shared" si="48"/>
        <v>410000</v>
      </c>
      <c r="AM147" s="6">
        <f t="shared" si="49"/>
        <v>1</v>
      </c>
      <c r="AN147" s="6">
        <f t="shared" si="50"/>
        <v>1.2439024390243902</v>
      </c>
      <c r="AO147" s="6">
        <f t="shared" si="51"/>
        <v>6.0975609756097562</v>
      </c>
    </row>
    <row r="148" spans="2:41" x14ac:dyDescent="0.25">
      <c r="B148" t="s">
        <v>297</v>
      </c>
      <c r="C148" t="s">
        <v>298</v>
      </c>
      <c r="D148">
        <v>8</v>
      </c>
      <c r="E148">
        <v>25</v>
      </c>
      <c r="F148" s="1">
        <v>10000000</v>
      </c>
      <c r="G148" s="2">
        <v>1.5599999999999999E-2</v>
      </c>
      <c r="J148" t="s">
        <v>10</v>
      </c>
      <c r="K148" t="s">
        <v>11</v>
      </c>
      <c r="L148">
        <v>77</v>
      </c>
      <c r="M148">
        <v>109</v>
      </c>
      <c r="N148" s="1">
        <v>110000000</v>
      </c>
      <c r="O148" s="2">
        <v>0.12</v>
      </c>
      <c r="R148" t="s">
        <v>2433</v>
      </c>
      <c r="S148" t="s">
        <v>2434</v>
      </c>
      <c r="T148">
        <v>1</v>
      </c>
      <c r="U148">
        <v>1</v>
      </c>
      <c r="V148" s="1">
        <v>71000</v>
      </c>
      <c r="W148" s="2">
        <v>1.2E-4</v>
      </c>
      <c r="Y148" t="s">
        <v>337</v>
      </c>
      <c r="Z148" t="s">
        <v>338</v>
      </c>
      <c r="AA148" t="s">
        <v>2683</v>
      </c>
      <c r="AB148">
        <v>105.71</v>
      </c>
      <c r="AC148">
        <f t="shared" si="39"/>
        <v>8</v>
      </c>
      <c r="AD148">
        <f t="shared" si="40"/>
        <v>8</v>
      </c>
      <c r="AE148">
        <f t="shared" si="41"/>
        <v>4</v>
      </c>
      <c r="AF148">
        <f t="shared" si="42"/>
        <v>4</v>
      </c>
      <c r="AG148">
        <f t="shared" si="43"/>
        <v>10</v>
      </c>
      <c r="AH148">
        <f t="shared" si="44"/>
        <v>13</v>
      </c>
      <c r="AI148" s="1">
        <f t="shared" si="45"/>
        <v>520000</v>
      </c>
      <c r="AJ148" s="1">
        <f t="shared" si="46"/>
        <v>130000</v>
      </c>
      <c r="AK148" s="1">
        <f t="shared" si="47"/>
        <v>810000</v>
      </c>
      <c r="AL148" s="1">
        <f t="shared" si="48"/>
        <v>130000</v>
      </c>
      <c r="AM148" s="6">
        <f t="shared" si="49"/>
        <v>4</v>
      </c>
      <c r="AN148" s="6">
        <f t="shared" si="50"/>
        <v>1</v>
      </c>
      <c r="AO148" s="6">
        <f t="shared" si="51"/>
        <v>6.2307692307692308</v>
      </c>
    </row>
    <row r="149" spans="2:41" x14ac:dyDescent="0.25">
      <c r="B149" t="s">
        <v>299</v>
      </c>
      <c r="C149" t="s">
        <v>300</v>
      </c>
      <c r="D149">
        <v>8</v>
      </c>
      <c r="E149">
        <v>21</v>
      </c>
      <c r="F149" s="1">
        <v>2700000</v>
      </c>
      <c r="G149" s="2">
        <v>4.1799999999999997E-3</v>
      </c>
      <c r="J149" t="s">
        <v>144</v>
      </c>
      <c r="K149" t="s">
        <v>145</v>
      </c>
      <c r="L149">
        <v>66</v>
      </c>
      <c r="M149">
        <v>1556</v>
      </c>
      <c r="N149" s="1">
        <v>12000000000</v>
      </c>
      <c r="O149" s="2">
        <v>12.66</v>
      </c>
      <c r="R149" t="s">
        <v>2435</v>
      </c>
      <c r="S149" t="s">
        <v>2436</v>
      </c>
      <c r="T149">
        <v>1</v>
      </c>
      <c r="U149">
        <v>1</v>
      </c>
      <c r="V149" s="1">
        <v>86000</v>
      </c>
      <c r="W149" s="2">
        <v>1.46E-4</v>
      </c>
      <c r="Y149" t="s">
        <v>216</v>
      </c>
      <c r="Z149" t="s">
        <v>217</v>
      </c>
      <c r="AA149" t="s">
        <v>2684</v>
      </c>
      <c r="AB149">
        <v>110.58</v>
      </c>
      <c r="AC149">
        <f t="shared" si="39"/>
        <v>11</v>
      </c>
      <c r="AD149">
        <f t="shared" si="40"/>
        <v>11</v>
      </c>
      <c r="AE149">
        <f t="shared" si="41"/>
        <v>5</v>
      </c>
      <c r="AF149">
        <f t="shared" si="42"/>
        <v>5</v>
      </c>
      <c r="AG149">
        <f t="shared" si="43"/>
        <v>9</v>
      </c>
      <c r="AH149">
        <f t="shared" si="44"/>
        <v>9</v>
      </c>
      <c r="AI149" s="1">
        <f t="shared" si="45"/>
        <v>1600000</v>
      </c>
      <c r="AJ149" s="1">
        <f t="shared" si="46"/>
        <v>840000</v>
      </c>
      <c r="AK149" s="1">
        <f t="shared" si="47"/>
        <v>2100000</v>
      </c>
      <c r="AL149" s="1">
        <f t="shared" si="48"/>
        <v>840000</v>
      </c>
      <c r="AM149" s="6">
        <f t="shared" si="49"/>
        <v>1.9047619047619047</v>
      </c>
      <c r="AN149" s="6">
        <f t="shared" si="50"/>
        <v>1</v>
      </c>
      <c r="AO149" s="6">
        <f t="shared" si="51"/>
        <v>2.5</v>
      </c>
    </row>
    <row r="150" spans="2:41" x14ac:dyDescent="0.25">
      <c r="B150" t="s">
        <v>301</v>
      </c>
      <c r="C150" t="s">
        <v>302</v>
      </c>
      <c r="D150">
        <v>8</v>
      </c>
      <c r="E150">
        <v>20</v>
      </c>
      <c r="F150" s="1">
        <v>13000000</v>
      </c>
      <c r="G150" s="2">
        <v>2.0400000000000001E-2</v>
      </c>
      <c r="J150" t="s">
        <v>24</v>
      </c>
      <c r="K150" t="s">
        <v>25</v>
      </c>
      <c r="L150">
        <v>63</v>
      </c>
      <c r="M150">
        <v>545</v>
      </c>
      <c r="N150" s="1">
        <v>4600000000</v>
      </c>
      <c r="O150" s="2">
        <v>5.0199999999999996</v>
      </c>
      <c r="R150" t="s">
        <v>2437</v>
      </c>
      <c r="S150" t="s">
        <v>2438</v>
      </c>
      <c r="T150">
        <v>1</v>
      </c>
      <c r="U150">
        <v>1</v>
      </c>
      <c r="V150" s="1">
        <v>37000</v>
      </c>
      <c r="W150" s="2">
        <v>6.2899999999999997E-5</v>
      </c>
      <c r="Y150" t="s">
        <v>420</v>
      </c>
      <c r="Z150" t="s">
        <v>421</v>
      </c>
      <c r="AA150" t="s">
        <v>2685</v>
      </c>
      <c r="AB150">
        <v>59.45</v>
      </c>
      <c r="AC150">
        <f t="shared" si="39"/>
        <v>7</v>
      </c>
      <c r="AD150">
        <f t="shared" si="40"/>
        <v>7</v>
      </c>
      <c r="AE150">
        <f t="shared" si="41"/>
        <v>5</v>
      </c>
      <c r="AF150">
        <f t="shared" si="42"/>
        <v>5</v>
      </c>
      <c r="AG150">
        <f t="shared" si="43"/>
        <v>9</v>
      </c>
      <c r="AH150">
        <f t="shared" si="44"/>
        <v>11</v>
      </c>
      <c r="AI150" s="1">
        <f t="shared" si="45"/>
        <v>480000</v>
      </c>
      <c r="AJ150" s="1">
        <f t="shared" si="46"/>
        <v>350000</v>
      </c>
      <c r="AK150" s="1">
        <f t="shared" si="47"/>
        <v>780000</v>
      </c>
      <c r="AL150" s="1">
        <f t="shared" si="48"/>
        <v>350000</v>
      </c>
      <c r="AM150" s="6">
        <f t="shared" si="49"/>
        <v>1.3714285714285714</v>
      </c>
      <c r="AN150" s="6">
        <f t="shared" si="50"/>
        <v>1</v>
      </c>
      <c r="AO150" s="6">
        <f t="shared" si="51"/>
        <v>2.2285714285714286</v>
      </c>
    </row>
    <row r="151" spans="2:41" x14ac:dyDescent="0.25">
      <c r="B151" t="s">
        <v>303</v>
      </c>
      <c r="C151" t="s">
        <v>304</v>
      </c>
      <c r="D151">
        <v>8</v>
      </c>
      <c r="E151">
        <v>19</v>
      </c>
      <c r="F151" s="1">
        <v>5600000</v>
      </c>
      <c r="G151" s="2">
        <v>8.8500000000000002E-3</v>
      </c>
      <c r="J151" t="s">
        <v>16</v>
      </c>
      <c r="K151" t="s">
        <v>17</v>
      </c>
      <c r="L151">
        <v>60</v>
      </c>
      <c r="M151">
        <v>416</v>
      </c>
      <c r="N151" s="1">
        <v>2700000000</v>
      </c>
      <c r="O151" s="2">
        <v>2.9</v>
      </c>
      <c r="R151" t="s">
        <v>2439</v>
      </c>
      <c r="S151" t="s">
        <v>2440</v>
      </c>
      <c r="T151">
        <v>1</v>
      </c>
      <c r="U151">
        <v>1</v>
      </c>
      <c r="V151" s="1">
        <v>78000</v>
      </c>
      <c r="W151" s="2">
        <v>1.3200000000000001E-4</v>
      </c>
      <c r="Y151" t="s">
        <v>500</v>
      </c>
      <c r="Z151" t="s">
        <v>501</v>
      </c>
      <c r="AA151" t="s">
        <v>2686</v>
      </c>
      <c r="AB151">
        <v>88.21</v>
      </c>
      <c r="AC151">
        <f t="shared" si="39"/>
        <v>6</v>
      </c>
      <c r="AD151">
        <f t="shared" si="40"/>
        <v>6</v>
      </c>
      <c r="AE151">
        <f t="shared" si="41"/>
        <v>4</v>
      </c>
      <c r="AF151">
        <f t="shared" si="42"/>
        <v>4</v>
      </c>
      <c r="AG151">
        <f t="shared" si="43"/>
        <v>12</v>
      </c>
      <c r="AH151">
        <f t="shared" si="44"/>
        <v>12</v>
      </c>
      <c r="AI151" s="1">
        <f t="shared" si="45"/>
        <v>630000</v>
      </c>
      <c r="AJ151" s="1">
        <f t="shared" si="46"/>
        <v>330000</v>
      </c>
      <c r="AK151" s="1">
        <f t="shared" si="47"/>
        <v>1400000</v>
      </c>
      <c r="AL151" s="1">
        <f t="shared" si="48"/>
        <v>330000</v>
      </c>
      <c r="AM151" s="6">
        <f t="shared" si="49"/>
        <v>1.9090909090909092</v>
      </c>
      <c r="AN151" s="6">
        <f t="shared" si="50"/>
        <v>1</v>
      </c>
      <c r="AO151" s="6">
        <f t="shared" si="51"/>
        <v>4.2424242424242422</v>
      </c>
    </row>
    <row r="152" spans="2:41" x14ac:dyDescent="0.25">
      <c r="B152" t="s">
        <v>305</v>
      </c>
      <c r="C152" t="s">
        <v>306</v>
      </c>
      <c r="D152">
        <v>8</v>
      </c>
      <c r="E152">
        <v>14</v>
      </c>
      <c r="F152" s="1">
        <v>2200000</v>
      </c>
      <c r="G152" s="2">
        <v>3.4499999999999999E-3</v>
      </c>
      <c r="J152" t="s">
        <v>20</v>
      </c>
      <c r="K152" t="s">
        <v>21</v>
      </c>
      <c r="L152">
        <v>59</v>
      </c>
      <c r="M152">
        <v>504</v>
      </c>
      <c r="N152" s="1">
        <v>2500000000</v>
      </c>
      <c r="O152" s="2">
        <v>2.71</v>
      </c>
      <c r="R152" t="s">
        <v>2441</v>
      </c>
      <c r="S152" t="s">
        <v>2442</v>
      </c>
      <c r="T152">
        <v>1</v>
      </c>
      <c r="U152">
        <v>1</v>
      </c>
      <c r="V152" s="1">
        <v>16000</v>
      </c>
      <c r="W152" s="2">
        <v>2.76E-5</v>
      </c>
      <c r="Y152" t="s">
        <v>279</v>
      </c>
      <c r="Z152" t="s">
        <v>280</v>
      </c>
      <c r="AA152" t="s">
        <v>2687</v>
      </c>
      <c r="AB152">
        <v>170.54</v>
      </c>
      <c r="AC152">
        <f t="shared" si="39"/>
        <v>9</v>
      </c>
      <c r="AD152">
        <f t="shared" si="40"/>
        <v>9</v>
      </c>
      <c r="AE152">
        <f t="shared" si="41"/>
        <v>3</v>
      </c>
      <c r="AF152">
        <f t="shared" si="42"/>
        <v>4</v>
      </c>
      <c r="AG152">
        <f t="shared" si="43"/>
        <v>7</v>
      </c>
      <c r="AH152">
        <f t="shared" si="44"/>
        <v>7</v>
      </c>
      <c r="AI152" s="1">
        <f t="shared" si="45"/>
        <v>750000</v>
      </c>
      <c r="AJ152" s="1">
        <f t="shared" si="46"/>
        <v>290000</v>
      </c>
      <c r="AK152" s="1">
        <f t="shared" si="47"/>
        <v>610000</v>
      </c>
      <c r="AL152" s="1">
        <f t="shared" si="48"/>
        <v>290000</v>
      </c>
      <c r="AM152" s="6">
        <f t="shared" si="49"/>
        <v>2.5862068965517242</v>
      </c>
      <c r="AN152" s="6">
        <f t="shared" si="50"/>
        <v>1</v>
      </c>
      <c r="AO152" s="6">
        <f t="shared" si="51"/>
        <v>2.103448275862069</v>
      </c>
    </row>
    <row r="153" spans="2:41" x14ac:dyDescent="0.25">
      <c r="B153" t="s">
        <v>307</v>
      </c>
      <c r="C153" t="s">
        <v>308</v>
      </c>
      <c r="D153">
        <v>8</v>
      </c>
      <c r="E153">
        <v>13</v>
      </c>
      <c r="F153" s="1">
        <v>1500000</v>
      </c>
      <c r="G153" s="2">
        <v>2.31E-3</v>
      </c>
      <c r="J153" t="s">
        <v>18</v>
      </c>
      <c r="K153" t="s">
        <v>19</v>
      </c>
      <c r="L153">
        <v>59</v>
      </c>
      <c r="M153">
        <v>282</v>
      </c>
      <c r="N153" s="1">
        <v>880000000</v>
      </c>
      <c r="O153" s="2">
        <v>0.96</v>
      </c>
      <c r="R153" t="s">
        <v>2443</v>
      </c>
      <c r="S153" t="s">
        <v>2444</v>
      </c>
      <c r="T153">
        <v>1</v>
      </c>
      <c r="U153">
        <v>1</v>
      </c>
      <c r="V153" s="1">
        <v>5400</v>
      </c>
      <c r="W153" s="2">
        <v>9.2199999999999998E-6</v>
      </c>
      <c r="Y153" t="s">
        <v>645</v>
      </c>
      <c r="Z153" t="s">
        <v>646</v>
      </c>
      <c r="AA153" t="s">
        <v>2688</v>
      </c>
      <c r="AB153">
        <v>208.84</v>
      </c>
      <c r="AC153">
        <f t="shared" si="39"/>
        <v>5</v>
      </c>
      <c r="AD153">
        <f t="shared" si="40"/>
        <v>5</v>
      </c>
      <c r="AE153">
        <f t="shared" si="41"/>
        <v>3</v>
      </c>
      <c r="AF153">
        <f t="shared" si="42"/>
        <v>3</v>
      </c>
      <c r="AG153">
        <f t="shared" si="43"/>
        <v>11</v>
      </c>
      <c r="AH153">
        <f t="shared" si="44"/>
        <v>12</v>
      </c>
      <c r="AI153" s="1">
        <f t="shared" si="45"/>
        <v>430000</v>
      </c>
      <c r="AJ153" s="1">
        <f t="shared" si="46"/>
        <v>320000</v>
      </c>
      <c r="AK153" s="1">
        <f t="shared" si="47"/>
        <v>1800000</v>
      </c>
      <c r="AL153" s="1">
        <f t="shared" si="48"/>
        <v>320000</v>
      </c>
      <c r="AM153" s="6">
        <f t="shared" si="49"/>
        <v>1.34375</v>
      </c>
      <c r="AN153" s="6">
        <f t="shared" si="50"/>
        <v>1</v>
      </c>
      <c r="AO153" s="6">
        <f t="shared" si="51"/>
        <v>5.625</v>
      </c>
    </row>
    <row r="154" spans="2:41" x14ac:dyDescent="0.25">
      <c r="B154" t="s">
        <v>309</v>
      </c>
      <c r="C154" t="s">
        <v>310</v>
      </c>
      <c r="D154">
        <v>8</v>
      </c>
      <c r="E154">
        <v>13</v>
      </c>
      <c r="F154" s="1">
        <v>3300000</v>
      </c>
      <c r="G154" s="2">
        <v>5.1399999999999996E-3</v>
      </c>
      <c r="J154" t="s">
        <v>30</v>
      </c>
      <c r="K154" t="s">
        <v>31</v>
      </c>
      <c r="L154">
        <v>54</v>
      </c>
      <c r="M154">
        <v>59</v>
      </c>
      <c r="N154" s="1">
        <v>44000000</v>
      </c>
      <c r="O154" s="2">
        <v>4.8099999999999997E-2</v>
      </c>
      <c r="R154" t="s">
        <v>2445</v>
      </c>
      <c r="S154" t="s">
        <v>2446</v>
      </c>
      <c r="T154">
        <v>1</v>
      </c>
      <c r="U154">
        <v>1</v>
      </c>
      <c r="V154" s="1">
        <v>16000</v>
      </c>
      <c r="W154" s="2">
        <v>2.6400000000000001E-5</v>
      </c>
      <c r="Y154" t="s">
        <v>352</v>
      </c>
      <c r="Z154" t="s">
        <v>353</v>
      </c>
      <c r="AA154" t="s">
        <v>2689</v>
      </c>
      <c r="AB154">
        <v>70.38</v>
      </c>
      <c r="AC154">
        <f t="shared" si="39"/>
        <v>8</v>
      </c>
      <c r="AD154">
        <f t="shared" si="40"/>
        <v>8</v>
      </c>
      <c r="AE154">
        <f t="shared" si="41"/>
        <v>3</v>
      </c>
      <c r="AF154">
        <f t="shared" si="42"/>
        <v>3</v>
      </c>
      <c r="AG154">
        <f t="shared" si="43"/>
        <v>9</v>
      </c>
      <c r="AH154">
        <f t="shared" si="44"/>
        <v>9</v>
      </c>
      <c r="AI154" s="1">
        <f t="shared" si="45"/>
        <v>720000</v>
      </c>
      <c r="AJ154" s="1">
        <f t="shared" si="46"/>
        <v>350000</v>
      </c>
      <c r="AK154" s="1">
        <f t="shared" si="47"/>
        <v>1100000</v>
      </c>
      <c r="AL154" s="1">
        <f t="shared" si="48"/>
        <v>350000</v>
      </c>
      <c r="AM154" s="6">
        <f t="shared" si="49"/>
        <v>2.0571428571428569</v>
      </c>
      <c r="AN154" s="6">
        <f t="shared" si="50"/>
        <v>1</v>
      </c>
      <c r="AO154" s="6">
        <f t="shared" si="51"/>
        <v>3.1428571428571428</v>
      </c>
    </row>
    <row r="155" spans="2:41" x14ac:dyDescent="0.25">
      <c r="B155" t="s">
        <v>311</v>
      </c>
      <c r="C155" t="s">
        <v>312</v>
      </c>
      <c r="D155">
        <v>8</v>
      </c>
      <c r="E155">
        <v>12</v>
      </c>
      <c r="F155" s="1">
        <v>1700000</v>
      </c>
      <c r="G155" s="2">
        <v>2.7200000000000002E-3</v>
      </c>
      <c r="J155" t="s">
        <v>22</v>
      </c>
      <c r="K155" t="s">
        <v>23</v>
      </c>
      <c r="L155">
        <v>51</v>
      </c>
      <c r="M155">
        <v>57</v>
      </c>
      <c r="N155" s="1">
        <v>38000000</v>
      </c>
      <c r="O155" s="2">
        <v>4.1799999999999997E-2</v>
      </c>
      <c r="R155" t="s">
        <v>2447</v>
      </c>
      <c r="S155" t="s">
        <v>2448</v>
      </c>
      <c r="T155">
        <v>1</v>
      </c>
      <c r="U155">
        <v>1</v>
      </c>
      <c r="V155" s="1">
        <v>7400</v>
      </c>
      <c r="W155" s="2">
        <v>1.26E-5</v>
      </c>
      <c r="Y155" t="s">
        <v>734</v>
      </c>
      <c r="Z155" t="s">
        <v>735</v>
      </c>
      <c r="AA155" t="s">
        <v>2690</v>
      </c>
      <c r="AB155">
        <v>47.73</v>
      </c>
      <c r="AC155">
        <f t="shared" si="39"/>
        <v>4</v>
      </c>
      <c r="AD155">
        <f t="shared" si="40"/>
        <v>4</v>
      </c>
      <c r="AE155">
        <f t="shared" si="41"/>
        <v>6</v>
      </c>
      <c r="AF155">
        <f t="shared" si="42"/>
        <v>6</v>
      </c>
      <c r="AG155">
        <f t="shared" si="43"/>
        <v>8</v>
      </c>
      <c r="AH155">
        <f t="shared" si="44"/>
        <v>9</v>
      </c>
      <c r="AI155" s="1">
        <f t="shared" si="45"/>
        <v>180000</v>
      </c>
      <c r="AJ155" s="1">
        <f t="shared" si="46"/>
        <v>280000</v>
      </c>
      <c r="AK155" s="1">
        <f t="shared" si="47"/>
        <v>900000</v>
      </c>
      <c r="AL155" s="1">
        <f t="shared" si="48"/>
        <v>180000</v>
      </c>
      <c r="AM155" s="6">
        <f t="shared" si="49"/>
        <v>1</v>
      </c>
      <c r="AN155" s="6">
        <f t="shared" si="50"/>
        <v>1.5555555555555556</v>
      </c>
      <c r="AO155" s="6">
        <f t="shared" si="51"/>
        <v>5</v>
      </c>
    </row>
    <row r="156" spans="2:41" x14ac:dyDescent="0.25">
      <c r="B156" t="s">
        <v>313</v>
      </c>
      <c r="C156" t="s">
        <v>314</v>
      </c>
      <c r="D156">
        <v>8</v>
      </c>
      <c r="E156">
        <v>12</v>
      </c>
      <c r="F156" s="1">
        <v>920000</v>
      </c>
      <c r="G156" s="2">
        <v>1.4400000000000001E-3</v>
      </c>
      <c r="J156" t="s">
        <v>26</v>
      </c>
      <c r="K156" t="s">
        <v>27</v>
      </c>
      <c r="L156">
        <v>50</v>
      </c>
      <c r="M156">
        <v>56</v>
      </c>
      <c r="N156" s="1">
        <v>10000000</v>
      </c>
      <c r="O156" s="2">
        <v>1.14E-2</v>
      </c>
      <c r="R156" t="s">
        <v>2449</v>
      </c>
      <c r="S156" t="s">
        <v>2450</v>
      </c>
      <c r="T156">
        <v>1</v>
      </c>
      <c r="U156">
        <v>1</v>
      </c>
      <c r="V156" s="1">
        <v>140000</v>
      </c>
      <c r="W156" s="2">
        <v>2.43E-4</v>
      </c>
      <c r="Y156" t="s">
        <v>188</v>
      </c>
      <c r="Z156" t="s">
        <v>189</v>
      </c>
      <c r="AA156" t="s">
        <v>2691</v>
      </c>
      <c r="AB156">
        <v>139.43</v>
      </c>
      <c r="AC156">
        <f t="shared" si="39"/>
        <v>12</v>
      </c>
      <c r="AD156">
        <f t="shared" si="40"/>
        <v>12</v>
      </c>
      <c r="AE156">
        <f t="shared" si="41"/>
        <v>2</v>
      </c>
      <c r="AF156">
        <f t="shared" si="42"/>
        <v>2</v>
      </c>
      <c r="AG156" t="str">
        <f t="shared" si="43"/>
        <v>0</v>
      </c>
      <c r="AH156" t="str">
        <f t="shared" si="44"/>
        <v>0</v>
      </c>
      <c r="AI156" s="1">
        <f t="shared" si="45"/>
        <v>1600000</v>
      </c>
      <c r="AJ156" s="1">
        <f t="shared" si="46"/>
        <v>280000</v>
      </c>
      <c r="AK156" s="1" t="str">
        <f t="shared" si="47"/>
        <v>0</v>
      </c>
      <c r="AL156" s="1">
        <f t="shared" si="48"/>
        <v>280000</v>
      </c>
      <c r="AM156" s="6">
        <f t="shared" si="49"/>
        <v>5.7142857142857144</v>
      </c>
      <c r="AN156" s="6">
        <f t="shared" si="50"/>
        <v>1</v>
      </c>
      <c r="AO156" s="6">
        <f t="shared" si="51"/>
        <v>0</v>
      </c>
    </row>
    <row r="157" spans="2:41" x14ac:dyDescent="0.25">
      <c r="B157" t="s">
        <v>315</v>
      </c>
      <c r="C157" t="s">
        <v>316</v>
      </c>
      <c r="D157">
        <v>8</v>
      </c>
      <c r="E157">
        <v>11</v>
      </c>
      <c r="F157" s="1">
        <v>840000</v>
      </c>
      <c r="G157" s="2">
        <v>1.32E-3</v>
      </c>
      <c r="J157" t="s">
        <v>12</v>
      </c>
      <c r="K157" t="s">
        <v>13</v>
      </c>
      <c r="L157">
        <v>42</v>
      </c>
      <c r="M157">
        <v>58</v>
      </c>
      <c r="N157" s="1">
        <v>14000000</v>
      </c>
      <c r="O157" s="2">
        <v>1.49E-2</v>
      </c>
      <c r="R157" t="s">
        <v>2451</v>
      </c>
      <c r="S157" t="s">
        <v>2452</v>
      </c>
      <c r="T157">
        <v>1</v>
      </c>
      <c r="U157">
        <v>1</v>
      </c>
      <c r="V157" s="1">
        <v>42000</v>
      </c>
      <c r="W157" s="2">
        <v>7.0400000000000004E-5</v>
      </c>
      <c r="Y157" t="s">
        <v>236</v>
      </c>
      <c r="Z157" t="s">
        <v>237</v>
      </c>
      <c r="AA157" t="s">
        <v>2692</v>
      </c>
      <c r="AB157">
        <v>13.91</v>
      </c>
      <c r="AC157">
        <f t="shared" si="39"/>
        <v>9</v>
      </c>
      <c r="AD157">
        <f t="shared" si="40"/>
        <v>242</v>
      </c>
      <c r="AE157">
        <f t="shared" si="41"/>
        <v>8</v>
      </c>
      <c r="AF157">
        <f t="shared" si="42"/>
        <v>133</v>
      </c>
      <c r="AG157">
        <f t="shared" si="43"/>
        <v>10</v>
      </c>
      <c r="AH157">
        <f t="shared" si="44"/>
        <v>322</v>
      </c>
      <c r="AI157" s="1">
        <f t="shared" si="45"/>
        <v>2000000000</v>
      </c>
      <c r="AJ157" s="1">
        <f t="shared" si="46"/>
        <v>700000000</v>
      </c>
      <c r="AK157" s="1">
        <f t="shared" si="47"/>
        <v>2200000000</v>
      </c>
      <c r="AL157" s="1">
        <f t="shared" si="48"/>
        <v>700000000</v>
      </c>
      <c r="AM157" s="6">
        <f t="shared" si="49"/>
        <v>2.8571428571428572</v>
      </c>
      <c r="AN157" s="6">
        <f t="shared" si="50"/>
        <v>1</v>
      </c>
      <c r="AO157" s="6">
        <f t="shared" si="51"/>
        <v>3.1428571428571428</v>
      </c>
    </row>
    <row r="158" spans="2:41" x14ac:dyDescent="0.25">
      <c r="B158" t="s">
        <v>317</v>
      </c>
      <c r="C158" t="s">
        <v>318</v>
      </c>
      <c r="D158">
        <v>8</v>
      </c>
      <c r="E158">
        <v>11</v>
      </c>
      <c r="F158" s="1">
        <v>6200000</v>
      </c>
      <c r="G158" s="2">
        <v>9.6600000000000002E-3</v>
      </c>
      <c r="J158" t="s">
        <v>28</v>
      </c>
      <c r="K158" t="s">
        <v>29</v>
      </c>
      <c r="L158">
        <v>39</v>
      </c>
      <c r="M158">
        <v>59</v>
      </c>
      <c r="N158" s="1">
        <v>35000000</v>
      </c>
      <c r="O158" s="2">
        <v>3.78E-2</v>
      </c>
      <c r="R158" t="s">
        <v>2453</v>
      </c>
      <c r="S158" t="s">
        <v>2454</v>
      </c>
      <c r="T158">
        <v>1</v>
      </c>
      <c r="U158">
        <v>1</v>
      </c>
      <c r="V158" s="1">
        <v>150000</v>
      </c>
      <c r="W158" s="2">
        <v>2.4800000000000001E-4</v>
      </c>
      <c r="Y158" t="s">
        <v>238</v>
      </c>
      <c r="Z158" t="s">
        <v>239</v>
      </c>
      <c r="AA158" t="s">
        <v>2693</v>
      </c>
      <c r="AB158">
        <v>11.36</v>
      </c>
      <c r="AC158">
        <f t="shared" si="39"/>
        <v>9</v>
      </c>
      <c r="AD158">
        <f t="shared" si="40"/>
        <v>201</v>
      </c>
      <c r="AE158">
        <f t="shared" si="41"/>
        <v>9</v>
      </c>
      <c r="AF158">
        <f t="shared" si="42"/>
        <v>96</v>
      </c>
      <c r="AG158">
        <f t="shared" si="43"/>
        <v>11</v>
      </c>
      <c r="AH158">
        <f t="shared" si="44"/>
        <v>210</v>
      </c>
      <c r="AI158" s="1">
        <f t="shared" si="45"/>
        <v>1600000000</v>
      </c>
      <c r="AJ158" s="1">
        <f t="shared" si="46"/>
        <v>590000000</v>
      </c>
      <c r="AK158" s="1">
        <f t="shared" si="47"/>
        <v>5000000000</v>
      </c>
      <c r="AL158" s="1">
        <f t="shared" si="48"/>
        <v>590000000</v>
      </c>
      <c r="AM158" s="6">
        <f t="shared" si="49"/>
        <v>2.7118644067796609</v>
      </c>
      <c r="AN158" s="6">
        <f t="shared" si="50"/>
        <v>1</v>
      </c>
      <c r="AO158" s="6">
        <f t="shared" si="51"/>
        <v>8.4745762711864412</v>
      </c>
    </row>
    <row r="159" spans="2:41" x14ac:dyDescent="0.25">
      <c r="B159" t="s">
        <v>319</v>
      </c>
      <c r="C159" t="s">
        <v>320</v>
      </c>
      <c r="D159">
        <v>8</v>
      </c>
      <c r="E159">
        <v>10</v>
      </c>
      <c r="F159" s="1">
        <v>890000</v>
      </c>
      <c r="G159" s="2">
        <v>1.39E-3</v>
      </c>
      <c r="J159" t="s">
        <v>32</v>
      </c>
      <c r="K159" t="s">
        <v>33</v>
      </c>
      <c r="L159">
        <v>38</v>
      </c>
      <c r="M159">
        <v>41</v>
      </c>
      <c r="N159" s="1">
        <v>7500000</v>
      </c>
      <c r="O159" s="2">
        <v>8.1499999999999993E-3</v>
      </c>
      <c r="R159" t="s">
        <v>2455</v>
      </c>
      <c r="S159" t="s">
        <v>2456</v>
      </c>
      <c r="T159">
        <v>1</v>
      </c>
      <c r="U159">
        <v>1</v>
      </c>
      <c r="V159" s="1">
        <v>31000</v>
      </c>
      <c r="W159" s="2">
        <v>5.27E-5</v>
      </c>
      <c r="Y159" t="s">
        <v>297</v>
      </c>
      <c r="Z159" t="s">
        <v>298</v>
      </c>
      <c r="AA159" t="s">
        <v>2694</v>
      </c>
      <c r="AB159">
        <v>41.89</v>
      </c>
      <c r="AC159">
        <f t="shared" si="39"/>
        <v>8</v>
      </c>
      <c r="AD159">
        <f t="shared" si="40"/>
        <v>25</v>
      </c>
      <c r="AE159">
        <f t="shared" si="41"/>
        <v>6</v>
      </c>
      <c r="AF159">
        <f t="shared" si="42"/>
        <v>19</v>
      </c>
      <c r="AG159">
        <f t="shared" si="43"/>
        <v>9</v>
      </c>
      <c r="AH159">
        <f t="shared" si="44"/>
        <v>27</v>
      </c>
      <c r="AI159" s="1">
        <f t="shared" si="45"/>
        <v>10000000</v>
      </c>
      <c r="AJ159" s="1">
        <f t="shared" si="46"/>
        <v>11000000</v>
      </c>
      <c r="AK159" s="1">
        <f t="shared" si="47"/>
        <v>23000000</v>
      </c>
      <c r="AL159" s="1">
        <f t="shared" si="48"/>
        <v>10000000</v>
      </c>
      <c r="AM159" s="6">
        <f t="shared" si="49"/>
        <v>1</v>
      </c>
      <c r="AN159" s="6">
        <f t="shared" si="50"/>
        <v>1.1000000000000001</v>
      </c>
      <c r="AO159" s="6">
        <f t="shared" si="51"/>
        <v>2.2999999999999998</v>
      </c>
    </row>
    <row r="160" spans="2:41" x14ac:dyDescent="0.25">
      <c r="B160" t="s">
        <v>321</v>
      </c>
      <c r="C160" t="s">
        <v>322</v>
      </c>
      <c r="D160">
        <v>8</v>
      </c>
      <c r="E160">
        <v>10</v>
      </c>
      <c r="F160" s="1">
        <v>1600000</v>
      </c>
      <c r="G160" s="2">
        <v>2.5899999999999999E-3</v>
      </c>
      <c r="J160" t="s">
        <v>34</v>
      </c>
      <c r="K160" t="s">
        <v>35</v>
      </c>
      <c r="L160">
        <v>37</v>
      </c>
      <c r="M160">
        <v>85</v>
      </c>
      <c r="N160" s="1">
        <v>95000000</v>
      </c>
      <c r="O160" s="2">
        <v>0.1</v>
      </c>
      <c r="R160" t="s">
        <v>2457</v>
      </c>
      <c r="S160" t="s">
        <v>2458</v>
      </c>
      <c r="T160">
        <v>1</v>
      </c>
      <c r="U160">
        <v>1</v>
      </c>
      <c r="V160" s="1">
        <v>25000</v>
      </c>
      <c r="W160" s="2">
        <v>4.3000000000000002E-5</v>
      </c>
      <c r="Y160" t="s">
        <v>273</v>
      </c>
      <c r="Z160" t="s">
        <v>274</v>
      </c>
      <c r="AA160" t="s">
        <v>2695</v>
      </c>
      <c r="AB160">
        <v>82.12</v>
      </c>
      <c r="AC160">
        <f t="shared" si="39"/>
        <v>9</v>
      </c>
      <c r="AD160">
        <f t="shared" si="40"/>
        <v>9</v>
      </c>
      <c r="AE160">
        <f t="shared" si="41"/>
        <v>9</v>
      </c>
      <c r="AF160">
        <f t="shared" si="42"/>
        <v>12</v>
      </c>
      <c r="AG160">
        <f t="shared" si="43"/>
        <v>10</v>
      </c>
      <c r="AH160">
        <f t="shared" si="44"/>
        <v>12</v>
      </c>
      <c r="AI160" s="1">
        <f t="shared" si="45"/>
        <v>1100000</v>
      </c>
      <c r="AJ160" s="1">
        <f t="shared" si="46"/>
        <v>2500000</v>
      </c>
      <c r="AK160" s="1">
        <f t="shared" si="47"/>
        <v>1400000</v>
      </c>
      <c r="AL160" s="1">
        <f t="shared" si="48"/>
        <v>1100000</v>
      </c>
      <c r="AM160" s="6">
        <f t="shared" si="49"/>
        <v>1</v>
      </c>
      <c r="AN160" s="6">
        <f t="shared" si="50"/>
        <v>2.2727272727272729</v>
      </c>
      <c r="AO160" s="6">
        <f t="shared" si="51"/>
        <v>1.2727272727272727</v>
      </c>
    </row>
    <row r="161" spans="2:41" x14ac:dyDescent="0.25">
      <c r="B161" t="s">
        <v>323</v>
      </c>
      <c r="C161" t="s">
        <v>324</v>
      </c>
      <c r="D161">
        <v>8</v>
      </c>
      <c r="E161">
        <v>10</v>
      </c>
      <c r="F161" s="1">
        <v>2200000</v>
      </c>
      <c r="G161" s="2">
        <v>3.46E-3</v>
      </c>
      <c r="J161" t="s">
        <v>44</v>
      </c>
      <c r="K161" t="s">
        <v>45</v>
      </c>
      <c r="L161">
        <v>32</v>
      </c>
      <c r="M161">
        <v>132</v>
      </c>
      <c r="N161" s="1">
        <v>250000000</v>
      </c>
      <c r="O161" s="2">
        <v>0.27</v>
      </c>
      <c r="R161" t="s">
        <v>2235</v>
      </c>
      <c r="S161" t="s">
        <v>2236</v>
      </c>
      <c r="T161">
        <v>1</v>
      </c>
      <c r="U161">
        <v>1</v>
      </c>
      <c r="V161" s="1">
        <v>7500</v>
      </c>
      <c r="W161" s="2">
        <v>1.27E-5</v>
      </c>
      <c r="Y161" t="s">
        <v>268</v>
      </c>
      <c r="AA161" t="s">
        <v>2696</v>
      </c>
      <c r="AB161">
        <v>90.06</v>
      </c>
      <c r="AC161">
        <f t="shared" si="39"/>
        <v>9</v>
      </c>
      <c r="AD161">
        <f t="shared" si="40"/>
        <v>10</v>
      </c>
      <c r="AE161">
        <f t="shared" si="41"/>
        <v>7</v>
      </c>
      <c r="AF161">
        <f t="shared" si="42"/>
        <v>8</v>
      </c>
      <c r="AG161">
        <f t="shared" si="43"/>
        <v>10</v>
      </c>
      <c r="AH161">
        <f t="shared" si="44"/>
        <v>10</v>
      </c>
      <c r="AI161" s="1">
        <f t="shared" si="45"/>
        <v>1600000</v>
      </c>
      <c r="AJ161" s="1">
        <f t="shared" si="46"/>
        <v>2500000</v>
      </c>
      <c r="AK161" s="1">
        <f t="shared" si="47"/>
        <v>1700000</v>
      </c>
      <c r="AL161" s="1">
        <f t="shared" si="48"/>
        <v>1600000</v>
      </c>
      <c r="AM161" s="6">
        <f t="shared" si="49"/>
        <v>1</v>
      </c>
      <c r="AN161" s="6">
        <f t="shared" si="50"/>
        <v>1.5625</v>
      </c>
      <c r="AO161" s="6">
        <f t="shared" si="51"/>
        <v>1.0625</v>
      </c>
    </row>
    <row r="162" spans="2:41" x14ac:dyDescent="0.25">
      <c r="B162" t="s">
        <v>325</v>
      </c>
      <c r="C162" t="s">
        <v>326</v>
      </c>
      <c r="D162">
        <v>8</v>
      </c>
      <c r="E162">
        <v>10</v>
      </c>
      <c r="F162" s="1">
        <v>640000</v>
      </c>
      <c r="G162" s="2">
        <v>9.990000000000001E-4</v>
      </c>
      <c r="J162" t="s">
        <v>38</v>
      </c>
      <c r="K162" t="s">
        <v>39</v>
      </c>
      <c r="L162">
        <v>32</v>
      </c>
      <c r="M162">
        <v>106</v>
      </c>
      <c r="N162" s="1">
        <v>310000000</v>
      </c>
      <c r="O162" s="2">
        <v>0.34</v>
      </c>
      <c r="R162" t="s">
        <v>2459</v>
      </c>
      <c r="S162" t="s">
        <v>2460</v>
      </c>
      <c r="T162">
        <v>1</v>
      </c>
      <c r="U162">
        <v>1</v>
      </c>
      <c r="V162" s="1">
        <v>14000</v>
      </c>
      <c r="W162" s="2">
        <v>2.4000000000000001E-5</v>
      </c>
      <c r="Y162" t="s">
        <v>321</v>
      </c>
      <c r="Z162" t="s">
        <v>322</v>
      </c>
      <c r="AA162" t="s">
        <v>2697</v>
      </c>
      <c r="AB162">
        <v>55.55</v>
      </c>
      <c r="AC162">
        <f t="shared" si="39"/>
        <v>8</v>
      </c>
      <c r="AD162">
        <f t="shared" si="40"/>
        <v>10</v>
      </c>
      <c r="AE162">
        <f t="shared" si="41"/>
        <v>8</v>
      </c>
      <c r="AF162">
        <f t="shared" si="42"/>
        <v>9</v>
      </c>
      <c r="AG162">
        <f t="shared" si="43"/>
        <v>5</v>
      </c>
      <c r="AH162">
        <f t="shared" si="44"/>
        <v>5</v>
      </c>
      <c r="AI162" s="1">
        <f t="shared" si="45"/>
        <v>1600000</v>
      </c>
      <c r="AJ162" s="1">
        <f t="shared" si="46"/>
        <v>1900000</v>
      </c>
      <c r="AK162" s="1">
        <f t="shared" si="47"/>
        <v>470000</v>
      </c>
      <c r="AL162" s="1">
        <f t="shared" si="48"/>
        <v>470000</v>
      </c>
      <c r="AM162" s="6">
        <f t="shared" si="49"/>
        <v>3.4042553191489362</v>
      </c>
      <c r="AN162" s="6">
        <f t="shared" si="50"/>
        <v>4.042553191489362</v>
      </c>
      <c r="AO162" s="6">
        <f t="shared" si="51"/>
        <v>1</v>
      </c>
    </row>
    <row r="163" spans="2:41" x14ac:dyDescent="0.25">
      <c r="B163" t="s">
        <v>327</v>
      </c>
      <c r="C163" t="s">
        <v>328</v>
      </c>
      <c r="D163">
        <v>8</v>
      </c>
      <c r="E163">
        <v>9</v>
      </c>
      <c r="F163" s="1">
        <v>1400000</v>
      </c>
      <c r="G163" s="2">
        <v>2.2300000000000002E-3</v>
      </c>
      <c r="J163" t="s">
        <v>48</v>
      </c>
      <c r="K163" t="s">
        <v>49</v>
      </c>
      <c r="L163">
        <v>32</v>
      </c>
      <c r="M163">
        <v>34</v>
      </c>
      <c r="N163" s="1">
        <v>24000000</v>
      </c>
      <c r="O163" s="2">
        <v>2.6599999999999999E-2</v>
      </c>
      <c r="R163" t="s">
        <v>2461</v>
      </c>
      <c r="S163" t="s">
        <v>2462</v>
      </c>
      <c r="T163">
        <v>1</v>
      </c>
      <c r="U163">
        <v>1</v>
      </c>
      <c r="V163" s="1">
        <v>14000</v>
      </c>
      <c r="W163" s="2">
        <v>2.3499999999999999E-5</v>
      </c>
      <c r="Y163" t="s">
        <v>344</v>
      </c>
      <c r="Z163" t="s">
        <v>345</v>
      </c>
      <c r="AA163" t="s">
        <v>2698</v>
      </c>
      <c r="AB163">
        <v>74.13</v>
      </c>
      <c r="AC163">
        <f t="shared" si="39"/>
        <v>8</v>
      </c>
      <c r="AD163">
        <f t="shared" si="40"/>
        <v>8</v>
      </c>
      <c r="AE163">
        <f t="shared" si="41"/>
        <v>6</v>
      </c>
      <c r="AF163">
        <f t="shared" si="42"/>
        <v>6</v>
      </c>
      <c r="AG163">
        <f t="shared" si="43"/>
        <v>10</v>
      </c>
      <c r="AH163">
        <f t="shared" si="44"/>
        <v>10</v>
      </c>
      <c r="AI163" s="1">
        <f t="shared" si="45"/>
        <v>780000</v>
      </c>
      <c r="AJ163" s="1">
        <f t="shared" si="46"/>
        <v>780000</v>
      </c>
      <c r="AK163" s="1">
        <f t="shared" si="47"/>
        <v>1400000</v>
      </c>
      <c r="AL163" s="1">
        <f t="shared" si="48"/>
        <v>780000</v>
      </c>
      <c r="AM163" s="6">
        <f t="shared" si="49"/>
        <v>1</v>
      </c>
      <c r="AN163" s="6">
        <f t="shared" si="50"/>
        <v>1</v>
      </c>
      <c r="AO163" s="6">
        <f t="shared" si="51"/>
        <v>1.7948717948717949</v>
      </c>
    </row>
    <row r="164" spans="2:41" x14ac:dyDescent="0.25">
      <c r="B164" t="s">
        <v>329</v>
      </c>
      <c r="C164" t="s">
        <v>330</v>
      </c>
      <c r="D164">
        <v>8</v>
      </c>
      <c r="E164">
        <v>9</v>
      </c>
      <c r="F164" s="1">
        <v>900000</v>
      </c>
      <c r="G164" s="2">
        <v>1.41E-3</v>
      </c>
      <c r="J164" t="s">
        <v>40</v>
      </c>
      <c r="K164" t="s">
        <v>41</v>
      </c>
      <c r="L164">
        <v>29</v>
      </c>
      <c r="M164">
        <v>49</v>
      </c>
      <c r="N164" s="1">
        <v>28000000</v>
      </c>
      <c r="O164" s="2">
        <v>3.0800000000000001E-2</v>
      </c>
      <c r="R164" t="s">
        <v>2463</v>
      </c>
      <c r="S164" t="s">
        <v>2464</v>
      </c>
      <c r="T164">
        <v>1</v>
      </c>
      <c r="U164">
        <v>1</v>
      </c>
      <c r="V164" s="1">
        <v>12000</v>
      </c>
      <c r="W164" s="2">
        <v>2.0599999999999999E-5</v>
      </c>
      <c r="Y164" t="s">
        <v>492</v>
      </c>
      <c r="Z164" t="s">
        <v>493</v>
      </c>
      <c r="AA164" t="s">
        <v>2699</v>
      </c>
      <c r="AB164">
        <v>86.7</v>
      </c>
      <c r="AC164">
        <f t="shared" si="39"/>
        <v>6</v>
      </c>
      <c r="AD164">
        <f t="shared" si="40"/>
        <v>6</v>
      </c>
      <c r="AE164">
        <f t="shared" si="41"/>
        <v>4</v>
      </c>
      <c r="AF164">
        <f t="shared" si="42"/>
        <v>6</v>
      </c>
      <c r="AG164">
        <f t="shared" si="43"/>
        <v>10</v>
      </c>
      <c r="AH164">
        <f t="shared" si="44"/>
        <v>12</v>
      </c>
      <c r="AI164" s="1">
        <f t="shared" si="45"/>
        <v>690000</v>
      </c>
      <c r="AJ164" s="1">
        <f t="shared" si="46"/>
        <v>700000</v>
      </c>
      <c r="AK164" s="1">
        <f t="shared" si="47"/>
        <v>1800000</v>
      </c>
      <c r="AL164" s="1">
        <f t="shared" si="48"/>
        <v>690000</v>
      </c>
      <c r="AM164" s="6">
        <f t="shared" si="49"/>
        <v>1</v>
      </c>
      <c r="AN164" s="6">
        <f t="shared" si="50"/>
        <v>1.0144927536231885</v>
      </c>
      <c r="AO164" s="6">
        <f t="shared" si="51"/>
        <v>2.6086956521739131</v>
      </c>
    </row>
    <row r="165" spans="2:41" x14ac:dyDescent="0.25">
      <c r="B165" t="s">
        <v>331</v>
      </c>
      <c r="C165" t="s">
        <v>332</v>
      </c>
      <c r="D165">
        <v>8</v>
      </c>
      <c r="E165">
        <v>9</v>
      </c>
      <c r="F165" s="1">
        <v>950000</v>
      </c>
      <c r="G165" s="2">
        <v>1.49E-3</v>
      </c>
      <c r="J165" t="s">
        <v>62</v>
      </c>
      <c r="K165" t="s">
        <v>63</v>
      </c>
      <c r="L165">
        <v>24</v>
      </c>
      <c r="M165">
        <v>530</v>
      </c>
      <c r="N165" s="1">
        <v>5400000000</v>
      </c>
      <c r="O165" s="2">
        <v>5.95</v>
      </c>
      <c r="R165" t="s">
        <v>2465</v>
      </c>
      <c r="S165" t="s">
        <v>2466</v>
      </c>
      <c r="T165">
        <v>1</v>
      </c>
      <c r="U165">
        <v>1</v>
      </c>
      <c r="V165" s="1">
        <v>31000</v>
      </c>
      <c r="W165" s="2">
        <v>5.2899999999999998E-5</v>
      </c>
      <c r="Y165" t="s">
        <v>456</v>
      </c>
      <c r="Z165" t="s">
        <v>457</v>
      </c>
      <c r="AA165" t="s">
        <v>2700</v>
      </c>
      <c r="AB165">
        <v>103.43</v>
      </c>
      <c r="AC165">
        <f t="shared" si="39"/>
        <v>6</v>
      </c>
      <c r="AD165">
        <f t="shared" si="40"/>
        <v>7</v>
      </c>
      <c r="AE165">
        <f t="shared" si="41"/>
        <v>4</v>
      </c>
      <c r="AF165">
        <f t="shared" si="42"/>
        <v>4</v>
      </c>
      <c r="AG165">
        <f t="shared" si="43"/>
        <v>10</v>
      </c>
      <c r="AH165">
        <f t="shared" si="44"/>
        <v>11</v>
      </c>
      <c r="AI165" s="1">
        <f t="shared" si="45"/>
        <v>640000</v>
      </c>
      <c r="AJ165" s="1">
        <f t="shared" si="46"/>
        <v>400000</v>
      </c>
      <c r="AK165" s="1">
        <f t="shared" si="47"/>
        <v>1400000</v>
      </c>
      <c r="AL165" s="1">
        <f t="shared" si="48"/>
        <v>400000</v>
      </c>
      <c r="AM165" s="6">
        <f t="shared" si="49"/>
        <v>1.6</v>
      </c>
      <c r="AN165" s="6">
        <f t="shared" si="50"/>
        <v>1</v>
      </c>
      <c r="AO165" s="6">
        <f t="shared" si="51"/>
        <v>3.5</v>
      </c>
    </row>
    <row r="166" spans="2:41" x14ac:dyDescent="0.25">
      <c r="B166" t="s">
        <v>333</v>
      </c>
      <c r="C166" t="s">
        <v>334</v>
      </c>
      <c r="D166">
        <v>8</v>
      </c>
      <c r="E166">
        <v>8</v>
      </c>
      <c r="F166" s="1">
        <v>3100000</v>
      </c>
      <c r="G166" s="2">
        <v>4.81E-3</v>
      </c>
      <c r="J166" t="s">
        <v>78</v>
      </c>
      <c r="K166" t="s">
        <v>79</v>
      </c>
      <c r="L166">
        <v>24</v>
      </c>
      <c r="M166">
        <v>60</v>
      </c>
      <c r="N166" s="1">
        <v>110000000</v>
      </c>
      <c r="O166" s="2">
        <v>0.12</v>
      </c>
      <c r="R166" t="s">
        <v>2467</v>
      </c>
      <c r="S166" t="s">
        <v>2468</v>
      </c>
      <c r="T166">
        <v>1</v>
      </c>
      <c r="U166">
        <v>1</v>
      </c>
      <c r="V166" s="1">
        <v>16000</v>
      </c>
      <c r="W166" s="2">
        <v>2.7800000000000001E-5</v>
      </c>
      <c r="Y166" t="s">
        <v>422</v>
      </c>
      <c r="Z166" t="s">
        <v>423</v>
      </c>
      <c r="AA166" t="s">
        <v>2701</v>
      </c>
      <c r="AB166">
        <v>95.07</v>
      </c>
      <c r="AC166">
        <f t="shared" si="39"/>
        <v>7</v>
      </c>
      <c r="AD166">
        <f t="shared" si="40"/>
        <v>7</v>
      </c>
      <c r="AE166">
        <f t="shared" si="41"/>
        <v>5</v>
      </c>
      <c r="AF166">
        <f t="shared" si="42"/>
        <v>6</v>
      </c>
      <c r="AG166">
        <f t="shared" si="43"/>
        <v>8</v>
      </c>
      <c r="AH166">
        <f t="shared" si="44"/>
        <v>8</v>
      </c>
      <c r="AI166" s="1">
        <f t="shared" si="45"/>
        <v>860000</v>
      </c>
      <c r="AJ166" s="1">
        <f t="shared" si="46"/>
        <v>610000</v>
      </c>
      <c r="AK166" s="1">
        <f t="shared" si="47"/>
        <v>850000</v>
      </c>
      <c r="AL166" s="1">
        <f t="shared" si="48"/>
        <v>610000</v>
      </c>
      <c r="AM166" s="6">
        <f t="shared" si="49"/>
        <v>1.4098360655737705</v>
      </c>
      <c r="AN166" s="6">
        <f t="shared" si="50"/>
        <v>1</v>
      </c>
      <c r="AO166" s="6">
        <f t="shared" si="51"/>
        <v>1.3934426229508197</v>
      </c>
    </row>
    <row r="167" spans="2:41" x14ac:dyDescent="0.25">
      <c r="B167" t="s">
        <v>335</v>
      </c>
      <c r="C167" t="s">
        <v>336</v>
      </c>
      <c r="D167">
        <v>8</v>
      </c>
      <c r="E167">
        <v>8</v>
      </c>
      <c r="F167" s="1">
        <v>3000000</v>
      </c>
      <c r="G167" s="2">
        <v>4.7299999999999998E-3</v>
      </c>
      <c r="J167" t="s">
        <v>50</v>
      </c>
      <c r="K167" t="s">
        <v>51</v>
      </c>
      <c r="L167">
        <v>23</v>
      </c>
      <c r="M167">
        <v>41</v>
      </c>
      <c r="N167" s="1">
        <v>13000000</v>
      </c>
      <c r="O167" s="2">
        <v>1.3899999999999999E-2</v>
      </c>
      <c r="R167" t="s">
        <v>2469</v>
      </c>
      <c r="S167" t="s">
        <v>2470</v>
      </c>
      <c r="T167">
        <v>1</v>
      </c>
      <c r="U167">
        <v>1</v>
      </c>
      <c r="V167" s="1">
        <v>11000</v>
      </c>
      <c r="W167" s="2">
        <v>1.88E-5</v>
      </c>
      <c r="Y167" t="s">
        <v>350</v>
      </c>
      <c r="Z167" t="s">
        <v>351</v>
      </c>
      <c r="AA167" t="s">
        <v>2702</v>
      </c>
      <c r="AB167">
        <v>212.85</v>
      </c>
      <c r="AC167">
        <f t="shared" si="39"/>
        <v>8</v>
      </c>
      <c r="AD167">
        <f t="shared" si="40"/>
        <v>8</v>
      </c>
      <c r="AE167">
        <f t="shared" si="41"/>
        <v>6</v>
      </c>
      <c r="AF167">
        <f t="shared" si="42"/>
        <v>6</v>
      </c>
      <c r="AG167">
        <f t="shared" si="43"/>
        <v>7</v>
      </c>
      <c r="AH167">
        <f t="shared" si="44"/>
        <v>7</v>
      </c>
      <c r="AI167" s="1">
        <f t="shared" si="45"/>
        <v>860000</v>
      </c>
      <c r="AJ167" s="1">
        <f t="shared" si="46"/>
        <v>670000</v>
      </c>
      <c r="AK167" s="1">
        <f t="shared" si="47"/>
        <v>490000</v>
      </c>
      <c r="AL167" s="1">
        <f t="shared" si="48"/>
        <v>490000</v>
      </c>
      <c r="AM167" s="6">
        <f t="shared" si="49"/>
        <v>1.7551020408163265</v>
      </c>
      <c r="AN167" s="6">
        <f t="shared" si="50"/>
        <v>1.3673469387755102</v>
      </c>
      <c r="AO167" s="6">
        <f t="shared" si="51"/>
        <v>1</v>
      </c>
    </row>
    <row r="168" spans="2:41" x14ac:dyDescent="0.25">
      <c r="B168" t="s">
        <v>337</v>
      </c>
      <c r="C168" t="s">
        <v>338</v>
      </c>
      <c r="D168">
        <v>8</v>
      </c>
      <c r="E168">
        <v>8</v>
      </c>
      <c r="F168" s="1">
        <v>520000</v>
      </c>
      <c r="G168" s="2">
        <v>8.1999999999999998E-4</v>
      </c>
      <c r="J168" t="s">
        <v>52</v>
      </c>
      <c r="K168" t="s">
        <v>53</v>
      </c>
      <c r="L168">
        <v>23</v>
      </c>
      <c r="M168">
        <v>26</v>
      </c>
      <c r="N168" s="1">
        <v>6900000</v>
      </c>
      <c r="O168" s="2">
        <v>7.5500000000000003E-3</v>
      </c>
      <c r="R168" t="s">
        <v>2177</v>
      </c>
      <c r="S168" t="s">
        <v>2178</v>
      </c>
      <c r="T168">
        <v>1</v>
      </c>
      <c r="U168">
        <v>1</v>
      </c>
      <c r="V168" s="1">
        <v>410000</v>
      </c>
      <c r="W168" s="2">
        <v>6.9300000000000004E-4</v>
      </c>
      <c r="Y168" t="s">
        <v>234</v>
      </c>
      <c r="Z168" t="s">
        <v>235</v>
      </c>
      <c r="AA168" t="s">
        <v>2703</v>
      </c>
      <c r="AB168">
        <v>133.99</v>
      </c>
      <c r="AC168">
        <f t="shared" si="39"/>
        <v>10</v>
      </c>
      <c r="AD168">
        <f t="shared" si="40"/>
        <v>10</v>
      </c>
      <c r="AE168">
        <f t="shared" si="41"/>
        <v>4</v>
      </c>
      <c r="AF168">
        <f t="shared" si="42"/>
        <v>4</v>
      </c>
      <c r="AG168">
        <f t="shared" si="43"/>
        <v>7</v>
      </c>
      <c r="AH168">
        <f t="shared" si="44"/>
        <v>7</v>
      </c>
      <c r="AI168" s="1">
        <f t="shared" si="45"/>
        <v>1300000</v>
      </c>
      <c r="AJ168" s="1">
        <f t="shared" si="46"/>
        <v>700000</v>
      </c>
      <c r="AK168" s="1">
        <f t="shared" si="47"/>
        <v>1800000</v>
      </c>
      <c r="AL168" s="1">
        <f t="shared" si="48"/>
        <v>700000</v>
      </c>
      <c r="AM168" s="6">
        <f t="shared" si="49"/>
        <v>1.8571428571428572</v>
      </c>
      <c r="AN168" s="6">
        <f t="shared" si="50"/>
        <v>1</v>
      </c>
      <c r="AO168" s="6">
        <f t="shared" si="51"/>
        <v>2.5714285714285716</v>
      </c>
    </row>
    <row r="169" spans="2:41" x14ac:dyDescent="0.25">
      <c r="B169" t="s">
        <v>339</v>
      </c>
      <c r="D169">
        <v>8</v>
      </c>
      <c r="E169">
        <v>8</v>
      </c>
      <c r="F169" s="1">
        <v>570000</v>
      </c>
      <c r="G169" s="2">
        <v>8.8800000000000001E-4</v>
      </c>
      <c r="J169" t="s">
        <v>66</v>
      </c>
      <c r="K169" t="s">
        <v>67</v>
      </c>
      <c r="L169">
        <v>22</v>
      </c>
      <c r="M169">
        <v>71</v>
      </c>
      <c r="N169" s="1">
        <v>54000000</v>
      </c>
      <c r="O169" s="2">
        <v>5.8500000000000003E-2</v>
      </c>
      <c r="R169" t="s">
        <v>2471</v>
      </c>
      <c r="S169" t="s">
        <v>2472</v>
      </c>
      <c r="T169">
        <v>1</v>
      </c>
      <c r="U169">
        <v>1</v>
      </c>
      <c r="V169" s="1">
        <v>16000</v>
      </c>
      <c r="W169" s="2">
        <v>2.6400000000000001E-5</v>
      </c>
      <c r="Y169" t="s">
        <v>329</v>
      </c>
      <c r="Z169" t="s">
        <v>330</v>
      </c>
      <c r="AA169" t="s">
        <v>2704</v>
      </c>
      <c r="AB169">
        <v>310.7</v>
      </c>
      <c r="AC169">
        <f t="shared" si="39"/>
        <v>8</v>
      </c>
      <c r="AD169">
        <f t="shared" si="40"/>
        <v>9</v>
      </c>
      <c r="AE169">
        <f t="shared" si="41"/>
        <v>8</v>
      </c>
      <c r="AF169">
        <f t="shared" si="42"/>
        <v>8</v>
      </c>
      <c r="AG169">
        <f t="shared" si="43"/>
        <v>2</v>
      </c>
      <c r="AH169">
        <f t="shared" si="44"/>
        <v>2</v>
      </c>
      <c r="AI169" s="1">
        <f t="shared" si="45"/>
        <v>900000</v>
      </c>
      <c r="AJ169" s="1">
        <f t="shared" si="46"/>
        <v>910000</v>
      </c>
      <c r="AK169" s="1">
        <f t="shared" si="47"/>
        <v>170000</v>
      </c>
      <c r="AL169" s="1">
        <f t="shared" si="48"/>
        <v>170000</v>
      </c>
      <c r="AM169" s="6">
        <f t="shared" si="49"/>
        <v>5.2941176470588234</v>
      </c>
      <c r="AN169" s="6">
        <f t="shared" si="50"/>
        <v>5.3529411764705879</v>
      </c>
      <c r="AO169" s="6">
        <f t="shared" si="51"/>
        <v>1</v>
      </c>
    </row>
    <row r="170" spans="2:41" x14ac:dyDescent="0.25">
      <c r="B170" t="s">
        <v>340</v>
      </c>
      <c r="C170" t="s">
        <v>341</v>
      </c>
      <c r="D170">
        <v>8</v>
      </c>
      <c r="E170">
        <v>8</v>
      </c>
      <c r="F170" s="1">
        <v>540000</v>
      </c>
      <c r="G170" s="2">
        <v>8.52E-4</v>
      </c>
      <c r="J170" t="s">
        <v>46</v>
      </c>
      <c r="K170" t="s">
        <v>47</v>
      </c>
      <c r="L170">
        <v>22</v>
      </c>
      <c r="M170">
        <v>35</v>
      </c>
      <c r="N170" s="1">
        <v>39000000</v>
      </c>
      <c r="O170" s="2">
        <v>4.3099999999999999E-2</v>
      </c>
      <c r="R170" t="s">
        <v>2473</v>
      </c>
      <c r="S170" t="s">
        <v>2474</v>
      </c>
      <c r="T170">
        <v>1</v>
      </c>
      <c r="U170">
        <v>1</v>
      </c>
      <c r="V170" s="1">
        <v>33000</v>
      </c>
      <c r="W170" s="2">
        <v>5.5099999999999998E-5</v>
      </c>
      <c r="Y170" t="s">
        <v>269</v>
      </c>
      <c r="Z170" t="s">
        <v>270</v>
      </c>
      <c r="AA170" t="s">
        <v>2705</v>
      </c>
      <c r="AB170">
        <v>158.27000000000001</v>
      </c>
      <c r="AC170">
        <f t="shared" si="39"/>
        <v>9</v>
      </c>
      <c r="AD170">
        <f t="shared" si="40"/>
        <v>10</v>
      </c>
      <c r="AE170" t="str">
        <f t="shared" si="41"/>
        <v>0</v>
      </c>
      <c r="AF170" t="str">
        <f t="shared" si="42"/>
        <v>0</v>
      </c>
      <c r="AG170">
        <f t="shared" si="43"/>
        <v>7</v>
      </c>
      <c r="AH170">
        <f t="shared" si="44"/>
        <v>8</v>
      </c>
      <c r="AI170" s="1">
        <f t="shared" si="45"/>
        <v>950000</v>
      </c>
      <c r="AJ170" s="1" t="str">
        <f t="shared" si="46"/>
        <v>0</v>
      </c>
      <c r="AK170" s="1">
        <f t="shared" si="47"/>
        <v>1600000</v>
      </c>
      <c r="AL170" s="1">
        <f t="shared" si="48"/>
        <v>950000</v>
      </c>
      <c r="AM170" s="6">
        <f t="shared" si="49"/>
        <v>1</v>
      </c>
      <c r="AN170" s="6">
        <f t="shared" si="50"/>
        <v>0</v>
      </c>
      <c r="AO170" s="6">
        <f t="shared" si="51"/>
        <v>1.6842105263157894</v>
      </c>
    </row>
    <row r="171" spans="2:41" x14ac:dyDescent="0.25">
      <c r="B171" t="s">
        <v>342</v>
      </c>
      <c r="C171" t="s">
        <v>343</v>
      </c>
      <c r="D171">
        <v>8</v>
      </c>
      <c r="E171">
        <v>8</v>
      </c>
      <c r="F171" s="1">
        <v>760000</v>
      </c>
      <c r="G171" s="2">
        <v>1.1900000000000001E-3</v>
      </c>
      <c r="J171" t="s">
        <v>108</v>
      </c>
      <c r="K171" t="s">
        <v>109</v>
      </c>
      <c r="L171">
        <v>21</v>
      </c>
      <c r="M171">
        <v>38</v>
      </c>
      <c r="N171" s="1">
        <v>12000000</v>
      </c>
      <c r="O171" s="2">
        <v>1.29E-2</v>
      </c>
      <c r="R171" t="s">
        <v>2475</v>
      </c>
      <c r="S171" t="s">
        <v>2476</v>
      </c>
      <c r="T171">
        <v>1</v>
      </c>
      <c r="U171">
        <v>1</v>
      </c>
      <c r="V171" s="1">
        <v>19000</v>
      </c>
      <c r="W171" s="2">
        <v>3.2499999999999997E-5</v>
      </c>
      <c r="Y171" t="s">
        <v>460</v>
      </c>
      <c r="Z171" t="s">
        <v>461</v>
      </c>
      <c r="AA171" t="s">
        <v>2706</v>
      </c>
      <c r="AB171">
        <v>47.51</v>
      </c>
      <c r="AC171">
        <f t="shared" si="39"/>
        <v>6</v>
      </c>
      <c r="AD171">
        <f t="shared" si="40"/>
        <v>6</v>
      </c>
      <c r="AE171">
        <f t="shared" si="41"/>
        <v>9</v>
      </c>
      <c r="AF171">
        <f t="shared" si="42"/>
        <v>10</v>
      </c>
      <c r="AG171" t="str">
        <f t="shared" si="43"/>
        <v>0</v>
      </c>
      <c r="AH171" t="str">
        <f t="shared" si="44"/>
        <v>0</v>
      </c>
      <c r="AI171" s="1">
        <f t="shared" si="45"/>
        <v>220000</v>
      </c>
      <c r="AJ171" s="1">
        <f t="shared" si="46"/>
        <v>1100000</v>
      </c>
      <c r="AK171" s="1" t="str">
        <f t="shared" si="47"/>
        <v>0</v>
      </c>
      <c r="AL171" s="1">
        <f t="shared" si="48"/>
        <v>220000</v>
      </c>
      <c r="AM171" s="6">
        <f t="shared" si="49"/>
        <v>1</v>
      </c>
      <c r="AN171" s="6">
        <f t="shared" si="50"/>
        <v>5</v>
      </c>
      <c r="AO171" s="6">
        <f t="shared" si="51"/>
        <v>0</v>
      </c>
    </row>
    <row r="172" spans="2:41" x14ac:dyDescent="0.25">
      <c r="B172" t="s">
        <v>344</v>
      </c>
      <c r="C172" t="s">
        <v>345</v>
      </c>
      <c r="D172">
        <v>8</v>
      </c>
      <c r="E172">
        <v>8</v>
      </c>
      <c r="F172" s="1">
        <v>780000</v>
      </c>
      <c r="G172" s="2">
        <v>1.2199999999999999E-3</v>
      </c>
      <c r="J172" t="s">
        <v>36</v>
      </c>
      <c r="K172" t="s">
        <v>37</v>
      </c>
      <c r="L172">
        <v>21</v>
      </c>
      <c r="M172">
        <v>24</v>
      </c>
      <c r="N172" s="1">
        <v>7000000</v>
      </c>
      <c r="O172" s="2">
        <v>7.6699999999999997E-3</v>
      </c>
      <c r="R172" t="s">
        <v>2477</v>
      </c>
      <c r="S172" t="s">
        <v>2478</v>
      </c>
      <c r="T172">
        <v>1</v>
      </c>
      <c r="U172">
        <v>1</v>
      </c>
      <c r="V172" s="1">
        <v>32000</v>
      </c>
      <c r="W172" s="2">
        <v>5.3399999999999997E-5</v>
      </c>
      <c r="Y172" t="s">
        <v>807</v>
      </c>
      <c r="Z172" t="s">
        <v>765</v>
      </c>
      <c r="AA172" t="s">
        <v>2707</v>
      </c>
      <c r="AB172">
        <v>151.91</v>
      </c>
      <c r="AC172">
        <f t="shared" si="39"/>
        <v>4</v>
      </c>
      <c r="AD172">
        <f t="shared" si="40"/>
        <v>4</v>
      </c>
      <c r="AE172">
        <f t="shared" si="41"/>
        <v>4</v>
      </c>
      <c r="AF172">
        <f t="shared" si="42"/>
        <v>4</v>
      </c>
      <c r="AG172">
        <f t="shared" si="43"/>
        <v>8</v>
      </c>
      <c r="AH172">
        <f t="shared" si="44"/>
        <v>8</v>
      </c>
      <c r="AI172" s="1">
        <f t="shared" si="45"/>
        <v>460000</v>
      </c>
      <c r="AJ172" s="1">
        <f t="shared" si="46"/>
        <v>720000</v>
      </c>
      <c r="AK172" s="1">
        <f t="shared" si="47"/>
        <v>1000000</v>
      </c>
      <c r="AL172" s="1">
        <f t="shared" si="48"/>
        <v>460000</v>
      </c>
      <c r="AM172" s="6">
        <f t="shared" si="49"/>
        <v>1</v>
      </c>
      <c r="AN172" s="6">
        <f t="shared" si="50"/>
        <v>1.5652173913043479</v>
      </c>
      <c r="AO172" s="6">
        <f t="shared" si="51"/>
        <v>2.1739130434782608</v>
      </c>
    </row>
    <row r="173" spans="2:41" x14ac:dyDescent="0.25">
      <c r="B173" t="s">
        <v>346</v>
      </c>
      <c r="C173" t="s">
        <v>347</v>
      </c>
      <c r="D173">
        <v>8</v>
      </c>
      <c r="E173">
        <v>8</v>
      </c>
      <c r="F173" s="1">
        <v>590000</v>
      </c>
      <c r="G173" s="2">
        <v>9.1699999999999995E-4</v>
      </c>
      <c r="J173" t="s">
        <v>88</v>
      </c>
      <c r="K173" t="s">
        <v>89</v>
      </c>
      <c r="L173">
        <v>20</v>
      </c>
      <c r="M173">
        <v>61</v>
      </c>
      <c r="N173" s="1">
        <v>37000000</v>
      </c>
      <c r="O173" s="2">
        <v>3.9899999999999998E-2</v>
      </c>
      <c r="R173" t="s">
        <v>2479</v>
      </c>
      <c r="S173" t="s">
        <v>2480</v>
      </c>
      <c r="T173">
        <v>1</v>
      </c>
      <c r="U173">
        <v>1</v>
      </c>
      <c r="V173" s="1">
        <v>4600</v>
      </c>
      <c r="W173" s="2">
        <v>7.8699999999999992E-6</v>
      </c>
      <c r="Y173" t="s">
        <v>232</v>
      </c>
      <c r="Z173" t="s">
        <v>233</v>
      </c>
      <c r="AA173" t="s">
        <v>2708</v>
      </c>
      <c r="AB173">
        <v>174.94</v>
      </c>
      <c r="AC173">
        <f t="shared" si="39"/>
        <v>10</v>
      </c>
      <c r="AD173">
        <f t="shared" si="40"/>
        <v>10</v>
      </c>
      <c r="AE173">
        <f t="shared" si="41"/>
        <v>5</v>
      </c>
      <c r="AF173">
        <f t="shared" si="42"/>
        <v>5</v>
      </c>
      <c r="AG173" t="str">
        <f t="shared" si="43"/>
        <v>0</v>
      </c>
      <c r="AH173" t="str">
        <f t="shared" si="44"/>
        <v>0</v>
      </c>
      <c r="AI173" s="1">
        <f t="shared" si="45"/>
        <v>1200000</v>
      </c>
      <c r="AJ173" s="1">
        <f t="shared" si="46"/>
        <v>440000</v>
      </c>
      <c r="AK173" s="1" t="str">
        <f t="shared" si="47"/>
        <v>0</v>
      </c>
      <c r="AL173" s="1">
        <f t="shared" si="48"/>
        <v>440000</v>
      </c>
      <c r="AM173" s="6">
        <f t="shared" si="49"/>
        <v>2.7272727272727271</v>
      </c>
      <c r="AN173" s="6">
        <f t="shared" si="50"/>
        <v>1</v>
      </c>
      <c r="AO173" s="6">
        <f t="shared" si="51"/>
        <v>0</v>
      </c>
    </row>
    <row r="174" spans="2:41" x14ac:dyDescent="0.25">
      <c r="B174" t="s">
        <v>348</v>
      </c>
      <c r="C174" t="s">
        <v>349</v>
      </c>
      <c r="D174">
        <v>8</v>
      </c>
      <c r="E174">
        <v>8</v>
      </c>
      <c r="F174" s="1">
        <v>700000</v>
      </c>
      <c r="G174" s="2">
        <v>1.1000000000000001E-3</v>
      </c>
      <c r="J174" t="s">
        <v>56</v>
      </c>
      <c r="K174" t="s">
        <v>57</v>
      </c>
      <c r="L174">
        <v>19</v>
      </c>
      <c r="M174">
        <v>47</v>
      </c>
      <c r="N174" s="1">
        <v>52000000</v>
      </c>
      <c r="O174" s="2">
        <v>5.7000000000000002E-2</v>
      </c>
      <c r="R174" t="s">
        <v>2481</v>
      </c>
      <c r="S174" t="s">
        <v>2482</v>
      </c>
      <c r="T174">
        <v>1</v>
      </c>
      <c r="U174">
        <v>1</v>
      </c>
      <c r="V174" s="1">
        <v>86000</v>
      </c>
      <c r="W174" s="2">
        <v>1.45E-4</v>
      </c>
      <c r="Y174" t="s">
        <v>244</v>
      </c>
      <c r="Z174" t="s">
        <v>245</v>
      </c>
      <c r="AA174" t="s">
        <v>2709</v>
      </c>
      <c r="AB174">
        <v>50.1</v>
      </c>
      <c r="AC174">
        <f t="shared" si="39"/>
        <v>9</v>
      </c>
      <c r="AD174">
        <f t="shared" si="40"/>
        <v>25</v>
      </c>
      <c r="AE174">
        <f t="shared" si="41"/>
        <v>8</v>
      </c>
      <c r="AF174">
        <f t="shared" si="42"/>
        <v>22</v>
      </c>
      <c r="AG174">
        <f t="shared" si="43"/>
        <v>9</v>
      </c>
      <c r="AH174">
        <f t="shared" si="44"/>
        <v>23</v>
      </c>
      <c r="AI174" s="1">
        <f t="shared" si="45"/>
        <v>6200000</v>
      </c>
      <c r="AJ174" s="1">
        <f t="shared" si="46"/>
        <v>8700000</v>
      </c>
      <c r="AK174" s="1">
        <f t="shared" si="47"/>
        <v>8900000</v>
      </c>
      <c r="AL174" s="1">
        <f t="shared" si="48"/>
        <v>6200000</v>
      </c>
      <c r="AM174" s="6">
        <f t="shared" si="49"/>
        <v>1</v>
      </c>
      <c r="AN174" s="6">
        <f t="shared" si="50"/>
        <v>1.403225806451613</v>
      </c>
      <c r="AO174" s="6">
        <f t="shared" si="51"/>
        <v>1.435483870967742</v>
      </c>
    </row>
    <row r="175" spans="2:41" x14ac:dyDescent="0.25">
      <c r="B175" t="s">
        <v>350</v>
      </c>
      <c r="C175" t="s">
        <v>351</v>
      </c>
      <c r="D175">
        <v>8</v>
      </c>
      <c r="E175">
        <v>8</v>
      </c>
      <c r="F175" s="1">
        <v>860000</v>
      </c>
      <c r="G175" s="2">
        <v>1.3500000000000001E-3</v>
      </c>
      <c r="J175" t="s">
        <v>54</v>
      </c>
      <c r="K175" t="s">
        <v>55</v>
      </c>
      <c r="L175">
        <v>19</v>
      </c>
      <c r="M175">
        <v>19</v>
      </c>
      <c r="N175" s="1">
        <v>5200000</v>
      </c>
      <c r="O175" s="2">
        <v>5.64E-3</v>
      </c>
      <c r="R175" t="s">
        <v>2483</v>
      </c>
      <c r="S175" t="s">
        <v>2484</v>
      </c>
      <c r="T175">
        <v>1</v>
      </c>
      <c r="U175">
        <v>1</v>
      </c>
      <c r="V175" s="1">
        <v>14000</v>
      </c>
      <c r="W175" s="2">
        <v>2.34E-5</v>
      </c>
      <c r="Y175" t="s">
        <v>220</v>
      </c>
      <c r="Z175" t="s">
        <v>221</v>
      </c>
      <c r="AA175" t="s">
        <v>2710</v>
      </c>
      <c r="AB175">
        <v>16.440000000000001</v>
      </c>
      <c r="AC175">
        <f t="shared" si="39"/>
        <v>10</v>
      </c>
      <c r="AD175">
        <f t="shared" si="40"/>
        <v>27</v>
      </c>
      <c r="AE175">
        <f t="shared" si="41"/>
        <v>7</v>
      </c>
      <c r="AF175">
        <f t="shared" si="42"/>
        <v>13</v>
      </c>
      <c r="AG175">
        <f t="shared" si="43"/>
        <v>8</v>
      </c>
      <c r="AH175">
        <f t="shared" si="44"/>
        <v>15</v>
      </c>
      <c r="AI175" s="1">
        <f t="shared" si="45"/>
        <v>66000000</v>
      </c>
      <c r="AJ175" s="1">
        <f t="shared" si="46"/>
        <v>18000000</v>
      </c>
      <c r="AK175" s="1">
        <f t="shared" si="47"/>
        <v>16000000</v>
      </c>
      <c r="AL175" s="1">
        <f t="shared" si="48"/>
        <v>16000000</v>
      </c>
      <c r="AM175" s="6">
        <f t="shared" si="49"/>
        <v>4.125</v>
      </c>
      <c r="AN175" s="6">
        <f t="shared" si="50"/>
        <v>1.125</v>
      </c>
      <c r="AO175" s="6">
        <f t="shared" si="51"/>
        <v>1</v>
      </c>
    </row>
    <row r="176" spans="2:41" x14ac:dyDescent="0.25">
      <c r="B176" t="s">
        <v>352</v>
      </c>
      <c r="C176" t="s">
        <v>353</v>
      </c>
      <c r="D176">
        <v>8</v>
      </c>
      <c r="E176">
        <v>8</v>
      </c>
      <c r="F176" s="1">
        <v>720000</v>
      </c>
      <c r="G176" s="2">
        <v>1.1299999999999999E-3</v>
      </c>
      <c r="J176" t="s">
        <v>72</v>
      </c>
      <c r="K176" t="s">
        <v>73</v>
      </c>
      <c r="L176">
        <v>18</v>
      </c>
      <c r="M176">
        <v>32</v>
      </c>
      <c r="N176" s="1">
        <v>22000000</v>
      </c>
      <c r="O176" s="2">
        <v>2.4299999999999999E-2</v>
      </c>
      <c r="R176" t="s">
        <v>2201</v>
      </c>
      <c r="S176" t="s">
        <v>2202</v>
      </c>
      <c r="T176">
        <v>1</v>
      </c>
      <c r="U176">
        <v>1</v>
      </c>
      <c r="V176" s="1">
        <v>24000</v>
      </c>
      <c r="W176" s="2">
        <v>4.0000000000000003E-5</v>
      </c>
      <c r="Y176" t="s">
        <v>368</v>
      </c>
      <c r="Z176" t="s">
        <v>369</v>
      </c>
      <c r="AA176" t="s">
        <v>2711</v>
      </c>
      <c r="AB176">
        <v>16.079999999999998</v>
      </c>
      <c r="AC176">
        <f t="shared" si="39"/>
        <v>7</v>
      </c>
      <c r="AD176">
        <f t="shared" si="40"/>
        <v>19</v>
      </c>
      <c r="AE176">
        <f t="shared" si="41"/>
        <v>9</v>
      </c>
      <c r="AF176">
        <f t="shared" si="42"/>
        <v>18</v>
      </c>
      <c r="AG176">
        <f t="shared" si="43"/>
        <v>8</v>
      </c>
      <c r="AH176">
        <f t="shared" si="44"/>
        <v>11</v>
      </c>
      <c r="AI176" s="1">
        <f t="shared" si="45"/>
        <v>8100000</v>
      </c>
      <c r="AJ176" s="1">
        <f t="shared" si="46"/>
        <v>6000000</v>
      </c>
      <c r="AK176" s="1">
        <f t="shared" si="47"/>
        <v>4100000</v>
      </c>
      <c r="AL176" s="1">
        <f t="shared" si="48"/>
        <v>4100000</v>
      </c>
      <c r="AM176" s="6">
        <f t="shared" si="49"/>
        <v>1.975609756097561</v>
      </c>
      <c r="AN176" s="6">
        <f t="shared" si="50"/>
        <v>1.4634146341463414</v>
      </c>
      <c r="AO176" s="6">
        <f t="shared" si="51"/>
        <v>1</v>
      </c>
    </row>
    <row r="177" spans="2:41" x14ac:dyDescent="0.25">
      <c r="B177" t="s">
        <v>354</v>
      </c>
      <c r="C177" t="s">
        <v>355</v>
      </c>
      <c r="D177">
        <v>8</v>
      </c>
      <c r="E177">
        <v>8</v>
      </c>
      <c r="F177" s="1">
        <v>1200000</v>
      </c>
      <c r="G177" s="2">
        <v>1.83E-3</v>
      </c>
      <c r="J177" t="s">
        <v>124</v>
      </c>
      <c r="K177" t="s">
        <v>125</v>
      </c>
      <c r="L177">
        <v>18</v>
      </c>
      <c r="M177">
        <v>18</v>
      </c>
      <c r="N177" s="1">
        <v>3200000</v>
      </c>
      <c r="O177" s="2">
        <v>3.47E-3</v>
      </c>
      <c r="R177" t="s">
        <v>2120</v>
      </c>
      <c r="S177" t="s">
        <v>2121</v>
      </c>
      <c r="T177">
        <v>1</v>
      </c>
      <c r="U177">
        <v>1</v>
      </c>
      <c r="V177" s="1">
        <v>18000</v>
      </c>
      <c r="W177" s="2">
        <v>3.0700000000000001E-5</v>
      </c>
      <c r="Y177" t="s">
        <v>250</v>
      </c>
      <c r="Z177" t="s">
        <v>251</v>
      </c>
      <c r="AA177" t="s">
        <v>2712</v>
      </c>
      <c r="AB177">
        <v>22.11</v>
      </c>
      <c r="AC177">
        <f t="shared" si="39"/>
        <v>9</v>
      </c>
      <c r="AD177">
        <f t="shared" si="40"/>
        <v>17</v>
      </c>
      <c r="AE177">
        <f t="shared" si="41"/>
        <v>8</v>
      </c>
      <c r="AF177">
        <f t="shared" si="42"/>
        <v>12</v>
      </c>
      <c r="AG177">
        <f t="shared" si="43"/>
        <v>8</v>
      </c>
      <c r="AH177">
        <f t="shared" si="44"/>
        <v>14</v>
      </c>
      <c r="AI177" s="1">
        <f t="shared" si="45"/>
        <v>4900000</v>
      </c>
      <c r="AJ177" s="1">
        <f t="shared" si="46"/>
        <v>2100000</v>
      </c>
      <c r="AK177" s="1">
        <f t="shared" si="47"/>
        <v>1500000</v>
      </c>
      <c r="AL177" s="1">
        <f t="shared" si="48"/>
        <v>1500000</v>
      </c>
      <c r="AM177" s="6">
        <f t="shared" si="49"/>
        <v>3.2666666666666666</v>
      </c>
      <c r="AN177" s="6">
        <f t="shared" si="50"/>
        <v>1.4</v>
      </c>
      <c r="AO177" s="6">
        <f t="shared" si="51"/>
        <v>1</v>
      </c>
    </row>
    <row r="178" spans="2:41" x14ac:dyDescent="0.25">
      <c r="B178" t="s">
        <v>356</v>
      </c>
      <c r="C178" t="s">
        <v>357</v>
      </c>
      <c r="D178">
        <v>8</v>
      </c>
      <c r="E178">
        <v>8</v>
      </c>
      <c r="F178" s="1">
        <v>690000</v>
      </c>
      <c r="G178" s="2">
        <v>1.08E-3</v>
      </c>
      <c r="J178" t="s">
        <v>394</v>
      </c>
      <c r="K178" t="s">
        <v>395</v>
      </c>
      <c r="L178">
        <v>17</v>
      </c>
      <c r="M178">
        <v>323</v>
      </c>
      <c r="N178" s="1">
        <v>3200000000</v>
      </c>
      <c r="O178" s="2">
        <v>3.5</v>
      </c>
      <c r="R178" t="s">
        <v>2485</v>
      </c>
      <c r="S178" t="s">
        <v>2486</v>
      </c>
      <c r="T178">
        <v>1</v>
      </c>
      <c r="U178">
        <v>1</v>
      </c>
      <c r="V178" s="1">
        <v>29000</v>
      </c>
      <c r="W178" s="2">
        <v>4.8600000000000002E-5</v>
      </c>
      <c r="Y178" t="s">
        <v>372</v>
      </c>
      <c r="Z178" t="s">
        <v>373</v>
      </c>
      <c r="AA178" t="s">
        <v>2713</v>
      </c>
      <c r="AB178">
        <v>19.77</v>
      </c>
      <c r="AC178">
        <f t="shared" si="39"/>
        <v>7</v>
      </c>
      <c r="AD178">
        <f t="shared" si="40"/>
        <v>16</v>
      </c>
      <c r="AE178">
        <f t="shared" si="41"/>
        <v>10</v>
      </c>
      <c r="AF178">
        <f t="shared" si="42"/>
        <v>19</v>
      </c>
      <c r="AG178">
        <f t="shared" si="43"/>
        <v>5</v>
      </c>
      <c r="AH178">
        <f t="shared" si="44"/>
        <v>5</v>
      </c>
      <c r="AI178" s="1">
        <f t="shared" si="45"/>
        <v>4200000</v>
      </c>
      <c r="AJ178" s="1">
        <f t="shared" si="46"/>
        <v>7800000</v>
      </c>
      <c r="AK178" s="1">
        <f t="shared" si="47"/>
        <v>790000</v>
      </c>
      <c r="AL178" s="1">
        <f t="shared" si="48"/>
        <v>790000</v>
      </c>
      <c r="AM178" s="6">
        <f t="shared" si="49"/>
        <v>5.3164556962025316</v>
      </c>
      <c r="AN178" s="6">
        <f t="shared" si="50"/>
        <v>9.8734177215189867</v>
      </c>
      <c r="AO178" s="6">
        <f t="shared" si="51"/>
        <v>1</v>
      </c>
    </row>
    <row r="179" spans="2:41" x14ac:dyDescent="0.25">
      <c r="B179" t="s">
        <v>358</v>
      </c>
      <c r="C179" t="s">
        <v>359</v>
      </c>
      <c r="D179">
        <v>8</v>
      </c>
      <c r="E179">
        <v>8</v>
      </c>
      <c r="F179" s="1">
        <v>1100000</v>
      </c>
      <c r="G179" s="2">
        <v>1.6999999999999999E-3</v>
      </c>
      <c r="J179" t="s">
        <v>104</v>
      </c>
      <c r="K179" t="s">
        <v>105</v>
      </c>
      <c r="L179">
        <v>17</v>
      </c>
      <c r="M179">
        <v>236</v>
      </c>
      <c r="N179" s="1">
        <v>240000000</v>
      </c>
      <c r="O179" s="2">
        <v>0.26</v>
      </c>
      <c r="R179" t="s">
        <v>2179</v>
      </c>
      <c r="S179" t="s">
        <v>2180</v>
      </c>
      <c r="T179">
        <v>1</v>
      </c>
      <c r="U179">
        <v>1</v>
      </c>
      <c r="V179" s="1">
        <v>82000</v>
      </c>
      <c r="W179" s="2">
        <v>1.3799999999999999E-4</v>
      </c>
      <c r="Y179" t="s">
        <v>254</v>
      </c>
      <c r="Z179" t="s">
        <v>255</v>
      </c>
      <c r="AA179" t="s">
        <v>2714</v>
      </c>
      <c r="AB179">
        <v>35.049999999999997</v>
      </c>
      <c r="AC179">
        <f t="shared" si="39"/>
        <v>9</v>
      </c>
      <c r="AD179">
        <f t="shared" si="40"/>
        <v>15</v>
      </c>
      <c r="AE179">
        <f t="shared" si="41"/>
        <v>8</v>
      </c>
      <c r="AF179">
        <f t="shared" si="42"/>
        <v>11</v>
      </c>
      <c r="AG179">
        <f t="shared" si="43"/>
        <v>8</v>
      </c>
      <c r="AH179">
        <f t="shared" si="44"/>
        <v>10</v>
      </c>
      <c r="AI179" s="1">
        <f t="shared" si="45"/>
        <v>5000000</v>
      </c>
      <c r="AJ179" s="1">
        <f t="shared" si="46"/>
        <v>4100000</v>
      </c>
      <c r="AK179" s="1">
        <f t="shared" si="47"/>
        <v>2800000</v>
      </c>
      <c r="AL179" s="1">
        <f t="shared" si="48"/>
        <v>2800000</v>
      </c>
      <c r="AM179" s="6">
        <f t="shared" si="49"/>
        <v>1.7857142857142858</v>
      </c>
      <c r="AN179" s="6">
        <f t="shared" si="50"/>
        <v>1.4642857142857142</v>
      </c>
      <c r="AO179" s="6">
        <f t="shared" si="51"/>
        <v>1</v>
      </c>
    </row>
    <row r="180" spans="2:41" x14ac:dyDescent="0.25">
      <c r="B180" t="s">
        <v>360</v>
      </c>
      <c r="C180" t="s">
        <v>361</v>
      </c>
      <c r="D180">
        <v>7</v>
      </c>
      <c r="E180">
        <v>33</v>
      </c>
      <c r="F180" s="1">
        <v>17000000</v>
      </c>
      <c r="G180" s="2">
        <v>2.5899999999999999E-2</v>
      </c>
      <c r="J180" t="s">
        <v>64</v>
      </c>
      <c r="K180" t="s">
        <v>65</v>
      </c>
      <c r="L180">
        <v>17</v>
      </c>
      <c r="M180">
        <v>57</v>
      </c>
      <c r="N180" s="1">
        <v>54000000</v>
      </c>
      <c r="O180" s="2">
        <v>5.9499999999999997E-2</v>
      </c>
      <c r="R180" t="s">
        <v>2487</v>
      </c>
      <c r="S180" t="s">
        <v>2488</v>
      </c>
      <c r="T180">
        <v>1</v>
      </c>
      <c r="U180">
        <v>1</v>
      </c>
      <c r="V180" s="1">
        <v>770000</v>
      </c>
      <c r="W180" s="2">
        <v>1.31E-3</v>
      </c>
      <c r="Y180" t="s">
        <v>258</v>
      </c>
      <c r="Z180" t="s">
        <v>259</v>
      </c>
      <c r="AA180" t="s">
        <v>2715</v>
      </c>
      <c r="AB180">
        <v>17.21</v>
      </c>
      <c r="AC180">
        <f t="shared" si="39"/>
        <v>9</v>
      </c>
      <c r="AD180">
        <f t="shared" si="40"/>
        <v>14</v>
      </c>
      <c r="AE180">
        <f t="shared" si="41"/>
        <v>6</v>
      </c>
      <c r="AF180">
        <f t="shared" si="42"/>
        <v>10</v>
      </c>
      <c r="AG180">
        <f t="shared" si="43"/>
        <v>8</v>
      </c>
      <c r="AH180">
        <f t="shared" si="44"/>
        <v>12</v>
      </c>
      <c r="AI180" s="1">
        <f t="shared" si="45"/>
        <v>13000000</v>
      </c>
      <c r="AJ180" s="1">
        <f t="shared" si="46"/>
        <v>8400000</v>
      </c>
      <c r="AK180" s="1">
        <f t="shared" si="47"/>
        <v>10000000</v>
      </c>
      <c r="AL180" s="1">
        <f t="shared" si="48"/>
        <v>8400000</v>
      </c>
      <c r="AM180" s="6">
        <f t="shared" si="49"/>
        <v>1.5476190476190477</v>
      </c>
      <c r="AN180" s="6">
        <f t="shared" si="50"/>
        <v>1</v>
      </c>
      <c r="AO180" s="6">
        <f t="shared" si="51"/>
        <v>1.1904761904761905</v>
      </c>
    </row>
    <row r="181" spans="2:41" x14ac:dyDescent="0.25">
      <c r="B181" t="s">
        <v>362</v>
      </c>
      <c r="C181" t="s">
        <v>363</v>
      </c>
      <c r="D181">
        <v>7</v>
      </c>
      <c r="E181">
        <v>25</v>
      </c>
      <c r="F181" s="1">
        <v>7900000</v>
      </c>
      <c r="G181" s="2">
        <v>1.24E-2</v>
      </c>
      <c r="J181" t="s">
        <v>80</v>
      </c>
      <c r="K181" t="s">
        <v>81</v>
      </c>
      <c r="L181">
        <v>17</v>
      </c>
      <c r="M181">
        <v>28</v>
      </c>
      <c r="N181" s="1">
        <v>11000000</v>
      </c>
      <c r="O181" s="2">
        <v>1.2500000000000001E-2</v>
      </c>
      <c r="R181" t="s">
        <v>2489</v>
      </c>
      <c r="S181" t="s">
        <v>2490</v>
      </c>
      <c r="T181">
        <v>1</v>
      </c>
      <c r="U181">
        <v>1</v>
      </c>
      <c r="V181" s="1">
        <v>49000</v>
      </c>
      <c r="W181" s="2">
        <v>8.2200000000000006E-5</v>
      </c>
      <c r="Y181" t="s">
        <v>307</v>
      </c>
      <c r="Z181" t="s">
        <v>308</v>
      </c>
      <c r="AA181" t="s">
        <v>2716</v>
      </c>
      <c r="AB181">
        <v>50.94</v>
      </c>
      <c r="AC181">
        <f t="shared" si="39"/>
        <v>8</v>
      </c>
      <c r="AD181">
        <f t="shared" si="40"/>
        <v>13</v>
      </c>
      <c r="AE181">
        <f t="shared" si="41"/>
        <v>5</v>
      </c>
      <c r="AF181">
        <f t="shared" si="42"/>
        <v>6</v>
      </c>
      <c r="AG181">
        <f t="shared" si="43"/>
        <v>8</v>
      </c>
      <c r="AH181">
        <f t="shared" si="44"/>
        <v>12</v>
      </c>
      <c r="AI181" s="1">
        <f t="shared" si="45"/>
        <v>1500000</v>
      </c>
      <c r="AJ181" s="1">
        <f t="shared" si="46"/>
        <v>670000</v>
      </c>
      <c r="AK181" s="1">
        <f t="shared" si="47"/>
        <v>2600000</v>
      </c>
      <c r="AL181" s="1">
        <f t="shared" si="48"/>
        <v>670000</v>
      </c>
      <c r="AM181" s="6">
        <f t="shared" si="49"/>
        <v>2.2388059701492535</v>
      </c>
      <c r="AN181" s="6">
        <f t="shared" si="50"/>
        <v>1</v>
      </c>
      <c r="AO181" s="6">
        <f t="shared" si="51"/>
        <v>3.8805970149253732</v>
      </c>
    </row>
    <row r="182" spans="2:41" x14ac:dyDescent="0.25">
      <c r="B182" t="s">
        <v>364</v>
      </c>
      <c r="C182" t="s">
        <v>365</v>
      </c>
      <c r="D182">
        <v>7</v>
      </c>
      <c r="E182">
        <v>20</v>
      </c>
      <c r="F182" s="1">
        <v>25000000</v>
      </c>
      <c r="G182" s="2">
        <v>3.8399999999999997E-2</v>
      </c>
      <c r="J182" t="s">
        <v>82</v>
      </c>
      <c r="K182" t="s">
        <v>83</v>
      </c>
      <c r="L182">
        <v>17</v>
      </c>
      <c r="M182">
        <v>21</v>
      </c>
      <c r="N182" s="1">
        <v>8400000</v>
      </c>
      <c r="O182" s="2">
        <v>9.1699999999999993E-3</v>
      </c>
      <c r="R182" t="s">
        <v>2491</v>
      </c>
      <c r="S182" t="s">
        <v>2492</v>
      </c>
      <c r="T182">
        <v>1</v>
      </c>
      <c r="U182">
        <v>1</v>
      </c>
      <c r="V182" s="1">
        <v>180000</v>
      </c>
      <c r="W182" s="2">
        <v>3.0499999999999999E-4</v>
      </c>
      <c r="Y182" t="s">
        <v>565</v>
      </c>
      <c r="Z182" t="s">
        <v>566</v>
      </c>
      <c r="AA182" t="s">
        <v>2717</v>
      </c>
      <c r="AB182">
        <v>36.24</v>
      </c>
      <c r="AC182">
        <f t="shared" si="39"/>
        <v>5</v>
      </c>
      <c r="AD182">
        <f t="shared" si="40"/>
        <v>6</v>
      </c>
      <c r="AE182">
        <f t="shared" si="41"/>
        <v>5</v>
      </c>
      <c r="AF182">
        <f t="shared" si="42"/>
        <v>7</v>
      </c>
      <c r="AG182">
        <f t="shared" si="43"/>
        <v>7</v>
      </c>
      <c r="AH182">
        <f t="shared" si="44"/>
        <v>13</v>
      </c>
      <c r="AI182" s="1">
        <f t="shared" si="45"/>
        <v>590000</v>
      </c>
      <c r="AJ182" s="1">
        <f t="shared" si="46"/>
        <v>680000</v>
      </c>
      <c r="AK182" s="1">
        <f t="shared" si="47"/>
        <v>1800000</v>
      </c>
      <c r="AL182" s="1">
        <f t="shared" si="48"/>
        <v>590000</v>
      </c>
      <c r="AM182" s="6">
        <f t="shared" si="49"/>
        <v>1</v>
      </c>
      <c r="AN182" s="6">
        <f t="shared" si="50"/>
        <v>1.152542372881356</v>
      </c>
      <c r="AO182" s="6">
        <f t="shared" si="51"/>
        <v>3.0508474576271185</v>
      </c>
    </row>
    <row r="183" spans="2:41" x14ac:dyDescent="0.25">
      <c r="B183" t="s">
        <v>366</v>
      </c>
      <c r="C183" t="s">
        <v>367</v>
      </c>
      <c r="D183">
        <v>7</v>
      </c>
      <c r="E183">
        <v>19</v>
      </c>
      <c r="F183" s="1">
        <v>4500000</v>
      </c>
      <c r="G183" s="2">
        <v>7.1300000000000001E-3</v>
      </c>
      <c r="J183" t="s">
        <v>114</v>
      </c>
      <c r="K183" t="s">
        <v>115</v>
      </c>
      <c r="L183">
        <v>17</v>
      </c>
      <c r="M183">
        <v>20</v>
      </c>
      <c r="N183" s="1">
        <v>2500000</v>
      </c>
      <c r="O183" s="2">
        <v>2.7200000000000002E-3</v>
      </c>
      <c r="R183" t="s">
        <v>2493</v>
      </c>
      <c r="S183" t="s">
        <v>2494</v>
      </c>
      <c r="T183">
        <v>1</v>
      </c>
      <c r="U183">
        <v>1</v>
      </c>
      <c r="V183" s="1">
        <v>120000</v>
      </c>
      <c r="W183" s="2">
        <v>2.03E-4</v>
      </c>
      <c r="Y183" t="s">
        <v>452</v>
      </c>
      <c r="Z183" t="s">
        <v>453</v>
      </c>
      <c r="AA183" t="s">
        <v>2718</v>
      </c>
      <c r="AB183">
        <v>75.12</v>
      </c>
      <c r="AC183">
        <f t="shared" si="39"/>
        <v>6</v>
      </c>
      <c r="AD183">
        <f t="shared" si="40"/>
        <v>7</v>
      </c>
      <c r="AE183">
        <f t="shared" si="41"/>
        <v>5</v>
      </c>
      <c r="AF183">
        <f t="shared" si="42"/>
        <v>5</v>
      </c>
      <c r="AG183">
        <f t="shared" si="43"/>
        <v>8</v>
      </c>
      <c r="AH183">
        <f t="shared" si="44"/>
        <v>12</v>
      </c>
      <c r="AI183" s="1">
        <f t="shared" si="45"/>
        <v>420000</v>
      </c>
      <c r="AJ183" s="1">
        <f t="shared" si="46"/>
        <v>450000</v>
      </c>
      <c r="AK183" s="1">
        <f t="shared" si="47"/>
        <v>1600000</v>
      </c>
      <c r="AL183" s="1">
        <f t="shared" si="48"/>
        <v>420000</v>
      </c>
      <c r="AM183" s="6">
        <f t="shared" si="49"/>
        <v>1</v>
      </c>
      <c r="AN183" s="6">
        <f t="shared" si="50"/>
        <v>1.0714285714285714</v>
      </c>
      <c r="AO183" s="6">
        <f t="shared" si="51"/>
        <v>3.8095238095238093</v>
      </c>
    </row>
    <row r="184" spans="2:41" x14ac:dyDescent="0.25">
      <c r="B184" t="s">
        <v>368</v>
      </c>
      <c r="C184" t="s">
        <v>369</v>
      </c>
      <c r="D184">
        <v>7</v>
      </c>
      <c r="E184">
        <v>19</v>
      </c>
      <c r="F184" s="1">
        <v>8100000</v>
      </c>
      <c r="G184" s="2">
        <v>1.2699999999999999E-2</v>
      </c>
      <c r="J184" t="s">
        <v>116</v>
      </c>
      <c r="K184" t="s">
        <v>117</v>
      </c>
      <c r="L184">
        <v>16</v>
      </c>
      <c r="M184">
        <v>36</v>
      </c>
      <c r="N184" s="1">
        <v>39000000</v>
      </c>
      <c r="O184" s="2">
        <v>4.2999999999999997E-2</v>
      </c>
      <c r="R184" t="s">
        <v>2495</v>
      </c>
      <c r="S184" t="s">
        <v>2496</v>
      </c>
      <c r="T184">
        <v>1</v>
      </c>
      <c r="U184">
        <v>1</v>
      </c>
      <c r="V184" s="1">
        <v>14000</v>
      </c>
      <c r="W184" s="2">
        <v>2.37E-5</v>
      </c>
      <c r="Y184" t="s">
        <v>617</v>
      </c>
      <c r="Z184" t="s">
        <v>618</v>
      </c>
      <c r="AA184" t="s">
        <v>2719</v>
      </c>
      <c r="AB184">
        <v>65.42</v>
      </c>
      <c r="AC184">
        <f t="shared" si="39"/>
        <v>5</v>
      </c>
      <c r="AD184">
        <f t="shared" si="40"/>
        <v>5</v>
      </c>
      <c r="AE184">
        <f t="shared" si="41"/>
        <v>6</v>
      </c>
      <c r="AF184">
        <f t="shared" si="42"/>
        <v>6</v>
      </c>
      <c r="AG184">
        <f t="shared" si="43"/>
        <v>10</v>
      </c>
      <c r="AH184">
        <f t="shared" si="44"/>
        <v>12</v>
      </c>
      <c r="AI184" s="1">
        <f t="shared" si="45"/>
        <v>340000</v>
      </c>
      <c r="AJ184" s="1">
        <f t="shared" si="46"/>
        <v>610000</v>
      </c>
      <c r="AK184" s="1">
        <f t="shared" si="47"/>
        <v>1700000</v>
      </c>
      <c r="AL184" s="1">
        <f t="shared" si="48"/>
        <v>340000</v>
      </c>
      <c r="AM184" s="6">
        <f t="shared" si="49"/>
        <v>1</v>
      </c>
      <c r="AN184" s="6">
        <f t="shared" si="50"/>
        <v>1.7941176470588236</v>
      </c>
      <c r="AO184" s="6">
        <f t="shared" si="51"/>
        <v>5</v>
      </c>
    </row>
    <row r="185" spans="2:41" x14ac:dyDescent="0.25">
      <c r="B185" t="s">
        <v>370</v>
      </c>
      <c r="C185" t="s">
        <v>371</v>
      </c>
      <c r="D185">
        <v>7</v>
      </c>
      <c r="E185">
        <v>17</v>
      </c>
      <c r="F185" s="1">
        <v>6200000</v>
      </c>
      <c r="G185" s="2">
        <v>9.6900000000000007E-3</v>
      </c>
      <c r="J185" t="s">
        <v>106</v>
      </c>
      <c r="K185" t="s">
        <v>107</v>
      </c>
      <c r="L185">
        <v>16</v>
      </c>
      <c r="M185">
        <v>28</v>
      </c>
      <c r="N185" s="1">
        <v>12000000</v>
      </c>
      <c r="O185" s="2">
        <v>1.34E-2</v>
      </c>
      <c r="R185" t="s">
        <v>2497</v>
      </c>
      <c r="S185" t="s">
        <v>2498</v>
      </c>
      <c r="T185">
        <v>1</v>
      </c>
      <c r="U185">
        <v>1</v>
      </c>
      <c r="V185" s="1">
        <v>44000</v>
      </c>
      <c r="W185" s="2">
        <v>7.47E-5</v>
      </c>
      <c r="Y185" t="s">
        <v>538</v>
      </c>
      <c r="Z185" t="s">
        <v>539</v>
      </c>
      <c r="AA185" t="s">
        <v>2720</v>
      </c>
      <c r="AB185">
        <v>34.29</v>
      </c>
      <c r="AC185">
        <f t="shared" si="39"/>
        <v>5</v>
      </c>
      <c r="AD185">
        <f t="shared" si="40"/>
        <v>8</v>
      </c>
      <c r="AE185">
        <f t="shared" si="41"/>
        <v>5</v>
      </c>
      <c r="AF185">
        <f t="shared" si="42"/>
        <v>5</v>
      </c>
      <c r="AG185">
        <f t="shared" si="43"/>
        <v>9</v>
      </c>
      <c r="AH185">
        <f t="shared" si="44"/>
        <v>10</v>
      </c>
      <c r="AI185" s="1">
        <f t="shared" si="45"/>
        <v>1800000</v>
      </c>
      <c r="AJ185" s="1">
        <f t="shared" si="46"/>
        <v>710000</v>
      </c>
      <c r="AK185" s="1">
        <f t="shared" si="47"/>
        <v>5300000</v>
      </c>
      <c r="AL185" s="1">
        <f t="shared" si="48"/>
        <v>710000</v>
      </c>
      <c r="AM185" s="6">
        <f t="shared" si="49"/>
        <v>2.535211267605634</v>
      </c>
      <c r="AN185" s="6">
        <f t="shared" si="50"/>
        <v>1</v>
      </c>
      <c r="AO185" s="6">
        <f t="shared" si="51"/>
        <v>7.464788732394366</v>
      </c>
    </row>
    <row r="186" spans="2:41" x14ac:dyDescent="0.25">
      <c r="B186" t="s">
        <v>372</v>
      </c>
      <c r="C186" t="s">
        <v>373</v>
      </c>
      <c r="D186">
        <v>7</v>
      </c>
      <c r="E186">
        <v>16</v>
      </c>
      <c r="F186" s="1">
        <v>4200000</v>
      </c>
      <c r="G186" s="2">
        <v>6.62E-3</v>
      </c>
      <c r="J186" t="s">
        <v>94</v>
      </c>
      <c r="K186" t="s">
        <v>95</v>
      </c>
      <c r="L186">
        <v>16</v>
      </c>
      <c r="M186">
        <v>18</v>
      </c>
      <c r="N186" s="1">
        <v>6100000</v>
      </c>
      <c r="O186" s="2">
        <v>6.7099999999999998E-3</v>
      </c>
      <c r="R186" t="s">
        <v>2499</v>
      </c>
      <c r="S186" t="s">
        <v>2500</v>
      </c>
      <c r="T186">
        <v>1</v>
      </c>
      <c r="U186">
        <v>1</v>
      </c>
      <c r="V186" s="1">
        <v>24000</v>
      </c>
      <c r="W186" s="2">
        <v>4.0599999999999998E-5</v>
      </c>
      <c r="Y186" t="s">
        <v>416</v>
      </c>
      <c r="Z186" t="s">
        <v>417</v>
      </c>
      <c r="AA186" t="s">
        <v>2721</v>
      </c>
      <c r="AB186">
        <v>73.42</v>
      </c>
      <c r="AC186">
        <f t="shared" si="39"/>
        <v>7</v>
      </c>
      <c r="AD186">
        <f t="shared" si="40"/>
        <v>7</v>
      </c>
      <c r="AE186">
        <f t="shared" si="41"/>
        <v>10</v>
      </c>
      <c r="AF186">
        <f t="shared" si="42"/>
        <v>10</v>
      </c>
      <c r="AG186">
        <f t="shared" si="43"/>
        <v>5</v>
      </c>
      <c r="AH186">
        <f t="shared" si="44"/>
        <v>5</v>
      </c>
      <c r="AI186" s="1">
        <f t="shared" si="45"/>
        <v>600000</v>
      </c>
      <c r="AJ186" s="1">
        <f t="shared" si="46"/>
        <v>1900000</v>
      </c>
      <c r="AK186" s="1">
        <f t="shared" si="47"/>
        <v>320000</v>
      </c>
      <c r="AL186" s="1">
        <f t="shared" si="48"/>
        <v>320000</v>
      </c>
      <c r="AM186" s="6">
        <f t="shared" si="49"/>
        <v>1.875</v>
      </c>
      <c r="AN186" s="6">
        <f t="shared" si="50"/>
        <v>5.9375</v>
      </c>
      <c r="AO186" s="6">
        <f t="shared" si="51"/>
        <v>1</v>
      </c>
    </row>
    <row r="187" spans="2:41" x14ac:dyDescent="0.25">
      <c r="B187" t="s">
        <v>374</v>
      </c>
      <c r="C187" t="s">
        <v>375</v>
      </c>
      <c r="D187">
        <v>7</v>
      </c>
      <c r="E187">
        <v>16</v>
      </c>
      <c r="F187" s="1">
        <v>30000000</v>
      </c>
      <c r="G187" s="2">
        <v>4.7600000000000003E-2</v>
      </c>
      <c r="J187" t="s">
        <v>70</v>
      </c>
      <c r="K187" t="s">
        <v>71</v>
      </c>
      <c r="L187">
        <v>16</v>
      </c>
      <c r="M187">
        <v>17</v>
      </c>
      <c r="N187" s="1">
        <v>3600000</v>
      </c>
      <c r="O187" s="2">
        <v>3.8899999999999998E-3</v>
      </c>
      <c r="R187" t="s">
        <v>2501</v>
      </c>
      <c r="S187" t="s">
        <v>2502</v>
      </c>
      <c r="T187">
        <v>1</v>
      </c>
      <c r="U187">
        <v>1</v>
      </c>
      <c r="V187" s="1">
        <v>2800000</v>
      </c>
      <c r="W187" s="2">
        <v>4.7499999999999999E-3</v>
      </c>
      <c r="Y187" t="s">
        <v>283</v>
      </c>
      <c r="Z187" t="s">
        <v>284</v>
      </c>
      <c r="AA187" t="s">
        <v>2722</v>
      </c>
      <c r="AB187">
        <v>93.98</v>
      </c>
      <c r="AC187">
        <f t="shared" si="39"/>
        <v>9</v>
      </c>
      <c r="AD187">
        <f t="shared" si="40"/>
        <v>9</v>
      </c>
      <c r="AE187">
        <f t="shared" si="41"/>
        <v>5</v>
      </c>
      <c r="AF187">
        <f t="shared" si="42"/>
        <v>5</v>
      </c>
      <c r="AG187">
        <f t="shared" si="43"/>
        <v>7</v>
      </c>
      <c r="AH187">
        <f t="shared" si="44"/>
        <v>7</v>
      </c>
      <c r="AI187" s="1">
        <f t="shared" si="45"/>
        <v>660000</v>
      </c>
      <c r="AJ187" s="1">
        <f t="shared" si="46"/>
        <v>430000</v>
      </c>
      <c r="AK187" s="1">
        <f t="shared" si="47"/>
        <v>730000</v>
      </c>
      <c r="AL187" s="1">
        <f t="shared" si="48"/>
        <v>430000</v>
      </c>
      <c r="AM187" s="6">
        <f t="shared" si="49"/>
        <v>1.5348837209302326</v>
      </c>
      <c r="AN187" s="6">
        <f t="shared" si="50"/>
        <v>1</v>
      </c>
      <c r="AO187" s="6">
        <f t="shared" si="51"/>
        <v>1.6976744186046511</v>
      </c>
    </row>
    <row r="188" spans="2:41" x14ac:dyDescent="0.25">
      <c r="B188" t="s">
        <v>376</v>
      </c>
      <c r="C188" t="s">
        <v>377</v>
      </c>
      <c r="D188">
        <v>7</v>
      </c>
      <c r="E188">
        <v>15</v>
      </c>
      <c r="F188" s="1">
        <v>2900000</v>
      </c>
      <c r="G188" s="2">
        <v>4.5700000000000003E-3</v>
      </c>
      <c r="J188" t="s">
        <v>464</v>
      </c>
      <c r="K188" t="s">
        <v>465</v>
      </c>
      <c r="L188">
        <v>16</v>
      </c>
      <c r="M188">
        <v>17</v>
      </c>
      <c r="N188" s="1">
        <v>2800000</v>
      </c>
      <c r="O188" s="2">
        <v>3.0599999999999998E-3</v>
      </c>
      <c r="R188" t="s">
        <v>2503</v>
      </c>
      <c r="S188" t="s">
        <v>2504</v>
      </c>
      <c r="T188">
        <v>1</v>
      </c>
      <c r="U188">
        <v>1</v>
      </c>
      <c r="V188" s="1">
        <v>38000</v>
      </c>
      <c r="W188" s="2">
        <v>6.41E-5</v>
      </c>
      <c r="Y188" t="s">
        <v>275</v>
      </c>
      <c r="Z188" t="s">
        <v>276</v>
      </c>
      <c r="AA188" t="s">
        <v>2723</v>
      </c>
      <c r="AB188">
        <v>150.99</v>
      </c>
      <c r="AC188">
        <f t="shared" si="39"/>
        <v>9</v>
      </c>
      <c r="AD188">
        <f t="shared" si="40"/>
        <v>9</v>
      </c>
      <c r="AE188">
        <f t="shared" si="41"/>
        <v>4</v>
      </c>
      <c r="AF188">
        <f t="shared" si="42"/>
        <v>4</v>
      </c>
      <c r="AG188">
        <f t="shared" si="43"/>
        <v>7</v>
      </c>
      <c r="AH188">
        <f t="shared" si="44"/>
        <v>7</v>
      </c>
      <c r="AI188" s="1">
        <f t="shared" si="45"/>
        <v>710000</v>
      </c>
      <c r="AJ188" s="1">
        <f t="shared" si="46"/>
        <v>170000</v>
      </c>
      <c r="AK188" s="1">
        <f t="shared" si="47"/>
        <v>670000</v>
      </c>
      <c r="AL188" s="1">
        <f t="shared" si="48"/>
        <v>170000</v>
      </c>
      <c r="AM188" s="6">
        <f t="shared" si="49"/>
        <v>4.1764705882352944</v>
      </c>
      <c r="AN188" s="6">
        <f t="shared" si="50"/>
        <v>1</v>
      </c>
      <c r="AO188" s="6">
        <f t="shared" si="51"/>
        <v>3.9411764705882355</v>
      </c>
    </row>
    <row r="189" spans="2:41" x14ac:dyDescent="0.25">
      <c r="B189" t="s">
        <v>378</v>
      </c>
      <c r="C189" t="s">
        <v>379</v>
      </c>
      <c r="D189">
        <v>7</v>
      </c>
      <c r="E189">
        <v>13</v>
      </c>
      <c r="F189" s="1">
        <v>650000</v>
      </c>
      <c r="G189" s="2">
        <v>1.0200000000000001E-3</v>
      </c>
      <c r="J189" t="s">
        <v>118</v>
      </c>
      <c r="K189" t="s">
        <v>119</v>
      </c>
      <c r="L189">
        <v>15</v>
      </c>
      <c r="M189">
        <v>22</v>
      </c>
      <c r="N189" s="1">
        <v>7100000</v>
      </c>
      <c r="O189" s="2">
        <v>7.7200000000000003E-3</v>
      </c>
      <c r="R189" t="s">
        <v>2505</v>
      </c>
      <c r="S189" t="s">
        <v>2506</v>
      </c>
      <c r="T189">
        <v>1</v>
      </c>
      <c r="U189">
        <v>1</v>
      </c>
      <c r="V189" s="1">
        <v>60000</v>
      </c>
      <c r="W189" s="2">
        <v>1.01E-4</v>
      </c>
      <c r="Y189" t="s">
        <v>619</v>
      </c>
      <c r="Z189" t="s">
        <v>620</v>
      </c>
      <c r="AA189" t="s">
        <v>2724</v>
      </c>
      <c r="AB189">
        <v>102.84</v>
      </c>
      <c r="AC189">
        <f t="shared" si="39"/>
        <v>5</v>
      </c>
      <c r="AD189">
        <f t="shared" si="40"/>
        <v>5</v>
      </c>
      <c r="AE189">
        <f t="shared" si="41"/>
        <v>1</v>
      </c>
      <c r="AF189">
        <f t="shared" si="42"/>
        <v>2</v>
      </c>
      <c r="AG189">
        <f t="shared" si="43"/>
        <v>9</v>
      </c>
      <c r="AH189">
        <f t="shared" si="44"/>
        <v>13</v>
      </c>
      <c r="AI189" s="1">
        <f t="shared" si="45"/>
        <v>320000</v>
      </c>
      <c r="AJ189" s="1">
        <f t="shared" si="46"/>
        <v>91000</v>
      </c>
      <c r="AK189" s="1">
        <f t="shared" si="47"/>
        <v>910000</v>
      </c>
      <c r="AL189" s="1">
        <f t="shared" si="48"/>
        <v>91000</v>
      </c>
      <c r="AM189" s="6">
        <f t="shared" si="49"/>
        <v>3.5164835164835164</v>
      </c>
      <c r="AN189" s="6">
        <f t="shared" si="50"/>
        <v>1</v>
      </c>
      <c r="AO189" s="6">
        <f t="shared" si="51"/>
        <v>10</v>
      </c>
    </row>
    <row r="190" spans="2:41" x14ac:dyDescent="0.25">
      <c r="B190" t="s">
        <v>380</v>
      </c>
      <c r="C190" t="s">
        <v>381</v>
      </c>
      <c r="D190">
        <v>7</v>
      </c>
      <c r="E190">
        <v>12</v>
      </c>
      <c r="F190" s="1">
        <v>1900000</v>
      </c>
      <c r="G190" s="2">
        <v>2.99E-3</v>
      </c>
      <c r="J190" t="s">
        <v>76</v>
      </c>
      <c r="K190" t="s">
        <v>77</v>
      </c>
      <c r="L190">
        <v>15</v>
      </c>
      <c r="M190">
        <v>16</v>
      </c>
      <c r="N190" s="1">
        <v>4200000</v>
      </c>
      <c r="O190" s="2">
        <v>4.6100000000000004E-3</v>
      </c>
      <c r="R190" t="s">
        <v>2210</v>
      </c>
      <c r="T190">
        <v>1</v>
      </c>
      <c r="U190">
        <v>1</v>
      </c>
      <c r="V190" s="1">
        <v>340000</v>
      </c>
      <c r="W190" s="2">
        <v>5.7700000000000004E-4</v>
      </c>
      <c r="Y190" t="s">
        <v>426</v>
      </c>
      <c r="Z190" t="s">
        <v>427</v>
      </c>
      <c r="AA190" t="s">
        <v>2725</v>
      </c>
      <c r="AB190">
        <v>41.21</v>
      </c>
      <c r="AC190">
        <f t="shared" si="39"/>
        <v>7</v>
      </c>
      <c r="AD190">
        <f t="shared" si="40"/>
        <v>7</v>
      </c>
      <c r="AE190">
        <f t="shared" si="41"/>
        <v>4</v>
      </c>
      <c r="AF190">
        <f t="shared" si="42"/>
        <v>4</v>
      </c>
      <c r="AG190">
        <f t="shared" si="43"/>
        <v>8</v>
      </c>
      <c r="AH190">
        <f t="shared" si="44"/>
        <v>9</v>
      </c>
      <c r="AI190" s="1">
        <f t="shared" si="45"/>
        <v>460000</v>
      </c>
      <c r="AJ190" s="1">
        <f t="shared" si="46"/>
        <v>270000</v>
      </c>
      <c r="AK190" s="1">
        <f t="shared" si="47"/>
        <v>880000</v>
      </c>
      <c r="AL190" s="1">
        <f t="shared" si="48"/>
        <v>270000</v>
      </c>
      <c r="AM190" s="6">
        <f t="shared" si="49"/>
        <v>1.7037037037037037</v>
      </c>
      <c r="AN190" s="6">
        <f t="shared" si="50"/>
        <v>1</v>
      </c>
      <c r="AO190" s="6">
        <f t="shared" si="51"/>
        <v>3.2592592592592591</v>
      </c>
    </row>
    <row r="191" spans="2:41" x14ac:dyDescent="0.25">
      <c r="B191" t="s">
        <v>382</v>
      </c>
      <c r="C191" t="s">
        <v>383</v>
      </c>
      <c r="D191">
        <v>7</v>
      </c>
      <c r="E191">
        <v>11</v>
      </c>
      <c r="F191" s="1">
        <v>1300000</v>
      </c>
      <c r="G191" s="2">
        <v>1.99E-3</v>
      </c>
      <c r="J191" t="s">
        <v>58</v>
      </c>
      <c r="K191" t="s">
        <v>59</v>
      </c>
      <c r="L191">
        <v>15</v>
      </c>
      <c r="M191">
        <v>16</v>
      </c>
      <c r="N191" s="1">
        <v>2000000</v>
      </c>
      <c r="O191" s="2">
        <v>2.2000000000000001E-3</v>
      </c>
      <c r="R191" t="s">
        <v>2507</v>
      </c>
      <c r="S191" t="s">
        <v>2508</v>
      </c>
      <c r="T191">
        <v>1</v>
      </c>
      <c r="U191">
        <v>1</v>
      </c>
      <c r="V191" s="1">
        <v>68000</v>
      </c>
      <c r="W191" s="2">
        <v>1.16E-4</v>
      </c>
      <c r="Y191" t="s">
        <v>410</v>
      </c>
      <c r="Z191" t="s">
        <v>411</v>
      </c>
      <c r="AA191" t="s">
        <v>2726</v>
      </c>
      <c r="AB191">
        <v>117.89</v>
      </c>
      <c r="AC191">
        <f t="shared" si="39"/>
        <v>7</v>
      </c>
      <c r="AD191">
        <f t="shared" si="40"/>
        <v>7</v>
      </c>
      <c r="AE191">
        <f t="shared" si="41"/>
        <v>7</v>
      </c>
      <c r="AF191">
        <f t="shared" si="42"/>
        <v>7</v>
      </c>
      <c r="AG191">
        <f t="shared" si="43"/>
        <v>5</v>
      </c>
      <c r="AH191">
        <f t="shared" si="44"/>
        <v>5</v>
      </c>
      <c r="AI191" s="1">
        <f t="shared" si="45"/>
        <v>1000000</v>
      </c>
      <c r="AJ191" s="1">
        <f t="shared" si="46"/>
        <v>940000</v>
      </c>
      <c r="AK191" s="1">
        <f t="shared" si="47"/>
        <v>420000</v>
      </c>
      <c r="AL191" s="1">
        <f t="shared" si="48"/>
        <v>420000</v>
      </c>
      <c r="AM191" s="6">
        <f t="shared" si="49"/>
        <v>2.3809523809523809</v>
      </c>
      <c r="AN191" s="6">
        <f t="shared" si="50"/>
        <v>2.2380952380952381</v>
      </c>
      <c r="AO191" s="6">
        <f t="shared" si="51"/>
        <v>1</v>
      </c>
    </row>
    <row r="192" spans="2:41" x14ac:dyDescent="0.25">
      <c r="B192" t="s">
        <v>384</v>
      </c>
      <c r="C192" t="s">
        <v>385</v>
      </c>
      <c r="D192">
        <v>7</v>
      </c>
      <c r="E192">
        <v>11</v>
      </c>
      <c r="F192" s="1">
        <v>4300000</v>
      </c>
      <c r="G192" s="2">
        <v>6.7299999999999999E-3</v>
      </c>
      <c r="J192" t="s">
        <v>42</v>
      </c>
      <c r="K192" t="s">
        <v>43</v>
      </c>
      <c r="L192">
        <v>15</v>
      </c>
      <c r="M192">
        <v>15</v>
      </c>
      <c r="N192" s="1">
        <v>3600000</v>
      </c>
      <c r="O192" s="2">
        <v>3.9699999999999996E-3</v>
      </c>
      <c r="R192" t="s">
        <v>2509</v>
      </c>
      <c r="S192" t="s">
        <v>2510</v>
      </c>
      <c r="T192">
        <v>1</v>
      </c>
      <c r="U192">
        <v>1</v>
      </c>
      <c r="V192" s="1">
        <v>54000</v>
      </c>
      <c r="W192" s="2">
        <v>9.1199999999999994E-5</v>
      </c>
      <c r="Y192" t="s">
        <v>587</v>
      </c>
      <c r="Z192" t="s">
        <v>588</v>
      </c>
      <c r="AA192" t="s">
        <v>2727</v>
      </c>
      <c r="AB192">
        <v>38.5</v>
      </c>
      <c r="AC192">
        <f t="shared" si="39"/>
        <v>5</v>
      </c>
      <c r="AD192">
        <f t="shared" si="40"/>
        <v>5</v>
      </c>
      <c r="AE192">
        <f t="shared" si="41"/>
        <v>6</v>
      </c>
      <c r="AF192">
        <f t="shared" si="42"/>
        <v>6</v>
      </c>
      <c r="AG192">
        <f t="shared" si="43"/>
        <v>7</v>
      </c>
      <c r="AH192">
        <f t="shared" si="44"/>
        <v>8</v>
      </c>
      <c r="AI192" s="1">
        <f t="shared" si="45"/>
        <v>250000</v>
      </c>
      <c r="AJ192" s="1">
        <f t="shared" si="46"/>
        <v>510000</v>
      </c>
      <c r="AK192" s="1">
        <f t="shared" si="47"/>
        <v>740000</v>
      </c>
      <c r="AL192" s="1">
        <f t="shared" si="48"/>
        <v>250000</v>
      </c>
      <c r="AM192" s="6">
        <f t="shared" si="49"/>
        <v>1</v>
      </c>
      <c r="AN192" s="6">
        <f t="shared" si="50"/>
        <v>2.04</v>
      </c>
      <c r="AO192" s="6">
        <f t="shared" si="51"/>
        <v>2.96</v>
      </c>
    </row>
    <row r="193" spans="2:41" x14ac:dyDescent="0.25">
      <c r="B193" t="s">
        <v>386</v>
      </c>
      <c r="C193" t="s">
        <v>387</v>
      </c>
      <c r="D193">
        <v>7</v>
      </c>
      <c r="E193">
        <v>11</v>
      </c>
      <c r="F193" s="1">
        <v>7700000</v>
      </c>
      <c r="G193" s="2">
        <v>1.21E-2</v>
      </c>
      <c r="J193" t="s">
        <v>152</v>
      </c>
      <c r="K193" t="s">
        <v>153</v>
      </c>
      <c r="L193">
        <v>14</v>
      </c>
      <c r="M193">
        <v>23</v>
      </c>
      <c r="N193" s="1">
        <v>12000000</v>
      </c>
      <c r="O193" s="2">
        <v>1.34E-2</v>
      </c>
      <c r="R193" t="s">
        <v>2511</v>
      </c>
      <c r="S193" t="s">
        <v>2512</v>
      </c>
      <c r="T193">
        <v>1</v>
      </c>
      <c r="U193">
        <v>1</v>
      </c>
      <c r="V193" s="1">
        <v>4000</v>
      </c>
      <c r="W193" s="2">
        <v>6.7100000000000001E-6</v>
      </c>
      <c r="Y193" t="s">
        <v>340</v>
      </c>
      <c r="Z193" t="s">
        <v>341</v>
      </c>
      <c r="AA193" t="s">
        <v>2728</v>
      </c>
      <c r="AB193">
        <v>283.91000000000003</v>
      </c>
      <c r="AC193">
        <f t="shared" si="39"/>
        <v>8</v>
      </c>
      <c r="AD193">
        <f t="shared" si="40"/>
        <v>8</v>
      </c>
      <c r="AE193">
        <f t="shared" si="41"/>
        <v>6</v>
      </c>
      <c r="AF193">
        <f t="shared" si="42"/>
        <v>6</v>
      </c>
      <c r="AG193">
        <f t="shared" si="43"/>
        <v>5</v>
      </c>
      <c r="AH193">
        <f t="shared" si="44"/>
        <v>5</v>
      </c>
      <c r="AI193" s="1">
        <f t="shared" si="45"/>
        <v>540000</v>
      </c>
      <c r="AJ193" s="1">
        <f t="shared" si="46"/>
        <v>420000</v>
      </c>
      <c r="AK193" s="1">
        <f t="shared" si="47"/>
        <v>370000</v>
      </c>
      <c r="AL193" s="1">
        <f t="shared" si="48"/>
        <v>370000</v>
      </c>
      <c r="AM193" s="6">
        <f t="shared" si="49"/>
        <v>1.4594594594594594</v>
      </c>
      <c r="AN193" s="6">
        <f t="shared" si="50"/>
        <v>1.1351351351351351</v>
      </c>
      <c r="AO193" s="6">
        <f t="shared" si="51"/>
        <v>1</v>
      </c>
    </row>
    <row r="194" spans="2:41" x14ac:dyDescent="0.25">
      <c r="B194" t="s">
        <v>388</v>
      </c>
      <c r="C194" t="s">
        <v>389</v>
      </c>
      <c r="D194">
        <v>7</v>
      </c>
      <c r="E194">
        <v>11</v>
      </c>
      <c r="F194" s="1">
        <v>430000</v>
      </c>
      <c r="G194" s="2">
        <v>6.7400000000000001E-4</v>
      </c>
      <c r="J194" t="s">
        <v>112</v>
      </c>
      <c r="K194" t="s">
        <v>113</v>
      </c>
      <c r="L194">
        <v>14</v>
      </c>
      <c r="M194">
        <v>18</v>
      </c>
      <c r="N194" s="1">
        <v>3900000</v>
      </c>
      <c r="O194" s="2">
        <v>4.2599999999999999E-3</v>
      </c>
      <c r="R194" t="s">
        <v>2122</v>
      </c>
      <c r="S194" t="s">
        <v>2123</v>
      </c>
      <c r="T194">
        <v>1</v>
      </c>
      <c r="U194">
        <v>1</v>
      </c>
      <c r="V194" s="1">
        <v>11000</v>
      </c>
      <c r="W194" s="2">
        <v>1.8700000000000001E-5</v>
      </c>
      <c r="Y194" t="s">
        <v>1294</v>
      </c>
      <c r="Z194" t="s">
        <v>1295</v>
      </c>
      <c r="AA194" t="s">
        <v>2729</v>
      </c>
      <c r="AB194">
        <v>60.54</v>
      </c>
      <c r="AC194">
        <f t="shared" si="39"/>
        <v>2</v>
      </c>
      <c r="AD194">
        <f t="shared" si="40"/>
        <v>2</v>
      </c>
      <c r="AE194">
        <f t="shared" si="41"/>
        <v>8</v>
      </c>
      <c r="AF194">
        <f t="shared" si="42"/>
        <v>8</v>
      </c>
      <c r="AG194">
        <f t="shared" si="43"/>
        <v>9</v>
      </c>
      <c r="AH194">
        <f t="shared" si="44"/>
        <v>9</v>
      </c>
      <c r="AI194" s="1">
        <f t="shared" si="45"/>
        <v>64000</v>
      </c>
      <c r="AJ194" s="1">
        <f t="shared" si="46"/>
        <v>1000000</v>
      </c>
      <c r="AK194" s="1">
        <f t="shared" si="47"/>
        <v>830000</v>
      </c>
      <c r="AL194" s="1">
        <f t="shared" si="48"/>
        <v>64000</v>
      </c>
      <c r="AM194" s="6">
        <f t="shared" si="49"/>
        <v>1</v>
      </c>
      <c r="AN194" s="6">
        <f t="shared" si="50"/>
        <v>15.625</v>
      </c>
      <c r="AO194" s="6">
        <f t="shared" si="51"/>
        <v>12.96875</v>
      </c>
    </row>
    <row r="195" spans="2:41" x14ac:dyDescent="0.25">
      <c r="B195" t="s">
        <v>390</v>
      </c>
      <c r="C195" t="s">
        <v>391</v>
      </c>
      <c r="D195">
        <v>7</v>
      </c>
      <c r="E195">
        <v>10</v>
      </c>
      <c r="F195" s="1">
        <v>1100000</v>
      </c>
      <c r="G195" s="2">
        <v>1.7600000000000001E-3</v>
      </c>
      <c r="J195" t="s">
        <v>98</v>
      </c>
      <c r="K195" t="s">
        <v>99</v>
      </c>
      <c r="L195">
        <v>14</v>
      </c>
      <c r="M195">
        <v>15</v>
      </c>
      <c r="N195" s="1">
        <v>2800000</v>
      </c>
      <c r="O195" s="2">
        <v>3.0599999999999998E-3</v>
      </c>
      <c r="R195" t="s">
        <v>2513</v>
      </c>
      <c r="S195" t="s">
        <v>2514</v>
      </c>
      <c r="T195">
        <v>1</v>
      </c>
      <c r="U195">
        <v>1</v>
      </c>
      <c r="V195" s="1">
        <v>90000</v>
      </c>
      <c r="W195" s="2">
        <v>1.5200000000000001E-4</v>
      </c>
      <c r="Y195" t="s">
        <v>611</v>
      </c>
      <c r="Z195" t="s">
        <v>612</v>
      </c>
      <c r="AA195" t="s">
        <v>2730</v>
      </c>
      <c r="AB195">
        <v>36.15</v>
      </c>
      <c r="AC195">
        <f t="shared" ref="AC195:AC258" si="52">IFERROR(VLOOKUP(Y195,B:F,3, FALSE),"0")</f>
        <v>5</v>
      </c>
      <c r="AD195">
        <f t="shared" ref="AD195:AD258" si="53">IFERROR(VLOOKUP(Y195,B:F,4, FALSE),"0")</f>
        <v>5</v>
      </c>
      <c r="AE195">
        <f t="shared" ref="AE195:AE258" si="54">IFERROR(VLOOKUP(Y195,J:N,3, FALSE),"0")</f>
        <v>4</v>
      </c>
      <c r="AF195">
        <f t="shared" ref="AF195:AF258" si="55">IFERROR(VLOOKUP(Y195,J:N,4, FALSE),"0")</f>
        <v>4</v>
      </c>
      <c r="AG195">
        <f t="shared" ref="AG195:AG258" si="56">IFERROR(VLOOKUP(Y195,R:V,3, FALSE),"0")</f>
        <v>9</v>
      </c>
      <c r="AH195">
        <f t="shared" ref="AH195:AH258" si="57">IFERROR(VLOOKUP(Y195,R:V,4, FALSE),"0")</f>
        <v>9</v>
      </c>
      <c r="AI195" s="1">
        <f t="shared" ref="AI195:AI258" si="58">IFERROR(VLOOKUP(Y195,B:F,5, FALSE),"0")</f>
        <v>460000</v>
      </c>
      <c r="AJ195" s="1">
        <f t="shared" ref="AJ195:AJ258" si="59">IFERROR(VLOOKUP(Y195,J:N,5, FALSE),"0")</f>
        <v>590000</v>
      </c>
      <c r="AK195" s="1">
        <f t="shared" ref="AK195:AK258" si="60">IFERROR(VLOOKUP(Y195,R:V,5, FALSE),"0")</f>
        <v>1400000</v>
      </c>
      <c r="AL195" s="1">
        <f t="shared" ref="AL195:AL258" si="61">MIN(AI195:AK195)</f>
        <v>460000</v>
      </c>
      <c r="AM195" s="6">
        <f t="shared" ref="AM195:AM258" si="62">AI195/AL195</f>
        <v>1</v>
      </c>
      <c r="AN195" s="6">
        <f t="shared" ref="AN195:AN258" si="63">AJ195/AL195</f>
        <v>1.2826086956521738</v>
      </c>
      <c r="AO195" s="6">
        <f t="shared" ref="AO195:AO258" si="64">AK195/AL195</f>
        <v>3.0434782608695654</v>
      </c>
    </row>
    <row r="196" spans="2:41" x14ac:dyDescent="0.25">
      <c r="B196" t="s">
        <v>392</v>
      </c>
      <c r="C196" t="s">
        <v>393</v>
      </c>
      <c r="D196">
        <v>7</v>
      </c>
      <c r="E196">
        <v>9</v>
      </c>
      <c r="F196" s="1">
        <v>1100000</v>
      </c>
      <c r="G196" s="2">
        <v>1.65E-3</v>
      </c>
      <c r="J196" t="s">
        <v>138</v>
      </c>
      <c r="K196" t="s">
        <v>139</v>
      </c>
      <c r="L196">
        <v>14</v>
      </c>
      <c r="M196">
        <v>15</v>
      </c>
      <c r="N196" s="1">
        <v>3300000</v>
      </c>
      <c r="O196" s="2">
        <v>3.62E-3</v>
      </c>
      <c r="R196" t="s">
        <v>2515</v>
      </c>
      <c r="S196" t="s">
        <v>2516</v>
      </c>
      <c r="T196">
        <v>1</v>
      </c>
      <c r="U196">
        <v>1</v>
      </c>
      <c r="V196" s="1">
        <v>34000</v>
      </c>
      <c r="W196" s="2">
        <v>5.6900000000000001E-5</v>
      </c>
      <c r="Y196" t="s">
        <v>506</v>
      </c>
      <c r="Z196" t="s">
        <v>507</v>
      </c>
      <c r="AA196" t="s">
        <v>2731</v>
      </c>
      <c r="AB196">
        <v>170.77</v>
      </c>
      <c r="AC196">
        <f t="shared" si="52"/>
        <v>6</v>
      </c>
      <c r="AD196">
        <f t="shared" si="53"/>
        <v>6</v>
      </c>
      <c r="AE196">
        <f t="shared" si="54"/>
        <v>8</v>
      </c>
      <c r="AF196">
        <f t="shared" si="55"/>
        <v>8</v>
      </c>
      <c r="AG196">
        <f t="shared" si="56"/>
        <v>4</v>
      </c>
      <c r="AH196">
        <f t="shared" si="57"/>
        <v>4</v>
      </c>
      <c r="AI196" s="1">
        <f t="shared" si="58"/>
        <v>230000</v>
      </c>
      <c r="AJ196" s="1">
        <f t="shared" si="59"/>
        <v>590000</v>
      </c>
      <c r="AK196" s="1">
        <f t="shared" si="60"/>
        <v>250000</v>
      </c>
      <c r="AL196" s="1">
        <f t="shared" si="61"/>
        <v>230000</v>
      </c>
      <c r="AM196" s="6">
        <f t="shared" si="62"/>
        <v>1</v>
      </c>
      <c r="AN196" s="6">
        <f t="shared" si="63"/>
        <v>2.5652173913043477</v>
      </c>
      <c r="AO196" s="6">
        <f t="shared" si="64"/>
        <v>1.0869565217391304</v>
      </c>
    </row>
    <row r="197" spans="2:41" x14ac:dyDescent="0.25">
      <c r="B197" t="s">
        <v>394</v>
      </c>
      <c r="C197" t="s">
        <v>395</v>
      </c>
      <c r="D197">
        <v>7</v>
      </c>
      <c r="E197">
        <v>9</v>
      </c>
      <c r="F197" s="1">
        <v>2700000</v>
      </c>
      <c r="G197" s="2">
        <v>4.2500000000000003E-3</v>
      </c>
      <c r="J197" t="s">
        <v>281</v>
      </c>
      <c r="K197" t="s">
        <v>282</v>
      </c>
      <c r="L197">
        <v>14</v>
      </c>
      <c r="M197">
        <v>15</v>
      </c>
      <c r="N197" s="1">
        <v>2200000</v>
      </c>
      <c r="O197" s="2">
        <v>2.4599999999999999E-3</v>
      </c>
      <c r="R197" t="s">
        <v>2208</v>
      </c>
      <c r="S197" t="s">
        <v>2209</v>
      </c>
      <c r="T197">
        <v>1</v>
      </c>
      <c r="U197">
        <v>1</v>
      </c>
      <c r="V197" s="1">
        <v>19000</v>
      </c>
      <c r="W197" s="2">
        <v>3.2100000000000001E-5</v>
      </c>
      <c r="Y197" t="s">
        <v>358</v>
      </c>
      <c r="Z197" t="s">
        <v>359</v>
      </c>
      <c r="AA197" t="s">
        <v>2732</v>
      </c>
      <c r="AB197">
        <v>85.89</v>
      </c>
      <c r="AC197">
        <f t="shared" si="52"/>
        <v>8</v>
      </c>
      <c r="AD197">
        <f t="shared" si="53"/>
        <v>8</v>
      </c>
      <c r="AE197">
        <f t="shared" si="54"/>
        <v>4</v>
      </c>
      <c r="AF197">
        <f t="shared" si="55"/>
        <v>4</v>
      </c>
      <c r="AG197">
        <f t="shared" si="56"/>
        <v>6</v>
      </c>
      <c r="AH197">
        <f t="shared" si="57"/>
        <v>6</v>
      </c>
      <c r="AI197" s="1">
        <f t="shared" si="58"/>
        <v>1100000</v>
      </c>
      <c r="AJ197" s="1">
        <f t="shared" si="59"/>
        <v>610000</v>
      </c>
      <c r="AK197" s="1">
        <f t="shared" si="60"/>
        <v>1000000</v>
      </c>
      <c r="AL197" s="1">
        <f t="shared" si="61"/>
        <v>610000</v>
      </c>
      <c r="AM197" s="6">
        <f t="shared" si="62"/>
        <v>1.8032786885245902</v>
      </c>
      <c r="AN197" s="6">
        <f t="shared" si="63"/>
        <v>1</v>
      </c>
      <c r="AO197" s="6">
        <f t="shared" si="64"/>
        <v>1.639344262295082</v>
      </c>
    </row>
    <row r="198" spans="2:41" x14ac:dyDescent="0.25">
      <c r="B198" t="s">
        <v>396</v>
      </c>
      <c r="C198" t="s">
        <v>397</v>
      </c>
      <c r="D198">
        <v>7</v>
      </c>
      <c r="E198">
        <v>8</v>
      </c>
      <c r="F198" s="1">
        <v>910000</v>
      </c>
      <c r="G198" s="2">
        <v>1.4300000000000001E-3</v>
      </c>
      <c r="J198" t="s">
        <v>60</v>
      </c>
      <c r="K198" t="s">
        <v>61</v>
      </c>
      <c r="L198">
        <v>14</v>
      </c>
      <c r="M198">
        <v>14</v>
      </c>
      <c r="N198" s="1">
        <v>22000000</v>
      </c>
      <c r="O198" s="2">
        <v>2.4E-2</v>
      </c>
      <c r="R198" t="s">
        <v>2517</v>
      </c>
      <c r="S198" t="s">
        <v>2518</v>
      </c>
      <c r="T198">
        <v>1</v>
      </c>
      <c r="U198">
        <v>1</v>
      </c>
      <c r="V198" s="1">
        <v>35000</v>
      </c>
      <c r="W198" s="2">
        <v>5.8799999999999999E-5</v>
      </c>
      <c r="Y198" t="s">
        <v>883</v>
      </c>
      <c r="Z198" t="s">
        <v>884</v>
      </c>
      <c r="AA198" t="s">
        <v>2733</v>
      </c>
      <c r="AB198">
        <v>128.47999999999999</v>
      </c>
      <c r="AC198">
        <f t="shared" si="52"/>
        <v>3</v>
      </c>
      <c r="AD198">
        <f t="shared" si="53"/>
        <v>3</v>
      </c>
      <c r="AE198">
        <f t="shared" si="54"/>
        <v>10</v>
      </c>
      <c r="AF198">
        <f t="shared" si="55"/>
        <v>11</v>
      </c>
      <c r="AG198">
        <f t="shared" si="56"/>
        <v>2</v>
      </c>
      <c r="AH198">
        <f t="shared" si="57"/>
        <v>2</v>
      </c>
      <c r="AI198" s="1">
        <f t="shared" si="58"/>
        <v>250000</v>
      </c>
      <c r="AJ198" s="1">
        <f t="shared" si="59"/>
        <v>1400000</v>
      </c>
      <c r="AK198" s="1">
        <f t="shared" si="60"/>
        <v>150000</v>
      </c>
      <c r="AL198" s="1">
        <f t="shared" si="61"/>
        <v>150000</v>
      </c>
      <c r="AM198" s="6">
        <f t="shared" si="62"/>
        <v>1.6666666666666667</v>
      </c>
      <c r="AN198" s="6">
        <f t="shared" si="63"/>
        <v>9.3333333333333339</v>
      </c>
      <c r="AO198" s="6">
        <f t="shared" si="64"/>
        <v>1</v>
      </c>
    </row>
    <row r="199" spans="2:41" x14ac:dyDescent="0.25">
      <c r="B199" t="s">
        <v>398</v>
      </c>
      <c r="C199" t="s">
        <v>399</v>
      </c>
      <c r="D199">
        <v>7</v>
      </c>
      <c r="E199">
        <v>8</v>
      </c>
      <c r="F199" s="1">
        <v>610000</v>
      </c>
      <c r="G199" s="2">
        <v>9.5500000000000001E-4</v>
      </c>
      <c r="J199" t="s">
        <v>293</v>
      </c>
      <c r="K199" t="s">
        <v>294</v>
      </c>
      <c r="L199">
        <v>13</v>
      </c>
      <c r="M199">
        <v>29</v>
      </c>
      <c r="N199" s="1">
        <v>44000000</v>
      </c>
      <c r="O199" s="2">
        <v>4.8599999999999997E-2</v>
      </c>
      <c r="R199" t="s">
        <v>2519</v>
      </c>
      <c r="S199" t="s">
        <v>2520</v>
      </c>
      <c r="T199">
        <v>1</v>
      </c>
      <c r="U199">
        <v>1</v>
      </c>
      <c r="V199" s="1">
        <v>34000</v>
      </c>
      <c r="W199" s="2">
        <v>5.6799999999999998E-5</v>
      </c>
      <c r="Y199" t="s">
        <v>478</v>
      </c>
      <c r="Z199" t="s">
        <v>479</v>
      </c>
      <c r="AA199" t="s">
        <v>2734</v>
      </c>
      <c r="AB199">
        <v>219.12</v>
      </c>
      <c r="AC199">
        <f t="shared" si="52"/>
        <v>6</v>
      </c>
      <c r="AD199">
        <f t="shared" si="53"/>
        <v>6</v>
      </c>
      <c r="AE199">
        <f t="shared" si="54"/>
        <v>4</v>
      </c>
      <c r="AF199">
        <f t="shared" si="55"/>
        <v>4</v>
      </c>
      <c r="AG199">
        <f t="shared" si="56"/>
        <v>6</v>
      </c>
      <c r="AH199">
        <f t="shared" si="57"/>
        <v>6</v>
      </c>
      <c r="AI199" s="1">
        <f t="shared" si="58"/>
        <v>750000</v>
      </c>
      <c r="AJ199" s="1">
        <f t="shared" si="59"/>
        <v>540000</v>
      </c>
      <c r="AK199" s="1">
        <f t="shared" si="60"/>
        <v>920000</v>
      </c>
      <c r="AL199" s="1">
        <f t="shared" si="61"/>
        <v>540000</v>
      </c>
      <c r="AM199" s="6">
        <f t="shared" si="62"/>
        <v>1.3888888888888888</v>
      </c>
      <c r="AN199" s="6">
        <f t="shared" si="63"/>
        <v>1</v>
      </c>
      <c r="AO199" s="6">
        <f t="shared" si="64"/>
        <v>1.7037037037037037</v>
      </c>
    </row>
    <row r="200" spans="2:41" x14ac:dyDescent="0.25">
      <c r="B200" t="s">
        <v>400</v>
      </c>
      <c r="C200" t="s">
        <v>401</v>
      </c>
      <c r="D200">
        <v>7</v>
      </c>
      <c r="E200">
        <v>8</v>
      </c>
      <c r="F200" s="1">
        <v>1200000</v>
      </c>
      <c r="G200" s="2">
        <v>1.92E-3</v>
      </c>
      <c r="J200" t="s">
        <v>130</v>
      </c>
      <c r="K200" t="s">
        <v>131</v>
      </c>
      <c r="L200">
        <v>13</v>
      </c>
      <c r="M200">
        <v>25</v>
      </c>
      <c r="N200" s="1">
        <v>18000000</v>
      </c>
      <c r="O200" s="2">
        <v>1.9400000000000001E-2</v>
      </c>
      <c r="R200" t="s">
        <v>2521</v>
      </c>
      <c r="S200" t="s">
        <v>2522</v>
      </c>
      <c r="T200">
        <v>1</v>
      </c>
      <c r="U200">
        <v>1</v>
      </c>
      <c r="V200" s="1">
        <v>75000</v>
      </c>
      <c r="W200" s="2">
        <v>1.26E-4</v>
      </c>
      <c r="Y200" t="s">
        <v>777</v>
      </c>
      <c r="Z200" t="s">
        <v>778</v>
      </c>
      <c r="AA200" t="s">
        <v>2735</v>
      </c>
      <c r="AB200">
        <v>118.19</v>
      </c>
      <c r="AC200">
        <f t="shared" si="52"/>
        <v>4</v>
      </c>
      <c r="AD200">
        <f t="shared" si="53"/>
        <v>4</v>
      </c>
      <c r="AE200">
        <f t="shared" si="54"/>
        <v>3</v>
      </c>
      <c r="AF200">
        <f t="shared" si="55"/>
        <v>3</v>
      </c>
      <c r="AG200">
        <f t="shared" si="56"/>
        <v>7</v>
      </c>
      <c r="AH200">
        <f t="shared" si="57"/>
        <v>7</v>
      </c>
      <c r="AI200" s="1">
        <f t="shared" si="58"/>
        <v>120000</v>
      </c>
      <c r="AJ200" s="1">
        <f t="shared" si="59"/>
        <v>400000</v>
      </c>
      <c r="AK200" s="1">
        <f t="shared" si="60"/>
        <v>1600000</v>
      </c>
      <c r="AL200" s="1">
        <f t="shared" si="61"/>
        <v>120000</v>
      </c>
      <c r="AM200" s="6">
        <f t="shared" si="62"/>
        <v>1</v>
      </c>
      <c r="AN200" s="6">
        <f t="shared" si="63"/>
        <v>3.3333333333333335</v>
      </c>
      <c r="AO200" s="6">
        <f t="shared" si="64"/>
        <v>13.333333333333334</v>
      </c>
    </row>
    <row r="201" spans="2:41" x14ac:dyDescent="0.25">
      <c r="B201" t="s">
        <v>402</v>
      </c>
      <c r="C201" t="s">
        <v>403</v>
      </c>
      <c r="D201">
        <v>7</v>
      </c>
      <c r="E201">
        <v>8</v>
      </c>
      <c r="F201" s="1">
        <v>970000</v>
      </c>
      <c r="G201" s="2">
        <v>1.5299999999999999E-3</v>
      </c>
      <c r="J201" t="s">
        <v>110</v>
      </c>
      <c r="K201" t="s">
        <v>111</v>
      </c>
      <c r="L201">
        <v>13</v>
      </c>
      <c r="M201">
        <v>18</v>
      </c>
      <c r="N201" s="1">
        <v>3600000</v>
      </c>
      <c r="O201" s="2">
        <v>3.9100000000000003E-3</v>
      </c>
      <c r="R201" t="s">
        <v>2523</v>
      </c>
      <c r="S201" t="s">
        <v>2524</v>
      </c>
      <c r="T201">
        <v>1</v>
      </c>
      <c r="U201">
        <v>1</v>
      </c>
      <c r="V201" s="1">
        <v>11000</v>
      </c>
      <c r="W201" s="2">
        <v>1.9000000000000001E-5</v>
      </c>
      <c r="Y201" t="s">
        <v>240</v>
      </c>
      <c r="Z201" t="s">
        <v>241</v>
      </c>
      <c r="AA201" t="s">
        <v>2736</v>
      </c>
      <c r="AB201">
        <v>12.25</v>
      </c>
      <c r="AC201">
        <f t="shared" si="52"/>
        <v>9</v>
      </c>
      <c r="AD201">
        <f t="shared" si="53"/>
        <v>85</v>
      </c>
      <c r="AE201">
        <f t="shared" si="54"/>
        <v>8</v>
      </c>
      <c r="AF201">
        <f t="shared" si="55"/>
        <v>103</v>
      </c>
      <c r="AG201">
        <f t="shared" si="56"/>
        <v>8</v>
      </c>
      <c r="AH201">
        <f t="shared" si="57"/>
        <v>88</v>
      </c>
      <c r="AI201" s="1">
        <f t="shared" si="58"/>
        <v>220000000</v>
      </c>
      <c r="AJ201" s="1">
        <f t="shared" si="59"/>
        <v>310000000</v>
      </c>
      <c r="AK201" s="1">
        <f t="shared" si="60"/>
        <v>120000000</v>
      </c>
      <c r="AL201" s="1">
        <f t="shared" si="61"/>
        <v>120000000</v>
      </c>
      <c r="AM201" s="6">
        <f t="shared" si="62"/>
        <v>1.8333333333333333</v>
      </c>
      <c r="AN201" s="6">
        <f t="shared" si="63"/>
        <v>2.5833333333333335</v>
      </c>
      <c r="AO201" s="6">
        <f t="shared" si="64"/>
        <v>1</v>
      </c>
    </row>
    <row r="202" spans="2:41" x14ac:dyDescent="0.25">
      <c r="B202" t="s">
        <v>404</v>
      </c>
      <c r="C202" t="s">
        <v>405</v>
      </c>
      <c r="D202">
        <v>7</v>
      </c>
      <c r="E202">
        <v>8</v>
      </c>
      <c r="F202" s="1">
        <v>1000000</v>
      </c>
      <c r="G202" s="2">
        <v>1.56E-3</v>
      </c>
      <c r="J202" t="s">
        <v>122</v>
      </c>
      <c r="K202" t="s">
        <v>123</v>
      </c>
      <c r="L202">
        <v>13</v>
      </c>
      <c r="M202">
        <v>18</v>
      </c>
      <c r="N202" s="1">
        <v>18000000</v>
      </c>
      <c r="O202" s="2">
        <v>1.9599999999999999E-2</v>
      </c>
      <c r="R202" t="s">
        <v>2525</v>
      </c>
      <c r="S202" t="s">
        <v>2526</v>
      </c>
      <c r="T202">
        <v>1</v>
      </c>
      <c r="U202">
        <v>1</v>
      </c>
      <c r="V202" s="1">
        <v>30000</v>
      </c>
      <c r="W202" s="2">
        <v>5.0800000000000002E-5</v>
      </c>
      <c r="Y202" t="s">
        <v>362</v>
      </c>
      <c r="Z202" t="s">
        <v>363</v>
      </c>
      <c r="AA202" t="s">
        <v>2737</v>
      </c>
      <c r="AB202">
        <v>45.7</v>
      </c>
      <c r="AC202">
        <f t="shared" si="52"/>
        <v>7</v>
      </c>
      <c r="AD202">
        <f t="shared" si="53"/>
        <v>25</v>
      </c>
      <c r="AE202">
        <f t="shared" si="54"/>
        <v>8</v>
      </c>
      <c r="AF202">
        <f t="shared" si="55"/>
        <v>26</v>
      </c>
      <c r="AG202">
        <f t="shared" si="56"/>
        <v>7</v>
      </c>
      <c r="AH202">
        <f t="shared" si="57"/>
        <v>37</v>
      </c>
      <c r="AI202" s="1">
        <f t="shared" si="58"/>
        <v>7900000</v>
      </c>
      <c r="AJ202" s="1">
        <f t="shared" si="59"/>
        <v>9800000</v>
      </c>
      <c r="AK202" s="1">
        <f t="shared" si="60"/>
        <v>17000000</v>
      </c>
      <c r="AL202" s="1">
        <f t="shared" si="61"/>
        <v>7900000</v>
      </c>
      <c r="AM202" s="6">
        <f t="shared" si="62"/>
        <v>1</v>
      </c>
      <c r="AN202" s="6">
        <f t="shared" si="63"/>
        <v>1.240506329113924</v>
      </c>
      <c r="AO202" s="6">
        <f t="shared" si="64"/>
        <v>2.1518987341772151</v>
      </c>
    </row>
    <row r="203" spans="2:41" x14ac:dyDescent="0.25">
      <c r="B203" t="s">
        <v>406</v>
      </c>
      <c r="C203" t="s">
        <v>407</v>
      </c>
      <c r="D203">
        <v>7</v>
      </c>
      <c r="E203">
        <v>7</v>
      </c>
      <c r="F203" s="1">
        <v>840000</v>
      </c>
      <c r="G203" s="2">
        <v>1.32E-3</v>
      </c>
      <c r="J203" t="s">
        <v>96</v>
      </c>
      <c r="K203" t="s">
        <v>97</v>
      </c>
      <c r="L203">
        <v>13</v>
      </c>
      <c r="M203">
        <v>15</v>
      </c>
      <c r="N203" s="1">
        <v>5200000</v>
      </c>
      <c r="O203" s="2">
        <v>5.6600000000000001E-3</v>
      </c>
      <c r="R203" t="s">
        <v>2527</v>
      </c>
      <c r="S203" t="s">
        <v>2528</v>
      </c>
      <c r="T203">
        <v>1</v>
      </c>
      <c r="U203">
        <v>1</v>
      </c>
      <c r="V203" s="1">
        <v>12000</v>
      </c>
      <c r="W203" s="2">
        <v>2.0699999999999998E-5</v>
      </c>
      <c r="Y203" t="s">
        <v>360</v>
      </c>
      <c r="Z203" t="s">
        <v>361</v>
      </c>
      <c r="AA203" t="s">
        <v>2738</v>
      </c>
      <c r="AB203">
        <v>16.260000000000002</v>
      </c>
      <c r="AC203">
        <f t="shared" si="52"/>
        <v>7</v>
      </c>
      <c r="AD203">
        <f t="shared" si="53"/>
        <v>33</v>
      </c>
      <c r="AE203">
        <f t="shared" si="54"/>
        <v>8</v>
      </c>
      <c r="AF203">
        <f t="shared" si="55"/>
        <v>23</v>
      </c>
      <c r="AG203">
        <f t="shared" si="56"/>
        <v>6</v>
      </c>
      <c r="AH203">
        <f t="shared" si="57"/>
        <v>20</v>
      </c>
      <c r="AI203" s="1">
        <f t="shared" si="58"/>
        <v>17000000</v>
      </c>
      <c r="AJ203" s="1">
        <f t="shared" si="59"/>
        <v>10000000</v>
      </c>
      <c r="AK203" s="1">
        <f t="shared" si="60"/>
        <v>8000000</v>
      </c>
      <c r="AL203" s="1">
        <f t="shared" si="61"/>
        <v>8000000</v>
      </c>
      <c r="AM203" s="6">
        <f t="shared" si="62"/>
        <v>2.125</v>
      </c>
      <c r="AN203" s="6">
        <f t="shared" si="63"/>
        <v>1.25</v>
      </c>
      <c r="AO203" s="6">
        <f t="shared" si="64"/>
        <v>1</v>
      </c>
    </row>
    <row r="204" spans="2:41" x14ac:dyDescent="0.25">
      <c r="B204" t="s">
        <v>408</v>
      </c>
      <c r="C204" t="s">
        <v>409</v>
      </c>
      <c r="D204">
        <v>7</v>
      </c>
      <c r="E204">
        <v>7</v>
      </c>
      <c r="F204" s="1">
        <v>1200000</v>
      </c>
      <c r="G204" s="2">
        <v>1.8500000000000001E-3</v>
      </c>
      <c r="J204" t="s">
        <v>92</v>
      </c>
      <c r="K204" t="s">
        <v>93</v>
      </c>
      <c r="L204">
        <v>13</v>
      </c>
      <c r="M204">
        <v>14</v>
      </c>
      <c r="N204" s="1">
        <v>3000000</v>
      </c>
      <c r="O204" s="2">
        <v>3.2599999999999999E-3</v>
      </c>
      <c r="R204" t="s">
        <v>2529</v>
      </c>
      <c r="S204" t="s">
        <v>2530</v>
      </c>
      <c r="T204">
        <v>1</v>
      </c>
      <c r="U204">
        <v>1</v>
      </c>
      <c r="V204" s="1">
        <v>6200</v>
      </c>
      <c r="W204" s="2">
        <v>1.04E-5</v>
      </c>
      <c r="Y204" t="s">
        <v>299</v>
      </c>
      <c r="Z204" t="s">
        <v>300</v>
      </c>
      <c r="AA204" t="s">
        <v>2739</v>
      </c>
      <c r="AB204">
        <v>50.39</v>
      </c>
      <c r="AC204">
        <f t="shared" si="52"/>
        <v>8</v>
      </c>
      <c r="AD204">
        <f t="shared" si="53"/>
        <v>21</v>
      </c>
      <c r="AE204">
        <f t="shared" si="54"/>
        <v>8</v>
      </c>
      <c r="AF204">
        <f t="shared" si="55"/>
        <v>23</v>
      </c>
      <c r="AG204">
        <f t="shared" si="56"/>
        <v>8</v>
      </c>
      <c r="AH204">
        <f t="shared" si="57"/>
        <v>25</v>
      </c>
      <c r="AI204" s="1">
        <f t="shared" si="58"/>
        <v>2700000</v>
      </c>
      <c r="AJ204" s="1">
        <f t="shared" si="59"/>
        <v>4000000</v>
      </c>
      <c r="AK204" s="1">
        <f t="shared" si="60"/>
        <v>2700000</v>
      </c>
      <c r="AL204" s="1">
        <f t="shared" si="61"/>
        <v>2700000</v>
      </c>
      <c r="AM204" s="6">
        <f t="shared" si="62"/>
        <v>1</v>
      </c>
      <c r="AN204" s="6">
        <f t="shared" si="63"/>
        <v>1.4814814814814814</v>
      </c>
      <c r="AO204" s="6">
        <f t="shared" si="64"/>
        <v>1</v>
      </c>
    </row>
    <row r="205" spans="2:41" x14ac:dyDescent="0.25">
      <c r="B205" t="s">
        <v>410</v>
      </c>
      <c r="C205" t="s">
        <v>411</v>
      </c>
      <c r="D205">
        <v>7</v>
      </c>
      <c r="E205">
        <v>7</v>
      </c>
      <c r="F205" s="1">
        <v>1000000</v>
      </c>
      <c r="G205" s="2">
        <v>1.57E-3</v>
      </c>
      <c r="J205" t="s">
        <v>230</v>
      </c>
      <c r="K205" t="s">
        <v>231</v>
      </c>
      <c r="L205">
        <v>13</v>
      </c>
      <c r="M205">
        <v>13</v>
      </c>
      <c r="N205" s="1">
        <v>2300000</v>
      </c>
      <c r="O205" s="2">
        <v>2.4599999999999999E-3</v>
      </c>
      <c r="R205" t="s">
        <v>2531</v>
      </c>
      <c r="S205" t="s">
        <v>2532</v>
      </c>
      <c r="T205">
        <v>1</v>
      </c>
      <c r="U205">
        <v>1</v>
      </c>
      <c r="V205" s="1">
        <v>72000</v>
      </c>
      <c r="W205" s="2">
        <v>1.22E-4</v>
      </c>
      <c r="Y205" t="s">
        <v>370</v>
      </c>
      <c r="Z205" t="s">
        <v>371</v>
      </c>
      <c r="AA205" t="s">
        <v>2740</v>
      </c>
      <c r="AB205">
        <v>35.159999999999997</v>
      </c>
      <c r="AC205">
        <f t="shared" si="52"/>
        <v>7</v>
      </c>
      <c r="AD205">
        <f t="shared" si="53"/>
        <v>17</v>
      </c>
      <c r="AE205">
        <f t="shared" si="54"/>
        <v>7</v>
      </c>
      <c r="AF205">
        <f t="shared" si="55"/>
        <v>15</v>
      </c>
      <c r="AG205">
        <f t="shared" si="56"/>
        <v>9</v>
      </c>
      <c r="AH205">
        <f t="shared" si="57"/>
        <v>26</v>
      </c>
      <c r="AI205" s="1">
        <f t="shared" si="58"/>
        <v>6200000</v>
      </c>
      <c r="AJ205" s="1">
        <f t="shared" si="59"/>
        <v>4600000</v>
      </c>
      <c r="AK205" s="1">
        <f t="shared" si="60"/>
        <v>9000000</v>
      </c>
      <c r="AL205" s="1">
        <f t="shared" si="61"/>
        <v>4600000</v>
      </c>
      <c r="AM205" s="6">
        <f t="shared" si="62"/>
        <v>1.3478260869565217</v>
      </c>
      <c r="AN205" s="6">
        <f t="shared" si="63"/>
        <v>1</v>
      </c>
      <c r="AO205" s="6">
        <f t="shared" si="64"/>
        <v>1.9565217391304348</v>
      </c>
    </row>
    <row r="206" spans="2:41" x14ac:dyDescent="0.25">
      <c r="B206" t="s">
        <v>412</v>
      </c>
      <c r="C206" t="s">
        <v>413</v>
      </c>
      <c r="D206">
        <v>7</v>
      </c>
      <c r="E206">
        <v>7</v>
      </c>
      <c r="F206" s="1">
        <v>460000</v>
      </c>
      <c r="G206" s="2">
        <v>7.2400000000000003E-4</v>
      </c>
      <c r="J206" t="s">
        <v>126</v>
      </c>
      <c r="K206" t="s">
        <v>127</v>
      </c>
      <c r="L206">
        <v>13</v>
      </c>
      <c r="M206">
        <v>13</v>
      </c>
      <c r="N206" s="1">
        <v>1900000</v>
      </c>
      <c r="O206" s="2">
        <v>2.0400000000000001E-3</v>
      </c>
      <c r="R206" t="s">
        <v>2028</v>
      </c>
      <c r="S206" t="s">
        <v>2029</v>
      </c>
      <c r="T206">
        <v>1</v>
      </c>
      <c r="U206">
        <v>1</v>
      </c>
      <c r="V206" s="1">
        <v>36000</v>
      </c>
      <c r="W206" s="2">
        <v>6.0399999999999998E-5</v>
      </c>
      <c r="Y206" t="s">
        <v>242</v>
      </c>
      <c r="Z206" t="s">
        <v>243</v>
      </c>
      <c r="AA206" t="s">
        <v>2741</v>
      </c>
      <c r="AB206">
        <v>18.899999999999999</v>
      </c>
      <c r="AC206">
        <f t="shared" si="52"/>
        <v>9</v>
      </c>
      <c r="AD206">
        <f t="shared" si="53"/>
        <v>34</v>
      </c>
      <c r="AE206">
        <f t="shared" si="54"/>
        <v>5</v>
      </c>
      <c r="AF206">
        <f t="shared" si="55"/>
        <v>10</v>
      </c>
      <c r="AG206">
        <f t="shared" si="56"/>
        <v>6</v>
      </c>
      <c r="AH206">
        <f t="shared" si="57"/>
        <v>12</v>
      </c>
      <c r="AI206" s="1">
        <f t="shared" si="58"/>
        <v>12000000</v>
      </c>
      <c r="AJ206" s="1">
        <f t="shared" si="59"/>
        <v>4100000</v>
      </c>
      <c r="AK206" s="1">
        <f t="shared" si="60"/>
        <v>4500000</v>
      </c>
      <c r="AL206" s="1">
        <f t="shared" si="61"/>
        <v>4100000</v>
      </c>
      <c r="AM206" s="6">
        <f t="shared" si="62"/>
        <v>2.9268292682926829</v>
      </c>
      <c r="AN206" s="6">
        <f t="shared" si="63"/>
        <v>1</v>
      </c>
      <c r="AO206" s="6">
        <f t="shared" si="64"/>
        <v>1.0975609756097562</v>
      </c>
    </row>
    <row r="207" spans="2:41" x14ac:dyDescent="0.25">
      <c r="B207" t="s">
        <v>414</v>
      </c>
      <c r="C207" t="s">
        <v>415</v>
      </c>
      <c r="D207">
        <v>7</v>
      </c>
      <c r="E207">
        <v>7</v>
      </c>
      <c r="F207" s="1">
        <v>740000</v>
      </c>
      <c r="G207" s="2">
        <v>1.16E-3</v>
      </c>
      <c r="J207" t="s">
        <v>406</v>
      </c>
      <c r="K207" t="s">
        <v>407</v>
      </c>
      <c r="L207">
        <v>13</v>
      </c>
      <c r="M207">
        <v>13</v>
      </c>
      <c r="N207" s="1">
        <v>2300000</v>
      </c>
      <c r="O207" s="2">
        <v>2.5200000000000001E-3</v>
      </c>
      <c r="R207" t="s">
        <v>2533</v>
      </c>
      <c r="S207" t="s">
        <v>2534</v>
      </c>
      <c r="T207">
        <v>1</v>
      </c>
      <c r="U207">
        <v>1</v>
      </c>
      <c r="V207" s="1">
        <v>320000</v>
      </c>
      <c r="W207" s="2">
        <v>5.4699999999999996E-4</v>
      </c>
      <c r="Y207" t="s">
        <v>303</v>
      </c>
      <c r="Z207" t="s">
        <v>304</v>
      </c>
      <c r="AA207" t="s">
        <v>2742</v>
      </c>
      <c r="AB207">
        <v>17.25</v>
      </c>
      <c r="AC207">
        <f t="shared" si="52"/>
        <v>8</v>
      </c>
      <c r="AD207">
        <f t="shared" si="53"/>
        <v>19</v>
      </c>
      <c r="AE207">
        <f t="shared" si="54"/>
        <v>8</v>
      </c>
      <c r="AF207">
        <f t="shared" si="55"/>
        <v>17</v>
      </c>
      <c r="AG207">
        <f t="shared" si="56"/>
        <v>7</v>
      </c>
      <c r="AH207">
        <f t="shared" si="57"/>
        <v>19</v>
      </c>
      <c r="AI207" s="1">
        <f t="shared" si="58"/>
        <v>5600000</v>
      </c>
      <c r="AJ207" s="1">
        <f t="shared" si="59"/>
        <v>4300000</v>
      </c>
      <c r="AK207" s="1">
        <f t="shared" si="60"/>
        <v>4400000</v>
      </c>
      <c r="AL207" s="1">
        <f t="shared" si="61"/>
        <v>4300000</v>
      </c>
      <c r="AM207" s="6">
        <f t="shared" si="62"/>
        <v>1.3023255813953489</v>
      </c>
      <c r="AN207" s="6">
        <f t="shared" si="63"/>
        <v>1</v>
      </c>
      <c r="AO207" s="6">
        <f t="shared" si="64"/>
        <v>1.0232558139534884</v>
      </c>
    </row>
    <row r="208" spans="2:41" x14ac:dyDescent="0.25">
      <c r="B208" t="s">
        <v>416</v>
      </c>
      <c r="C208" t="s">
        <v>417</v>
      </c>
      <c r="D208">
        <v>7</v>
      </c>
      <c r="E208">
        <v>7</v>
      </c>
      <c r="F208" s="1">
        <v>600000</v>
      </c>
      <c r="G208" s="2">
        <v>9.4399999999999996E-4</v>
      </c>
      <c r="J208" t="s">
        <v>218</v>
      </c>
      <c r="K208" t="s">
        <v>219</v>
      </c>
      <c r="L208">
        <v>12</v>
      </c>
      <c r="M208">
        <v>215</v>
      </c>
      <c r="N208" s="1">
        <v>590000000</v>
      </c>
      <c r="O208" s="2">
        <v>0.64</v>
      </c>
      <c r="R208" t="s">
        <v>2231</v>
      </c>
      <c r="S208" t="s">
        <v>2232</v>
      </c>
      <c r="T208">
        <v>1</v>
      </c>
      <c r="U208">
        <v>1</v>
      </c>
      <c r="V208" s="1">
        <v>190000</v>
      </c>
      <c r="W208" s="2">
        <v>3.1399999999999999E-4</v>
      </c>
      <c r="Y208" t="s">
        <v>364</v>
      </c>
      <c r="Z208" t="s">
        <v>365</v>
      </c>
      <c r="AA208" t="s">
        <v>2743</v>
      </c>
      <c r="AB208">
        <v>15.79</v>
      </c>
      <c r="AC208">
        <f t="shared" si="52"/>
        <v>7</v>
      </c>
      <c r="AD208">
        <f t="shared" si="53"/>
        <v>20</v>
      </c>
      <c r="AE208">
        <f t="shared" si="54"/>
        <v>7</v>
      </c>
      <c r="AF208">
        <f t="shared" si="55"/>
        <v>15</v>
      </c>
      <c r="AG208">
        <f t="shared" si="56"/>
        <v>7</v>
      </c>
      <c r="AH208">
        <f t="shared" si="57"/>
        <v>13</v>
      </c>
      <c r="AI208" s="1">
        <f t="shared" si="58"/>
        <v>25000000</v>
      </c>
      <c r="AJ208" s="1">
        <f t="shared" si="59"/>
        <v>20000000</v>
      </c>
      <c r="AK208" s="1">
        <f t="shared" si="60"/>
        <v>30000000</v>
      </c>
      <c r="AL208" s="1">
        <f t="shared" si="61"/>
        <v>20000000</v>
      </c>
      <c r="AM208" s="6">
        <f t="shared" si="62"/>
        <v>1.25</v>
      </c>
      <c r="AN208" s="6">
        <f t="shared" si="63"/>
        <v>1</v>
      </c>
      <c r="AO208" s="6">
        <f t="shared" si="64"/>
        <v>1.5</v>
      </c>
    </row>
    <row r="209" spans="2:41" x14ac:dyDescent="0.25">
      <c r="B209" t="s">
        <v>418</v>
      </c>
      <c r="C209" t="s">
        <v>419</v>
      </c>
      <c r="D209">
        <v>7</v>
      </c>
      <c r="E209">
        <v>7</v>
      </c>
      <c r="F209" s="1">
        <v>1000000</v>
      </c>
      <c r="G209" s="2">
        <v>1.6000000000000001E-3</v>
      </c>
      <c r="J209" t="s">
        <v>301</v>
      </c>
      <c r="K209" t="s">
        <v>302</v>
      </c>
      <c r="L209">
        <v>12</v>
      </c>
      <c r="M209">
        <v>26</v>
      </c>
      <c r="N209" s="1">
        <v>41000000</v>
      </c>
      <c r="O209" s="2">
        <v>4.53E-2</v>
      </c>
      <c r="R209" t="s">
        <v>6</v>
      </c>
      <c r="S209" t="s">
        <v>7</v>
      </c>
      <c r="T209">
        <v>193</v>
      </c>
      <c r="U209">
        <v>786</v>
      </c>
      <c r="V209" s="1">
        <v>1700000000</v>
      </c>
      <c r="W209" s="2">
        <v>2.95</v>
      </c>
      <c r="Y209" t="s">
        <v>438</v>
      </c>
      <c r="Z209" t="s">
        <v>439</v>
      </c>
      <c r="AA209" t="s">
        <v>2744</v>
      </c>
      <c r="AB209">
        <v>28.66</v>
      </c>
      <c r="AC209">
        <f t="shared" si="52"/>
        <v>6</v>
      </c>
      <c r="AD209">
        <f t="shared" si="53"/>
        <v>11</v>
      </c>
      <c r="AE209">
        <f t="shared" si="54"/>
        <v>6</v>
      </c>
      <c r="AF209">
        <f t="shared" si="55"/>
        <v>14</v>
      </c>
      <c r="AG209">
        <f t="shared" si="56"/>
        <v>7</v>
      </c>
      <c r="AH209">
        <f t="shared" si="57"/>
        <v>15</v>
      </c>
      <c r="AI209" s="1">
        <f t="shared" si="58"/>
        <v>9100000</v>
      </c>
      <c r="AJ209" s="1">
        <f t="shared" si="59"/>
        <v>7600000</v>
      </c>
      <c r="AK209" s="1">
        <f t="shared" si="60"/>
        <v>9700000</v>
      </c>
      <c r="AL209" s="1">
        <f t="shared" si="61"/>
        <v>7600000</v>
      </c>
      <c r="AM209" s="6">
        <f t="shared" si="62"/>
        <v>1.1973684210526316</v>
      </c>
      <c r="AN209" s="6">
        <f t="shared" si="63"/>
        <v>1</v>
      </c>
      <c r="AO209" s="6">
        <f t="shared" si="64"/>
        <v>1.2763157894736843</v>
      </c>
    </row>
    <row r="210" spans="2:41" x14ac:dyDescent="0.25">
      <c r="B210" t="s">
        <v>420</v>
      </c>
      <c r="C210" t="s">
        <v>421</v>
      </c>
      <c r="D210">
        <v>7</v>
      </c>
      <c r="E210">
        <v>7</v>
      </c>
      <c r="F210" s="1">
        <v>480000</v>
      </c>
      <c r="G210" s="2">
        <v>7.4600000000000003E-4</v>
      </c>
      <c r="J210" t="s">
        <v>68</v>
      </c>
      <c r="K210" t="s">
        <v>69</v>
      </c>
      <c r="L210">
        <v>12</v>
      </c>
      <c r="M210">
        <v>22</v>
      </c>
      <c r="N210" s="1">
        <v>3900000</v>
      </c>
      <c r="O210" s="2">
        <v>4.2199999999999998E-3</v>
      </c>
      <c r="R210" t="s">
        <v>10</v>
      </c>
      <c r="S210" t="s">
        <v>11</v>
      </c>
      <c r="T210">
        <v>76</v>
      </c>
      <c r="U210">
        <v>110</v>
      </c>
      <c r="V210" s="1">
        <v>100000000</v>
      </c>
      <c r="W210" s="2">
        <v>0.17</v>
      </c>
      <c r="Y210" t="s">
        <v>305</v>
      </c>
      <c r="Z210" t="s">
        <v>306</v>
      </c>
      <c r="AA210" t="s">
        <v>2745</v>
      </c>
      <c r="AB210">
        <v>24.29</v>
      </c>
      <c r="AC210">
        <f t="shared" si="52"/>
        <v>8</v>
      </c>
      <c r="AD210">
        <f t="shared" si="53"/>
        <v>14</v>
      </c>
      <c r="AE210">
        <f t="shared" si="54"/>
        <v>8</v>
      </c>
      <c r="AF210">
        <f t="shared" si="55"/>
        <v>13</v>
      </c>
      <c r="AG210">
        <f t="shared" si="56"/>
        <v>4</v>
      </c>
      <c r="AH210">
        <f t="shared" si="57"/>
        <v>7</v>
      </c>
      <c r="AI210" s="1">
        <f t="shared" si="58"/>
        <v>2200000</v>
      </c>
      <c r="AJ210" s="1">
        <f t="shared" si="59"/>
        <v>2200000</v>
      </c>
      <c r="AK210" s="1">
        <f t="shared" si="60"/>
        <v>840000</v>
      </c>
      <c r="AL210" s="1">
        <f t="shared" si="61"/>
        <v>840000</v>
      </c>
      <c r="AM210" s="6">
        <f t="shared" si="62"/>
        <v>2.6190476190476191</v>
      </c>
      <c r="AN210" s="6">
        <f t="shared" si="63"/>
        <v>2.6190476190476191</v>
      </c>
      <c r="AO210" s="6">
        <f t="shared" si="64"/>
        <v>1</v>
      </c>
    </row>
    <row r="211" spans="2:41" x14ac:dyDescent="0.25">
      <c r="B211" t="s">
        <v>422</v>
      </c>
      <c r="C211" t="s">
        <v>423</v>
      </c>
      <c r="D211">
        <v>7</v>
      </c>
      <c r="E211">
        <v>7</v>
      </c>
      <c r="F211" s="1">
        <v>860000</v>
      </c>
      <c r="G211" s="2">
        <v>1.3500000000000001E-3</v>
      </c>
      <c r="J211" t="s">
        <v>194</v>
      </c>
      <c r="K211" t="s">
        <v>195</v>
      </c>
      <c r="L211">
        <v>12</v>
      </c>
      <c r="M211">
        <v>20</v>
      </c>
      <c r="N211" s="1">
        <v>5700000</v>
      </c>
      <c r="O211" s="2">
        <v>6.2300000000000003E-3</v>
      </c>
      <c r="R211" t="s">
        <v>26</v>
      </c>
      <c r="S211" t="s">
        <v>27</v>
      </c>
      <c r="T211">
        <v>74</v>
      </c>
      <c r="U211">
        <v>98</v>
      </c>
      <c r="V211" s="1">
        <v>31000000</v>
      </c>
      <c r="W211" s="2">
        <v>5.2400000000000002E-2</v>
      </c>
      <c r="Y211" t="s">
        <v>317</v>
      </c>
      <c r="Z211" t="s">
        <v>318</v>
      </c>
      <c r="AA211" t="s">
        <v>2746</v>
      </c>
      <c r="AB211">
        <v>18.420000000000002</v>
      </c>
      <c r="AC211">
        <f t="shared" si="52"/>
        <v>8</v>
      </c>
      <c r="AD211">
        <f t="shared" si="53"/>
        <v>11</v>
      </c>
      <c r="AE211">
        <f t="shared" si="54"/>
        <v>6</v>
      </c>
      <c r="AF211">
        <f t="shared" si="55"/>
        <v>10</v>
      </c>
      <c r="AG211">
        <f t="shared" si="56"/>
        <v>8</v>
      </c>
      <c r="AH211">
        <f t="shared" si="57"/>
        <v>11</v>
      </c>
      <c r="AI211" s="1">
        <f t="shared" si="58"/>
        <v>6200000</v>
      </c>
      <c r="AJ211" s="1">
        <f t="shared" si="59"/>
        <v>3800000</v>
      </c>
      <c r="AK211" s="1">
        <f t="shared" si="60"/>
        <v>3900000</v>
      </c>
      <c r="AL211" s="1">
        <f t="shared" si="61"/>
        <v>3800000</v>
      </c>
      <c r="AM211" s="6">
        <f t="shared" si="62"/>
        <v>1.631578947368421</v>
      </c>
      <c r="AN211" s="6">
        <f t="shared" si="63"/>
        <v>1</v>
      </c>
      <c r="AO211" s="6">
        <f t="shared" si="64"/>
        <v>1.0263157894736843</v>
      </c>
    </row>
    <row r="212" spans="2:41" x14ac:dyDescent="0.25">
      <c r="B212" t="s">
        <v>424</v>
      </c>
      <c r="C212" t="s">
        <v>425</v>
      </c>
      <c r="D212">
        <v>7</v>
      </c>
      <c r="E212">
        <v>7</v>
      </c>
      <c r="F212" s="1">
        <v>750000</v>
      </c>
      <c r="G212" s="2">
        <v>1.17E-3</v>
      </c>
      <c r="J212" t="s">
        <v>252</v>
      </c>
      <c r="K212" t="s">
        <v>253</v>
      </c>
      <c r="L212">
        <v>12</v>
      </c>
      <c r="M212">
        <v>20</v>
      </c>
      <c r="N212" s="1">
        <v>1300000</v>
      </c>
      <c r="O212" s="2">
        <v>1.4599999999999999E-3</v>
      </c>
      <c r="R212" t="s">
        <v>16</v>
      </c>
      <c r="S212" t="s">
        <v>17</v>
      </c>
      <c r="T212">
        <v>62</v>
      </c>
      <c r="U212">
        <v>324</v>
      </c>
      <c r="V212" s="1">
        <v>1200000000</v>
      </c>
      <c r="W212" s="2">
        <v>2.09</v>
      </c>
      <c r="Y212" t="s">
        <v>348</v>
      </c>
      <c r="Z212" t="s">
        <v>349</v>
      </c>
      <c r="AA212" t="s">
        <v>2747</v>
      </c>
      <c r="AB212">
        <v>44.74</v>
      </c>
      <c r="AC212">
        <f t="shared" si="52"/>
        <v>8</v>
      </c>
      <c r="AD212">
        <f t="shared" si="53"/>
        <v>8</v>
      </c>
      <c r="AE212">
        <f t="shared" si="54"/>
        <v>9</v>
      </c>
      <c r="AF212">
        <f t="shared" si="55"/>
        <v>15</v>
      </c>
      <c r="AG212">
        <f t="shared" si="56"/>
        <v>5</v>
      </c>
      <c r="AH212">
        <f t="shared" si="57"/>
        <v>5</v>
      </c>
      <c r="AI212" s="1">
        <f t="shared" si="58"/>
        <v>700000</v>
      </c>
      <c r="AJ212" s="1">
        <f t="shared" si="59"/>
        <v>840000</v>
      </c>
      <c r="AK212" s="1">
        <f t="shared" si="60"/>
        <v>310000</v>
      </c>
      <c r="AL212" s="1">
        <f t="shared" si="61"/>
        <v>310000</v>
      </c>
      <c r="AM212" s="6">
        <f t="shared" si="62"/>
        <v>2.2580645161290325</v>
      </c>
      <c r="AN212" s="6">
        <f t="shared" si="63"/>
        <v>2.7096774193548385</v>
      </c>
      <c r="AO212" s="6">
        <f t="shared" si="64"/>
        <v>1</v>
      </c>
    </row>
    <row r="213" spans="2:41" x14ac:dyDescent="0.25">
      <c r="B213" t="s">
        <v>426</v>
      </c>
      <c r="C213" t="s">
        <v>427</v>
      </c>
      <c r="D213">
        <v>7</v>
      </c>
      <c r="E213">
        <v>7</v>
      </c>
      <c r="F213" s="1">
        <v>460000</v>
      </c>
      <c r="G213" s="2">
        <v>7.2099999999999996E-4</v>
      </c>
      <c r="J213" t="s">
        <v>120</v>
      </c>
      <c r="K213" t="s">
        <v>121</v>
      </c>
      <c r="L213">
        <v>12</v>
      </c>
      <c r="M213">
        <v>17</v>
      </c>
      <c r="N213" s="1">
        <v>5500000</v>
      </c>
      <c r="O213" s="2">
        <v>6.0600000000000003E-3</v>
      </c>
      <c r="R213" t="s">
        <v>144</v>
      </c>
      <c r="S213" t="s">
        <v>145</v>
      </c>
      <c r="T213">
        <v>59</v>
      </c>
      <c r="U213">
        <v>1143</v>
      </c>
      <c r="V213" s="1">
        <v>4900000000</v>
      </c>
      <c r="W213" s="2">
        <v>8.32</v>
      </c>
      <c r="Y213" t="s">
        <v>532</v>
      </c>
      <c r="Z213" t="s">
        <v>533</v>
      </c>
      <c r="AA213" t="s">
        <v>2748</v>
      </c>
      <c r="AB213">
        <v>53.47</v>
      </c>
      <c r="AC213">
        <f t="shared" si="52"/>
        <v>5</v>
      </c>
      <c r="AD213">
        <f t="shared" si="53"/>
        <v>9</v>
      </c>
      <c r="AE213">
        <f t="shared" si="54"/>
        <v>7</v>
      </c>
      <c r="AF213">
        <f t="shared" si="55"/>
        <v>12</v>
      </c>
      <c r="AG213">
        <f t="shared" si="56"/>
        <v>6</v>
      </c>
      <c r="AH213">
        <f t="shared" si="57"/>
        <v>6</v>
      </c>
      <c r="AI213" s="1">
        <f t="shared" si="58"/>
        <v>9000000</v>
      </c>
      <c r="AJ213" s="1">
        <f t="shared" si="59"/>
        <v>14000000</v>
      </c>
      <c r="AK213" s="1">
        <f t="shared" si="60"/>
        <v>1100000</v>
      </c>
      <c r="AL213" s="1">
        <f t="shared" si="61"/>
        <v>1100000</v>
      </c>
      <c r="AM213" s="6">
        <f t="shared" si="62"/>
        <v>8.1818181818181817</v>
      </c>
      <c r="AN213" s="6">
        <f t="shared" si="63"/>
        <v>12.727272727272727</v>
      </c>
      <c r="AO213" s="6">
        <f t="shared" si="64"/>
        <v>1</v>
      </c>
    </row>
    <row r="214" spans="2:41" x14ac:dyDescent="0.25">
      <c r="B214" t="s">
        <v>428</v>
      </c>
      <c r="C214" t="s">
        <v>429</v>
      </c>
      <c r="D214">
        <v>6</v>
      </c>
      <c r="E214">
        <v>59</v>
      </c>
      <c r="F214" s="1">
        <v>170000000</v>
      </c>
      <c r="G214" s="2">
        <v>0.27</v>
      </c>
      <c r="J214" t="s">
        <v>90</v>
      </c>
      <c r="K214" t="s">
        <v>91</v>
      </c>
      <c r="L214">
        <v>12</v>
      </c>
      <c r="M214">
        <v>15</v>
      </c>
      <c r="N214" s="1">
        <v>2000000</v>
      </c>
      <c r="O214" s="2">
        <v>2.1900000000000001E-3</v>
      </c>
      <c r="R214" t="s">
        <v>18</v>
      </c>
      <c r="S214" t="s">
        <v>19</v>
      </c>
      <c r="T214">
        <v>57</v>
      </c>
      <c r="U214">
        <v>499</v>
      </c>
      <c r="V214" s="1">
        <v>2300000000</v>
      </c>
      <c r="W214" s="2">
        <v>3.85</v>
      </c>
      <c r="Y214" t="s">
        <v>686</v>
      </c>
      <c r="Z214" t="s">
        <v>687</v>
      </c>
      <c r="AA214" t="s">
        <v>2749</v>
      </c>
      <c r="AB214">
        <v>61.88</v>
      </c>
      <c r="AC214">
        <f t="shared" si="52"/>
        <v>4</v>
      </c>
      <c r="AD214">
        <f t="shared" si="53"/>
        <v>6</v>
      </c>
      <c r="AE214">
        <f t="shared" si="54"/>
        <v>7</v>
      </c>
      <c r="AF214">
        <f t="shared" si="55"/>
        <v>10</v>
      </c>
      <c r="AG214">
        <f t="shared" si="56"/>
        <v>7</v>
      </c>
      <c r="AH214">
        <f t="shared" si="57"/>
        <v>11</v>
      </c>
      <c r="AI214" s="1">
        <f t="shared" si="58"/>
        <v>300000</v>
      </c>
      <c r="AJ214" s="1">
        <f t="shared" si="59"/>
        <v>980000</v>
      </c>
      <c r="AK214" s="1">
        <f t="shared" si="60"/>
        <v>1000000</v>
      </c>
      <c r="AL214" s="1">
        <f t="shared" si="61"/>
        <v>300000</v>
      </c>
      <c r="AM214" s="6">
        <f t="shared" si="62"/>
        <v>1</v>
      </c>
      <c r="AN214" s="6">
        <f t="shared" si="63"/>
        <v>3.2666666666666666</v>
      </c>
      <c r="AO214" s="6">
        <f t="shared" si="64"/>
        <v>3.3333333333333335</v>
      </c>
    </row>
    <row r="215" spans="2:41" x14ac:dyDescent="0.25">
      <c r="B215" t="s">
        <v>430</v>
      </c>
      <c r="C215" t="s">
        <v>431</v>
      </c>
      <c r="D215">
        <v>6</v>
      </c>
      <c r="E215">
        <v>26</v>
      </c>
      <c r="F215" s="1">
        <v>9600000</v>
      </c>
      <c r="G215" s="2">
        <v>1.5100000000000001E-2</v>
      </c>
      <c r="J215" t="s">
        <v>134</v>
      </c>
      <c r="K215" t="s">
        <v>135</v>
      </c>
      <c r="L215">
        <v>12</v>
      </c>
      <c r="M215">
        <v>13</v>
      </c>
      <c r="N215" s="1">
        <v>4600000</v>
      </c>
      <c r="O215" s="2">
        <v>5.0099999999999997E-3</v>
      </c>
      <c r="R215" t="s">
        <v>8</v>
      </c>
      <c r="S215" t="s">
        <v>9</v>
      </c>
      <c r="T215">
        <v>52</v>
      </c>
      <c r="U215">
        <v>53</v>
      </c>
      <c r="V215" s="1">
        <v>8200000</v>
      </c>
      <c r="W215" s="2">
        <v>1.3899999999999999E-2</v>
      </c>
      <c r="Y215" t="s">
        <v>669</v>
      </c>
      <c r="Z215" t="s">
        <v>670</v>
      </c>
      <c r="AA215" t="s">
        <v>2750</v>
      </c>
      <c r="AB215">
        <v>63.92</v>
      </c>
      <c r="AC215">
        <f t="shared" si="52"/>
        <v>4</v>
      </c>
      <c r="AD215">
        <f t="shared" si="53"/>
        <v>8</v>
      </c>
      <c r="AE215">
        <f t="shared" si="54"/>
        <v>4</v>
      </c>
      <c r="AF215">
        <f t="shared" si="55"/>
        <v>4</v>
      </c>
      <c r="AG215">
        <f t="shared" si="56"/>
        <v>9</v>
      </c>
      <c r="AH215">
        <f t="shared" si="57"/>
        <v>14</v>
      </c>
      <c r="AI215" s="1">
        <f t="shared" si="58"/>
        <v>670000</v>
      </c>
      <c r="AJ215" s="1">
        <f t="shared" si="59"/>
        <v>420000</v>
      </c>
      <c r="AK215" s="1">
        <f t="shared" si="60"/>
        <v>1600000</v>
      </c>
      <c r="AL215" s="1">
        <f t="shared" si="61"/>
        <v>420000</v>
      </c>
      <c r="AM215" s="6">
        <f t="shared" si="62"/>
        <v>1.5952380952380953</v>
      </c>
      <c r="AN215" s="6">
        <f t="shared" si="63"/>
        <v>1</v>
      </c>
      <c r="AO215" s="6">
        <f t="shared" si="64"/>
        <v>3.8095238095238093</v>
      </c>
    </row>
    <row r="216" spans="2:41" x14ac:dyDescent="0.25">
      <c r="B216" t="s">
        <v>432</v>
      </c>
      <c r="C216" t="s">
        <v>433</v>
      </c>
      <c r="D216">
        <v>6</v>
      </c>
      <c r="E216">
        <v>14</v>
      </c>
      <c r="F216" s="1">
        <v>430000</v>
      </c>
      <c r="G216" s="2">
        <v>6.6799999999999997E-4</v>
      </c>
      <c r="J216" t="s">
        <v>142</v>
      </c>
      <c r="K216" t="s">
        <v>143</v>
      </c>
      <c r="L216">
        <v>12</v>
      </c>
      <c r="M216">
        <v>12</v>
      </c>
      <c r="N216" s="1">
        <v>1400000</v>
      </c>
      <c r="O216" s="2">
        <v>1.49E-3</v>
      </c>
      <c r="R216" t="s">
        <v>22</v>
      </c>
      <c r="S216" t="s">
        <v>23</v>
      </c>
      <c r="T216">
        <v>51</v>
      </c>
      <c r="U216">
        <v>63</v>
      </c>
      <c r="V216" s="1">
        <v>45000000</v>
      </c>
      <c r="W216" s="2">
        <v>7.6999999999999999E-2</v>
      </c>
      <c r="Y216" t="s">
        <v>335</v>
      </c>
      <c r="Z216" t="s">
        <v>336</v>
      </c>
      <c r="AA216" t="s">
        <v>2751</v>
      </c>
      <c r="AB216">
        <v>63.87</v>
      </c>
      <c r="AC216">
        <f t="shared" si="52"/>
        <v>8</v>
      </c>
      <c r="AD216">
        <f t="shared" si="53"/>
        <v>8</v>
      </c>
      <c r="AE216">
        <f t="shared" si="54"/>
        <v>7</v>
      </c>
      <c r="AF216">
        <f t="shared" si="55"/>
        <v>8</v>
      </c>
      <c r="AG216">
        <f t="shared" si="56"/>
        <v>8</v>
      </c>
      <c r="AH216">
        <f t="shared" si="57"/>
        <v>8</v>
      </c>
      <c r="AI216" s="1">
        <f t="shared" si="58"/>
        <v>3000000</v>
      </c>
      <c r="AJ216" s="1">
        <f t="shared" si="59"/>
        <v>3900000</v>
      </c>
      <c r="AK216" s="1">
        <f t="shared" si="60"/>
        <v>2500000</v>
      </c>
      <c r="AL216" s="1">
        <f t="shared" si="61"/>
        <v>2500000</v>
      </c>
      <c r="AM216" s="6">
        <f t="shared" si="62"/>
        <v>1.2</v>
      </c>
      <c r="AN216" s="6">
        <f t="shared" si="63"/>
        <v>1.56</v>
      </c>
      <c r="AO216" s="6">
        <f t="shared" si="64"/>
        <v>1</v>
      </c>
    </row>
    <row r="217" spans="2:41" x14ac:dyDescent="0.25">
      <c r="B217" t="s">
        <v>434</v>
      </c>
      <c r="C217" t="s">
        <v>435</v>
      </c>
      <c r="D217">
        <v>6</v>
      </c>
      <c r="E217">
        <v>12</v>
      </c>
      <c r="F217" s="1">
        <v>19000000</v>
      </c>
      <c r="G217" s="2">
        <v>2.9499999999999998E-2</v>
      </c>
      <c r="J217" t="s">
        <v>256</v>
      </c>
      <c r="K217" t="s">
        <v>257</v>
      </c>
      <c r="L217">
        <v>11</v>
      </c>
      <c r="M217">
        <v>18</v>
      </c>
      <c r="N217" s="1">
        <v>7300000</v>
      </c>
      <c r="O217" s="2">
        <v>7.9299999999999995E-3</v>
      </c>
      <c r="R217" t="s">
        <v>32</v>
      </c>
      <c r="S217" t="s">
        <v>33</v>
      </c>
      <c r="T217">
        <v>50</v>
      </c>
      <c r="U217">
        <v>55</v>
      </c>
      <c r="V217" s="1">
        <v>19000000</v>
      </c>
      <c r="W217" s="2">
        <v>3.2000000000000001E-2</v>
      </c>
      <c r="Y217" t="s">
        <v>264</v>
      </c>
      <c r="Z217" t="s">
        <v>265</v>
      </c>
      <c r="AA217" t="s">
        <v>2752</v>
      </c>
      <c r="AB217">
        <v>39.71</v>
      </c>
      <c r="AC217">
        <f t="shared" si="52"/>
        <v>9</v>
      </c>
      <c r="AD217">
        <f t="shared" si="53"/>
        <v>11</v>
      </c>
      <c r="AE217">
        <f t="shared" si="54"/>
        <v>7</v>
      </c>
      <c r="AF217">
        <f t="shared" si="55"/>
        <v>7</v>
      </c>
      <c r="AG217">
        <f t="shared" si="56"/>
        <v>6</v>
      </c>
      <c r="AH217">
        <f t="shared" si="57"/>
        <v>6</v>
      </c>
      <c r="AI217" s="1">
        <f t="shared" si="58"/>
        <v>1100000</v>
      </c>
      <c r="AJ217" s="1">
        <f t="shared" si="59"/>
        <v>480000</v>
      </c>
      <c r="AK217" s="1">
        <f t="shared" si="60"/>
        <v>710000</v>
      </c>
      <c r="AL217" s="1">
        <f t="shared" si="61"/>
        <v>480000</v>
      </c>
      <c r="AM217" s="6">
        <f t="shared" si="62"/>
        <v>2.2916666666666665</v>
      </c>
      <c r="AN217" s="6">
        <f t="shared" si="63"/>
        <v>1</v>
      </c>
      <c r="AO217" s="6">
        <f t="shared" si="64"/>
        <v>1.4791666666666667</v>
      </c>
    </row>
    <row r="218" spans="2:41" x14ac:dyDescent="0.25">
      <c r="B218" t="s">
        <v>436</v>
      </c>
      <c r="C218" t="s">
        <v>437</v>
      </c>
      <c r="D218">
        <v>6</v>
      </c>
      <c r="E218">
        <v>11</v>
      </c>
      <c r="F218" s="1">
        <v>470000</v>
      </c>
      <c r="G218" s="2">
        <v>7.3899999999999997E-4</v>
      </c>
      <c r="J218" t="s">
        <v>146</v>
      </c>
      <c r="K218" t="s">
        <v>147</v>
      </c>
      <c r="L218">
        <v>11</v>
      </c>
      <c r="M218">
        <v>18</v>
      </c>
      <c r="N218" s="1">
        <v>5000000</v>
      </c>
      <c r="O218" s="2">
        <v>5.4299999999999999E-3</v>
      </c>
      <c r="R218" t="s">
        <v>24</v>
      </c>
      <c r="S218" t="s">
        <v>25</v>
      </c>
      <c r="T218">
        <v>42</v>
      </c>
      <c r="U218">
        <v>251</v>
      </c>
      <c r="V218" s="1">
        <v>870000000</v>
      </c>
      <c r="W218" s="2">
        <v>1.46</v>
      </c>
      <c r="Y218" t="s">
        <v>577</v>
      </c>
      <c r="Z218" t="s">
        <v>578</v>
      </c>
      <c r="AA218" t="s">
        <v>2753</v>
      </c>
      <c r="AB218">
        <v>39.25</v>
      </c>
      <c r="AC218">
        <f t="shared" si="52"/>
        <v>5</v>
      </c>
      <c r="AD218">
        <f t="shared" si="53"/>
        <v>5</v>
      </c>
      <c r="AE218">
        <f t="shared" si="54"/>
        <v>6</v>
      </c>
      <c r="AF218">
        <f t="shared" si="55"/>
        <v>6</v>
      </c>
      <c r="AG218">
        <f t="shared" si="56"/>
        <v>7</v>
      </c>
      <c r="AH218">
        <f t="shared" si="57"/>
        <v>10</v>
      </c>
      <c r="AI218" s="1">
        <f t="shared" si="58"/>
        <v>320000</v>
      </c>
      <c r="AJ218" s="1">
        <f t="shared" si="59"/>
        <v>370000</v>
      </c>
      <c r="AK218" s="1">
        <f t="shared" si="60"/>
        <v>1700000</v>
      </c>
      <c r="AL218" s="1">
        <f t="shared" si="61"/>
        <v>320000</v>
      </c>
      <c r="AM218" s="6">
        <f t="shared" si="62"/>
        <v>1</v>
      </c>
      <c r="AN218" s="6">
        <f t="shared" si="63"/>
        <v>1.15625</v>
      </c>
      <c r="AO218" s="6">
        <f t="shared" si="64"/>
        <v>5.3125</v>
      </c>
    </row>
    <row r="219" spans="2:41" x14ac:dyDescent="0.25">
      <c r="B219" t="s">
        <v>438</v>
      </c>
      <c r="C219" t="s">
        <v>439</v>
      </c>
      <c r="D219">
        <v>6</v>
      </c>
      <c r="E219">
        <v>11</v>
      </c>
      <c r="F219" s="1">
        <v>9100000</v>
      </c>
      <c r="G219" s="2">
        <v>1.43E-2</v>
      </c>
      <c r="J219" t="s">
        <v>226</v>
      </c>
      <c r="K219" t="s">
        <v>227</v>
      </c>
      <c r="L219">
        <v>11</v>
      </c>
      <c r="M219">
        <v>17</v>
      </c>
      <c r="N219" s="1">
        <v>2400000</v>
      </c>
      <c r="O219" s="2">
        <v>2.5999999999999999E-3</v>
      </c>
      <c r="R219" t="s">
        <v>20</v>
      </c>
      <c r="S219" t="s">
        <v>21</v>
      </c>
      <c r="T219">
        <v>42</v>
      </c>
      <c r="U219">
        <v>154</v>
      </c>
      <c r="V219" s="1">
        <v>290000000</v>
      </c>
      <c r="W219" s="2">
        <v>0.49</v>
      </c>
      <c r="Y219" t="s">
        <v>319</v>
      </c>
      <c r="Z219" t="s">
        <v>320</v>
      </c>
      <c r="AA219" t="s">
        <v>2754</v>
      </c>
      <c r="AB219">
        <v>82.93</v>
      </c>
      <c r="AC219">
        <f t="shared" si="52"/>
        <v>8</v>
      </c>
      <c r="AD219">
        <f t="shared" si="53"/>
        <v>10</v>
      </c>
      <c r="AE219">
        <f t="shared" si="54"/>
        <v>7</v>
      </c>
      <c r="AF219">
        <f t="shared" si="55"/>
        <v>8</v>
      </c>
      <c r="AG219">
        <f t="shared" si="56"/>
        <v>3</v>
      </c>
      <c r="AH219">
        <f t="shared" si="57"/>
        <v>3</v>
      </c>
      <c r="AI219" s="1">
        <f t="shared" si="58"/>
        <v>890000</v>
      </c>
      <c r="AJ219" s="1">
        <f t="shared" si="59"/>
        <v>910000</v>
      </c>
      <c r="AK219" s="1">
        <f t="shared" si="60"/>
        <v>200000</v>
      </c>
      <c r="AL219" s="1">
        <f t="shared" si="61"/>
        <v>200000</v>
      </c>
      <c r="AM219" s="6">
        <f t="shared" si="62"/>
        <v>4.45</v>
      </c>
      <c r="AN219" s="6">
        <f t="shared" si="63"/>
        <v>4.55</v>
      </c>
      <c r="AO219" s="6">
        <f t="shared" si="64"/>
        <v>1</v>
      </c>
    </row>
    <row r="220" spans="2:41" x14ac:dyDescent="0.25">
      <c r="B220" t="s">
        <v>440</v>
      </c>
      <c r="C220" t="s">
        <v>441</v>
      </c>
      <c r="D220">
        <v>6</v>
      </c>
      <c r="E220">
        <v>11</v>
      </c>
      <c r="F220" s="1">
        <v>3100000</v>
      </c>
      <c r="G220" s="2">
        <v>4.9300000000000004E-3</v>
      </c>
      <c r="J220" t="s">
        <v>150</v>
      </c>
      <c r="K220" t="s">
        <v>151</v>
      </c>
      <c r="L220">
        <v>11</v>
      </c>
      <c r="M220">
        <v>16</v>
      </c>
      <c r="N220" s="1">
        <v>5000000</v>
      </c>
      <c r="O220" s="2">
        <v>5.4400000000000004E-3</v>
      </c>
      <c r="R220" t="s">
        <v>28</v>
      </c>
      <c r="S220" t="s">
        <v>29</v>
      </c>
      <c r="T220">
        <v>38</v>
      </c>
      <c r="U220">
        <v>58</v>
      </c>
      <c r="V220" s="1">
        <v>40000000</v>
      </c>
      <c r="W220" s="2">
        <v>6.8000000000000005E-2</v>
      </c>
      <c r="Y220" t="s">
        <v>840</v>
      </c>
      <c r="Z220" t="s">
        <v>841</v>
      </c>
      <c r="AA220" t="s">
        <v>2755</v>
      </c>
      <c r="AB220">
        <v>95.47</v>
      </c>
      <c r="AC220">
        <f t="shared" si="52"/>
        <v>3</v>
      </c>
      <c r="AD220">
        <f t="shared" si="53"/>
        <v>5</v>
      </c>
      <c r="AE220">
        <f t="shared" si="54"/>
        <v>4</v>
      </c>
      <c r="AF220">
        <f t="shared" si="55"/>
        <v>4</v>
      </c>
      <c r="AG220">
        <f t="shared" si="56"/>
        <v>8</v>
      </c>
      <c r="AH220">
        <f t="shared" si="57"/>
        <v>11</v>
      </c>
      <c r="AI220" s="1">
        <f t="shared" si="58"/>
        <v>230000</v>
      </c>
      <c r="AJ220" s="1">
        <f t="shared" si="59"/>
        <v>440000</v>
      </c>
      <c r="AK220" s="1">
        <f t="shared" si="60"/>
        <v>1300000</v>
      </c>
      <c r="AL220" s="1">
        <f t="shared" si="61"/>
        <v>230000</v>
      </c>
      <c r="AM220" s="6">
        <f t="shared" si="62"/>
        <v>1</v>
      </c>
      <c r="AN220" s="6">
        <f t="shared" si="63"/>
        <v>1.9130434782608696</v>
      </c>
      <c r="AO220" s="6">
        <f t="shared" si="64"/>
        <v>5.6521739130434785</v>
      </c>
    </row>
    <row r="221" spans="2:41" x14ac:dyDescent="0.25">
      <c r="B221" t="s">
        <v>442</v>
      </c>
      <c r="C221" t="s">
        <v>443</v>
      </c>
      <c r="D221">
        <v>6</v>
      </c>
      <c r="E221">
        <v>8</v>
      </c>
      <c r="F221" s="1">
        <v>580000</v>
      </c>
      <c r="G221" s="2">
        <v>9.0899999999999998E-4</v>
      </c>
      <c r="J221" t="s">
        <v>184</v>
      </c>
      <c r="K221" t="s">
        <v>185</v>
      </c>
      <c r="L221">
        <v>11</v>
      </c>
      <c r="M221">
        <v>15</v>
      </c>
      <c r="N221" s="1">
        <v>3600000</v>
      </c>
      <c r="O221" s="2">
        <v>3.98E-3</v>
      </c>
      <c r="R221" t="s">
        <v>14</v>
      </c>
      <c r="S221" t="s">
        <v>15</v>
      </c>
      <c r="T221">
        <v>38</v>
      </c>
      <c r="U221">
        <v>41</v>
      </c>
      <c r="V221" s="1">
        <v>13000000</v>
      </c>
      <c r="W221" s="2">
        <v>2.12E-2</v>
      </c>
      <c r="Y221" t="s">
        <v>647</v>
      </c>
      <c r="Z221" t="s">
        <v>648</v>
      </c>
      <c r="AA221" t="s">
        <v>2756</v>
      </c>
      <c r="AB221">
        <v>40.81</v>
      </c>
      <c r="AC221">
        <f t="shared" si="52"/>
        <v>5</v>
      </c>
      <c r="AD221">
        <f t="shared" si="53"/>
        <v>5</v>
      </c>
      <c r="AE221">
        <f t="shared" si="54"/>
        <v>5</v>
      </c>
      <c r="AF221">
        <f t="shared" si="55"/>
        <v>5</v>
      </c>
      <c r="AG221">
        <f t="shared" si="56"/>
        <v>9</v>
      </c>
      <c r="AH221">
        <f t="shared" si="57"/>
        <v>10</v>
      </c>
      <c r="AI221" s="1">
        <f t="shared" si="58"/>
        <v>270000</v>
      </c>
      <c r="AJ221" s="1">
        <f t="shared" si="59"/>
        <v>330000</v>
      </c>
      <c r="AK221" s="1">
        <f t="shared" si="60"/>
        <v>1000000</v>
      </c>
      <c r="AL221" s="1">
        <f t="shared" si="61"/>
        <v>270000</v>
      </c>
      <c r="AM221" s="6">
        <f t="shared" si="62"/>
        <v>1</v>
      </c>
      <c r="AN221" s="6">
        <f t="shared" si="63"/>
        <v>1.2222222222222223</v>
      </c>
      <c r="AO221" s="6">
        <f t="shared" si="64"/>
        <v>3.7037037037037037</v>
      </c>
    </row>
    <row r="222" spans="2:41" x14ac:dyDescent="0.25">
      <c r="B222" t="s">
        <v>444</v>
      </c>
      <c r="C222" t="s">
        <v>445</v>
      </c>
      <c r="D222">
        <v>6</v>
      </c>
      <c r="E222">
        <v>7</v>
      </c>
      <c r="F222" s="1">
        <v>630000</v>
      </c>
      <c r="G222" s="2">
        <v>9.9400000000000009E-4</v>
      </c>
      <c r="J222" t="s">
        <v>160</v>
      </c>
      <c r="K222" t="s">
        <v>161</v>
      </c>
      <c r="L222">
        <v>11</v>
      </c>
      <c r="M222">
        <v>14</v>
      </c>
      <c r="N222" s="1">
        <v>2500000</v>
      </c>
      <c r="O222" s="2">
        <v>2.7499999999999998E-3</v>
      </c>
      <c r="R222" t="s">
        <v>34</v>
      </c>
      <c r="S222" t="s">
        <v>35</v>
      </c>
      <c r="T222">
        <v>33</v>
      </c>
      <c r="U222">
        <v>66</v>
      </c>
      <c r="V222" s="1">
        <v>65000000</v>
      </c>
      <c r="W222" s="2">
        <v>0.11</v>
      </c>
      <c r="Y222" t="s">
        <v>446</v>
      </c>
      <c r="Z222" t="s">
        <v>447</v>
      </c>
      <c r="AA222" t="s">
        <v>2757</v>
      </c>
      <c r="AB222">
        <v>69.010000000000005</v>
      </c>
      <c r="AC222">
        <f t="shared" si="52"/>
        <v>6</v>
      </c>
      <c r="AD222">
        <f t="shared" si="53"/>
        <v>7</v>
      </c>
      <c r="AE222">
        <f t="shared" si="54"/>
        <v>3</v>
      </c>
      <c r="AF222">
        <f t="shared" si="55"/>
        <v>4</v>
      </c>
      <c r="AG222">
        <f t="shared" si="56"/>
        <v>8</v>
      </c>
      <c r="AH222">
        <f t="shared" si="57"/>
        <v>8</v>
      </c>
      <c r="AI222" s="1">
        <f t="shared" si="58"/>
        <v>440000</v>
      </c>
      <c r="AJ222" s="1">
        <f t="shared" si="59"/>
        <v>1000000</v>
      </c>
      <c r="AK222" s="1">
        <f t="shared" si="60"/>
        <v>730000</v>
      </c>
      <c r="AL222" s="1">
        <f t="shared" si="61"/>
        <v>440000</v>
      </c>
      <c r="AM222" s="6">
        <f t="shared" si="62"/>
        <v>1</v>
      </c>
      <c r="AN222" s="6">
        <f t="shared" si="63"/>
        <v>2.2727272727272729</v>
      </c>
      <c r="AO222" s="6">
        <f t="shared" si="64"/>
        <v>1.6590909090909092</v>
      </c>
    </row>
    <row r="223" spans="2:41" x14ac:dyDescent="0.25">
      <c r="B223" t="s">
        <v>446</v>
      </c>
      <c r="C223" t="s">
        <v>447</v>
      </c>
      <c r="D223">
        <v>6</v>
      </c>
      <c r="E223">
        <v>7</v>
      </c>
      <c r="F223" s="1">
        <v>440000</v>
      </c>
      <c r="G223" s="2">
        <v>6.9300000000000004E-4</v>
      </c>
      <c r="J223" t="s">
        <v>204</v>
      </c>
      <c r="K223" t="s">
        <v>205</v>
      </c>
      <c r="L223">
        <v>11</v>
      </c>
      <c r="M223">
        <v>14</v>
      </c>
      <c r="N223" s="1">
        <v>4100000</v>
      </c>
      <c r="O223" s="2">
        <v>4.5199999999999997E-3</v>
      </c>
      <c r="R223" t="s">
        <v>52</v>
      </c>
      <c r="S223" t="s">
        <v>53</v>
      </c>
      <c r="T223">
        <v>32</v>
      </c>
      <c r="U223">
        <v>45</v>
      </c>
      <c r="V223" s="1">
        <v>14000000</v>
      </c>
      <c r="W223" s="2">
        <v>2.3800000000000002E-2</v>
      </c>
      <c r="Y223" t="s">
        <v>414</v>
      </c>
      <c r="Z223" t="s">
        <v>415</v>
      </c>
      <c r="AA223" t="s">
        <v>2758</v>
      </c>
      <c r="AB223">
        <v>152.38999999999999</v>
      </c>
      <c r="AC223">
        <f t="shared" si="52"/>
        <v>7</v>
      </c>
      <c r="AD223">
        <f t="shared" si="53"/>
        <v>7</v>
      </c>
      <c r="AE223">
        <f t="shared" si="54"/>
        <v>6</v>
      </c>
      <c r="AF223">
        <f t="shared" si="55"/>
        <v>6</v>
      </c>
      <c r="AG223">
        <f t="shared" si="56"/>
        <v>5</v>
      </c>
      <c r="AH223">
        <f t="shared" si="57"/>
        <v>6</v>
      </c>
      <c r="AI223" s="1">
        <f t="shared" si="58"/>
        <v>740000</v>
      </c>
      <c r="AJ223" s="1">
        <f t="shared" si="59"/>
        <v>870000</v>
      </c>
      <c r="AK223" s="1">
        <f t="shared" si="60"/>
        <v>610000</v>
      </c>
      <c r="AL223" s="1">
        <f t="shared" si="61"/>
        <v>610000</v>
      </c>
      <c r="AM223" s="6">
        <f t="shared" si="62"/>
        <v>1.2131147540983607</v>
      </c>
      <c r="AN223" s="6">
        <f t="shared" si="63"/>
        <v>1.4262295081967213</v>
      </c>
      <c r="AO223" s="6">
        <f t="shared" si="64"/>
        <v>1</v>
      </c>
    </row>
    <row r="224" spans="2:41" x14ac:dyDescent="0.25">
      <c r="B224" t="s">
        <v>448</v>
      </c>
      <c r="C224" t="s">
        <v>449</v>
      </c>
      <c r="D224">
        <v>6</v>
      </c>
      <c r="E224">
        <v>7</v>
      </c>
      <c r="F224" s="1">
        <v>260000</v>
      </c>
      <c r="G224" s="2">
        <v>4.0999999999999999E-4</v>
      </c>
      <c r="J224" t="s">
        <v>206</v>
      </c>
      <c r="K224" t="s">
        <v>207</v>
      </c>
      <c r="L224">
        <v>11</v>
      </c>
      <c r="M224">
        <v>13</v>
      </c>
      <c r="N224" s="1">
        <v>1600000</v>
      </c>
      <c r="O224" s="2">
        <v>1.74E-3</v>
      </c>
      <c r="R224" t="s">
        <v>76</v>
      </c>
      <c r="S224" t="s">
        <v>77</v>
      </c>
      <c r="T224">
        <v>32</v>
      </c>
      <c r="U224">
        <v>41</v>
      </c>
      <c r="V224" s="1">
        <v>15000000</v>
      </c>
      <c r="W224" s="2">
        <v>2.53E-2</v>
      </c>
      <c r="Y224" t="s">
        <v>260</v>
      </c>
      <c r="Z224" t="s">
        <v>261</v>
      </c>
      <c r="AA224" t="s">
        <v>2759</v>
      </c>
      <c r="AB224">
        <v>88.7</v>
      </c>
      <c r="AC224">
        <f t="shared" si="52"/>
        <v>9</v>
      </c>
      <c r="AD224">
        <f t="shared" si="53"/>
        <v>11</v>
      </c>
      <c r="AE224">
        <f t="shared" si="54"/>
        <v>4</v>
      </c>
      <c r="AF224">
        <f t="shared" si="55"/>
        <v>4</v>
      </c>
      <c r="AG224">
        <f t="shared" si="56"/>
        <v>4</v>
      </c>
      <c r="AH224">
        <f t="shared" si="57"/>
        <v>4</v>
      </c>
      <c r="AI224" s="1">
        <f t="shared" si="58"/>
        <v>1100000</v>
      </c>
      <c r="AJ224" s="1">
        <f t="shared" si="59"/>
        <v>460000</v>
      </c>
      <c r="AK224" s="1">
        <f t="shared" si="60"/>
        <v>250000</v>
      </c>
      <c r="AL224" s="1">
        <f t="shared" si="61"/>
        <v>250000</v>
      </c>
      <c r="AM224" s="6">
        <f t="shared" si="62"/>
        <v>4.4000000000000004</v>
      </c>
      <c r="AN224" s="6">
        <f t="shared" si="63"/>
        <v>1.84</v>
      </c>
      <c r="AO224" s="6">
        <f t="shared" si="64"/>
        <v>1</v>
      </c>
    </row>
    <row r="225" spans="2:41" x14ac:dyDescent="0.25">
      <c r="B225" t="s">
        <v>450</v>
      </c>
      <c r="C225" t="s">
        <v>451</v>
      </c>
      <c r="D225">
        <v>6</v>
      </c>
      <c r="E225">
        <v>7</v>
      </c>
      <c r="F225" s="1">
        <v>1200000</v>
      </c>
      <c r="G225" s="2">
        <v>1.8600000000000001E-3</v>
      </c>
      <c r="J225" t="s">
        <v>164</v>
      </c>
      <c r="K225" t="s">
        <v>165</v>
      </c>
      <c r="L225">
        <v>11</v>
      </c>
      <c r="M225">
        <v>13</v>
      </c>
      <c r="N225" s="1">
        <v>5600000</v>
      </c>
      <c r="O225" s="2">
        <v>6.1199999999999996E-3</v>
      </c>
      <c r="R225" t="s">
        <v>138</v>
      </c>
      <c r="S225" t="s">
        <v>139</v>
      </c>
      <c r="T225">
        <v>32</v>
      </c>
      <c r="U225">
        <v>38</v>
      </c>
      <c r="V225" s="1">
        <v>22000000</v>
      </c>
      <c r="W225" s="2">
        <v>3.7499999999999999E-2</v>
      </c>
      <c r="Y225" t="s">
        <v>589</v>
      </c>
      <c r="Z225" t="s">
        <v>590</v>
      </c>
      <c r="AA225" t="s">
        <v>2760</v>
      </c>
      <c r="AB225">
        <v>38.36</v>
      </c>
      <c r="AC225">
        <f t="shared" si="52"/>
        <v>5</v>
      </c>
      <c r="AD225">
        <f t="shared" si="53"/>
        <v>5</v>
      </c>
      <c r="AE225">
        <f t="shared" si="54"/>
        <v>9</v>
      </c>
      <c r="AF225">
        <f t="shared" si="55"/>
        <v>10</v>
      </c>
      <c r="AG225">
        <f t="shared" si="56"/>
        <v>2</v>
      </c>
      <c r="AH225">
        <f t="shared" si="57"/>
        <v>2</v>
      </c>
      <c r="AI225" s="1">
        <f t="shared" si="58"/>
        <v>180000</v>
      </c>
      <c r="AJ225" s="1">
        <f t="shared" si="59"/>
        <v>390000</v>
      </c>
      <c r="AK225" s="1">
        <f t="shared" si="60"/>
        <v>13000</v>
      </c>
      <c r="AL225" s="1">
        <f t="shared" si="61"/>
        <v>13000</v>
      </c>
      <c r="AM225" s="6">
        <f t="shared" si="62"/>
        <v>13.846153846153847</v>
      </c>
      <c r="AN225" s="6">
        <f t="shared" si="63"/>
        <v>30</v>
      </c>
      <c r="AO225" s="6">
        <f t="shared" si="64"/>
        <v>1</v>
      </c>
    </row>
    <row r="226" spans="2:41" x14ac:dyDescent="0.25">
      <c r="B226" t="s">
        <v>452</v>
      </c>
      <c r="C226" t="s">
        <v>453</v>
      </c>
      <c r="D226">
        <v>6</v>
      </c>
      <c r="E226">
        <v>7</v>
      </c>
      <c r="F226" s="1">
        <v>420000</v>
      </c>
      <c r="G226" s="2">
        <v>6.5200000000000002E-4</v>
      </c>
      <c r="J226" t="s">
        <v>176</v>
      </c>
      <c r="K226" t="s">
        <v>177</v>
      </c>
      <c r="L226">
        <v>11</v>
      </c>
      <c r="M226">
        <v>13</v>
      </c>
      <c r="N226" s="1">
        <v>2300000</v>
      </c>
      <c r="O226" s="2">
        <v>2.5300000000000001E-3</v>
      </c>
      <c r="R226" t="s">
        <v>38</v>
      </c>
      <c r="S226" t="s">
        <v>39</v>
      </c>
      <c r="T226">
        <v>28</v>
      </c>
      <c r="U226">
        <v>66</v>
      </c>
      <c r="V226" s="1">
        <v>94000000</v>
      </c>
      <c r="W226" s="2">
        <v>0.16</v>
      </c>
      <c r="Y226" t="s">
        <v>339</v>
      </c>
      <c r="AA226" t="s">
        <v>2761</v>
      </c>
      <c r="AB226">
        <v>41.2</v>
      </c>
      <c r="AC226">
        <f t="shared" si="52"/>
        <v>8</v>
      </c>
      <c r="AD226">
        <f t="shared" si="53"/>
        <v>8</v>
      </c>
      <c r="AE226">
        <f t="shared" si="54"/>
        <v>2</v>
      </c>
      <c r="AF226">
        <f t="shared" si="55"/>
        <v>2</v>
      </c>
      <c r="AG226">
        <f t="shared" si="56"/>
        <v>7</v>
      </c>
      <c r="AH226">
        <f t="shared" si="57"/>
        <v>7</v>
      </c>
      <c r="AI226" s="1">
        <f t="shared" si="58"/>
        <v>570000</v>
      </c>
      <c r="AJ226" s="1">
        <f t="shared" si="59"/>
        <v>44000</v>
      </c>
      <c r="AK226" s="1">
        <f t="shared" si="60"/>
        <v>250000</v>
      </c>
      <c r="AL226" s="1">
        <f t="shared" si="61"/>
        <v>44000</v>
      </c>
      <c r="AM226" s="6">
        <f t="shared" si="62"/>
        <v>12.954545454545455</v>
      </c>
      <c r="AN226" s="6">
        <f t="shared" si="63"/>
        <v>1</v>
      </c>
      <c r="AO226" s="6">
        <f t="shared" si="64"/>
        <v>5.6818181818181817</v>
      </c>
    </row>
    <row r="227" spans="2:41" x14ac:dyDescent="0.25">
      <c r="B227" t="s">
        <v>454</v>
      </c>
      <c r="C227" t="s">
        <v>455</v>
      </c>
      <c r="D227">
        <v>6</v>
      </c>
      <c r="E227">
        <v>7</v>
      </c>
      <c r="F227" s="1">
        <v>440000</v>
      </c>
      <c r="G227" s="2">
        <v>6.9399999999999996E-4</v>
      </c>
      <c r="J227" t="s">
        <v>224</v>
      </c>
      <c r="K227" t="s">
        <v>225</v>
      </c>
      <c r="L227">
        <v>11</v>
      </c>
      <c r="M227">
        <v>13</v>
      </c>
      <c r="N227" s="1">
        <v>2300000</v>
      </c>
      <c r="O227" s="2">
        <v>2.48E-3</v>
      </c>
      <c r="R227" t="s">
        <v>112</v>
      </c>
      <c r="S227" t="s">
        <v>113</v>
      </c>
      <c r="T227">
        <v>26</v>
      </c>
      <c r="U227">
        <v>41</v>
      </c>
      <c r="V227" s="1">
        <v>22000000</v>
      </c>
      <c r="W227" s="2">
        <v>3.6400000000000002E-2</v>
      </c>
      <c r="Y227" t="s">
        <v>1005</v>
      </c>
      <c r="Z227" t="s">
        <v>1006</v>
      </c>
      <c r="AA227" t="s">
        <v>2762</v>
      </c>
      <c r="AB227">
        <v>53.81</v>
      </c>
      <c r="AC227">
        <f t="shared" si="52"/>
        <v>3</v>
      </c>
      <c r="AD227">
        <f t="shared" si="53"/>
        <v>3</v>
      </c>
      <c r="AE227">
        <f t="shared" si="54"/>
        <v>6</v>
      </c>
      <c r="AF227">
        <f t="shared" si="55"/>
        <v>6</v>
      </c>
      <c r="AG227">
        <f t="shared" si="56"/>
        <v>7</v>
      </c>
      <c r="AH227">
        <f t="shared" si="57"/>
        <v>7</v>
      </c>
      <c r="AI227" s="1">
        <f t="shared" si="58"/>
        <v>230000</v>
      </c>
      <c r="AJ227" s="1">
        <f t="shared" si="59"/>
        <v>600000</v>
      </c>
      <c r="AK227" s="1">
        <f t="shared" si="60"/>
        <v>830000</v>
      </c>
      <c r="AL227" s="1">
        <f t="shared" si="61"/>
        <v>230000</v>
      </c>
      <c r="AM227" s="6">
        <f t="shared" si="62"/>
        <v>1</v>
      </c>
      <c r="AN227" s="6">
        <f t="shared" si="63"/>
        <v>2.6086956521739131</v>
      </c>
      <c r="AO227" s="6">
        <f t="shared" si="64"/>
        <v>3.6086956521739131</v>
      </c>
    </row>
    <row r="228" spans="2:41" x14ac:dyDescent="0.25">
      <c r="B228" t="s">
        <v>456</v>
      </c>
      <c r="C228" t="s">
        <v>457</v>
      </c>
      <c r="D228">
        <v>6</v>
      </c>
      <c r="E228">
        <v>7</v>
      </c>
      <c r="F228" s="1">
        <v>640000</v>
      </c>
      <c r="G228" s="2">
        <v>1E-3</v>
      </c>
      <c r="J228" t="s">
        <v>208</v>
      </c>
      <c r="K228" t="s">
        <v>209</v>
      </c>
      <c r="L228">
        <v>11</v>
      </c>
      <c r="M228">
        <v>12</v>
      </c>
      <c r="N228" s="1">
        <v>2500000</v>
      </c>
      <c r="O228" s="2">
        <v>2.7599999999999999E-3</v>
      </c>
      <c r="R228" t="s">
        <v>58</v>
      </c>
      <c r="S228" t="s">
        <v>59</v>
      </c>
      <c r="T228">
        <v>26</v>
      </c>
      <c r="U228">
        <v>26</v>
      </c>
      <c r="V228" s="1">
        <v>4700000</v>
      </c>
      <c r="W228" s="2">
        <v>7.9100000000000004E-3</v>
      </c>
      <c r="Y228" t="s">
        <v>853</v>
      </c>
      <c r="Z228" t="s">
        <v>854</v>
      </c>
      <c r="AA228" t="s">
        <v>2763</v>
      </c>
      <c r="AB228">
        <v>84.23</v>
      </c>
      <c r="AC228">
        <f t="shared" si="52"/>
        <v>3</v>
      </c>
      <c r="AD228">
        <f t="shared" si="53"/>
        <v>5</v>
      </c>
      <c r="AE228">
        <f t="shared" si="54"/>
        <v>2</v>
      </c>
      <c r="AF228">
        <f t="shared" si="55"/>
        <v>2</v>
      </c>
      <c r="AG228">
        <f t="shared" si="56"/>
        <v>9</v>
      </c>
      <c r="AH228">
        <f t="shared" si="57"/>
        <v>9</v>
      </c>
      <c r="AI228" s="1">
        <f t="shared" si="58"/>
        <v>710000</v>
      </c>
      <c r="AJ228" s="1">
        <f t="shared" si="59"/>
        <v>560000</v>
      </c>
      <c r="AK228" s="1">
        <f t="shared" si="60"/>
        <v>2300000</v>
      </c>
      <c r="AL228" s="1">
        <f t="shared" si="61"/>
        <v>560000</v>
      </c>
      <c r="AM228" s="6">
        <f t="shared" si="62"/>
        <v>1.2678571428571428</v>
      </c>
      <c r="AN228" s="6">
        <f t="shared" si="63"/>
        <v>1</v>
      </c>
      <c r="AO228" s="6">
        <f t="shared" si="64"/>
        <v>4.1071428571428568</v>
      </c>
    </row>
    <row r="229" spans="2:41" x14ac:dyDescent="0.25">
      <c r="B229" t="s">
        <v>458</v>
      </c>
      <c r="C229" t="s">
        <v>459</v>
      </c>
      <c r="D229">
        <v>6</v>
      </c>
      <c r="E229">
        <v>7</v>
      </c>
      <c r="F229" s="1">
        <v>460000</v>
      </c>
      <c r="G229" s="2">
        <v>7.2599999999999997E-4</v>
      </c>
      <c r="J229" t="s">
        <v>102</v>
      </c>
      <c r="K229" t="s">
        <v>103</v>
      </c>
      <c r="L229">
        <v>11</v>
      </c>
      <c r="M229">
        <v>11</v>
      </c>
      <c r="N229" s="1">
        <v>900000</v>
      </c>
      <c r="O229" s="2">
        <v>9.8299999999999993E-4</v>
      </c>
      <c r="R229" t="s">
        <v>66</v>
      </c>
      <c r="S229" t="s">
        <v>67</v>
      </c>
      <c r="T229">
        <v>25</v>
      </c>
      <c r="U229">
        <v>103</v>
      </c>
      <c r="V229" s="1">
        <v>110000000</v>
      </c>
      <c r="W229" s="2">
        <v>0.19</v>
      </c>
      <c r="Y229" t="s">
        <v>758</v>
      </c>
      <c r="Z229" t="s">
        <v>759</v>
      </c>
      <c r="AA229" t="s">
        <v>2764</v>
      </c>
      <c r="AB229">
        <v>207</v>
      </c>
      <c r="AC229">
        <f t="shared" si="52"/>
        <v>4</v>
      </c>
      <c r="AD229">
        <f t="shared" si="53"/>
        <v>4</v>
      </c>
      <c r="AE229">
        <f t="shared" si="54"/>
        <v>7</v>
      </c>
      <c r="AF229">
        <f t="shared" si="55"/>
        <v>8</v>
      </c>
      <c r="AG229">
        <f t="shared" si="56"/>
        <v>3</v>
      </c>
      <c r="AH229">
        <f t="shared" si="57"/>
        <v>3</v>
      </c>
      <c r="AI229" s="1">
        <f t="shared" si="58"/>
        <v>170000</v>
      </c>
      <c r="AJ229" s="1">
        <f t="shared" si="59"/>
        <v>1900000</v>
      </c>
      <c r="AK229" s="1">
        <f t="shared" si="60"/>
        <v>790000</v>
      </c>
      <c r="AL229" s="1">
        <f t="shared" si="61"/>
        <v>170000</v>
      </c>
      <c r="AM229" s="6">
        <f t="shared" si="62"/>
        <v>1</v>
      </c>
      <c r="AN229" s="6">
        <f t="shared" si="63"/>
        <v>11.176470588235293</v>
      </c>
      <c r="AO229" s="6">
        <f t="shared" si="64"/>
        <v>4.6470588235294121</v>
      </c>
    </row>
    <row r="230" spans="2:41" x14ac:dyDescent="0.25">
      <c r="B230" t="s">
        <v>460</v>
      </c>
      <c r="C230" t="s">
        <v>461</v>
      </c>
      <c r="D230">
        <v>6</v>
      </c>
      <c r="E230">
        <v>6</v>
      </c>
      <c r="F230" s="1">
        <v>220000</v>
      </c>
      <c r="G230" s="2">
        <v>3.4499999999999998E-4</v>
      </c>
      <c r="J230" t="s">
        <v>84</v>
      </c>
      <c r="K230" t="s">
        <v>85</v>
      </c>
      <c r="L230">
        <v>11</v>
      </c>
      <c r="M230">
        <v>11</v>
      </c>
      <c r="N230" s="1">
        <v>2400000</v>
      </c>
      <c r="O230" s="2">
        <v>2.5899999999999999E-3</v>
      </c>
      <c r="R230" t="s">
        <v>40</v>
      </c>
      <c r="S230" t="s">
        <v>41</v>
      </c>
      <c r="T230">
        <v>25</v>
      </c>
      <c r="U230">
        <v>47</v>
      </c>
      <c r="V230" s="1">
        <v>18000000</v>
      </c>
      <c r="W230" s="2">
        <v>3.0700000000000002E-2</v>
      </c>
      <c r="Y230" t="s">
        <v>402</v>
      </c>
      <c r="Z230" t="s">
        <v>403</v>
      </c>
      <c r="AA230" t="s">
        <v>2765</v>
      </c>
      <c r="AB230">
        <v>208.39</v>
      </c>
      <c r="AC230">
        <f t="shared" si="52"/>
        <v>7</v>
      </c>
      <c r="AD230">
        <f t="shared" si="53"/>
        <v>8</v>
      </c>
      <c r="AE230">
        <f t="shared" si="54"/>
        <v>4</v>
      </c>
      <c r="AF230">
        <f t="shared" si="55"/>
        <v>4</v>
      </c>
      <c r="AG230">
        <f t="shared" si="56"/>
        <v>3</v>
      </c>
      <c r="AH230">
        <f t="shared" si="57"/>
        <v>3</v>
      </c>
      <c r="AI230" s="1">
        <f t="shared" si="58"/>
        <v>970000</v>
      </c>
      <c r="AJ230" s="1">
        <f t="shared" si="59"/>
        <v>210000</v>
      </c>
      <c r="AK230" s="1">
        <f t="shared" si="60"/>
        <v>240000</v>
      </c>
      <c r="AL230" s="1">
        <f t="shared" si="61"/>
        <v>210000</v>
      </c>
      <c r="AM230" s="6">
        <f t="shared" si="62"/>
        <v>4.6190476190476186</v>
      </c>
      <c r="AN230" s="6">
        <f t="shared" si="63"/>
        <v>1</v>
      </c>
      <c r="AO230" s="6">
        <f t="shared" si="64"/>
        <v>1.1428571428571428</v>
      </c>
    </row>
    <row r="231" spans="2:41" x14ac:dyDescent="0.25">
      <c r="B231" t="s">
        <v>462</v>
      </c>
      <c r="C231" t="s">
        <v>463</v>
      </c>
      <c r="D231">
        <v>6</v>
      </c>
      <c r="E231">
        <v>6</v>
      </c>
      <c r="F231" s="1">
        <v>520000</v>
      </c>
      <c r="G231" s="2">
        <v>8.1400000000000005E-4</v>
      </c>
      <c r="J231" t="s">
        <v>170</v>
      </c>
      <c r="K231" t="s">
        <v>171</v>
      </c>
      <c r="L231">
        <v>10</v>
      </c>
      <c r="M231">
        <v>27</v>
      </c>
      <c r="N231" s="1">
        <v>16000000</v>
      </c>
      <c r="O231" s="2">
        <v>1.72E-2</v>
      </c>
      <c r="R231" t="s">
        <v>311</v>
      </c>
      <c r="S231" t="s">
        <v>312</v>
      </c>
      <c r="T231">
        <v>25</v>
      </c>
      <c r="U231">
        <v>39</v>
      </c>
      <c r="V231" s="1">
        <v>12000000</v>
      </c>
      <c r="W231" s="2">
        <v>1.9800000000000002E-2</v>
      </c>
      <c r="Y231" t="s">
        <v>787</v>
      </c>
      <c r="Z231" t="s">
        <v>788</v>
      </c>
      <c r="AA231" t="s">
        <v>2766</v>
      </c>
      <c r="AB231">
        <v>65.58</v>
      </c>
      <c r="AC231">
        <f t="shared" si="52"/>
        <v>4</v>
      </c>
      <c r="AD231">
        <f t="shared" si="53"/>
        <v>4</v>
      </c>
      <c r="AE231">
        <f t="shared" si="54"/>
        <v>3</v>
      </c>
      <c r="AF231">
        <f t="shared" si="55"/>
        <v>3</v>
      </c>
      <c r="AG231">
        <f t="shared" si="56"/>
        <v>8</v>
      </c>
      <c r="AH231">
        <f t="shared" si="57"/>
        <v>8</v>
      </c>
      <c r="AI231" s="1">
        <f t="shared" si="58"/>
        <v>300000</v>
      </c>
      <c r="AJ231" s="1">
        <f t="shared" si="59"/>
        <v>300000</v>
      </c>
      <c r="AK231" s="1">
        <f t="shared" si="60"/>
        <v>1200000</v>
      </c>
      <c r="AL231" s="1">
        <f t="shared" si="61"/>
        <v>300000</v>
      </c>
      <c r="AM231" s="6">
        <f t="shared" si="62"/>
        <v>1</v>
      </c>
      <c r="AN231" s="6">
        <f t="shared" si="63"/>
        <v>1</v>
      </c>
      <c r="AO231" s="6">
        <f t="shared" si="64"/>
        <v>4</v>
      </c>
    </row>
    <row r="232" spans="2:41" x14ac:dyDescent="0.25">
      <c r="B232" t="s">
        <v>464</v>
      </c>
      <c r="C232" t="s">
        <v>465</v>
      </c>
      <c r="D232">
        <v>6</v>
      </c>
      <c r="E232">
        <v>6</v>
      </c>
      <c r="F232" s="1">
        <v>440000</v>
      </c>
      <c r="G232" s="2">
        <v>6.9399999999999996E-4</v>
      </c>
      <c r="J232" t="s">
        <v>190</v>
      </c>
      <c r="K232" t="s">
        <v>191</v>
      </c>
      <c r="L232">
        <v>10</v>
      </c>
      <c r="M232">
        <v>25</v>
      </c>
      <c r="N232" s="1">
        <v>7200000</v>
      </c>
      <c r="O232" s="2">
        <v>7.8300000000000002E-3</v>
      </c>
      <c r="R232" t="s">
        <v>46</v>
      </c>
      <c r="S232" t="s">
        <v>47</v>
      </c>
      <c r="T232">
        <v>25</v>
      </c>
      <c r="U232">
        <v>38</v>
      </c>
      <c r="V232" s="1">
        <v>32000000</v>
      </c>
      <c r="W232" s="2">
        <v>5.3400000000000003E-2</v>
      </c>
      <c r="Y232" t="s">
        <v>992</v>
      </c>
      <c r="Z232" t="s">
        <v>993</v>
      </c>
      <c r="AA232" t="s">
        <v>2767</v>
      </c>
      <c r="AB232">
        <v>125.91</v>
      </c>
      <c r="AC232">
        <f t="shared" si="52"/>
        <v>3</v>
      </c>
      <c r="AD232">
        <f t="shared" si="53"/>
        <v>3</v>
      </c>
      <c r="AE232">
        <f t="shared" si="54"/>
        <v>2</v>
      </c>
      <c r="AF232">
        <f t="shared" si="55"/>
        <v>2</v>
      </c>
      <c r="AG232">
        <f t="shared" si="56"/>
        <v>9</v>
      </c>
      <c r="AH232">
        <f t="shared" si="57"/>
        <v>9</v>
      </c>
      <c r="AI232" s="1">
        <f t="shared" si="58"/>
        <v>180000</v>
      </c>
      <c r="AJ232" s="1">
        <f t="shared" si="59"/>
        <v>86000</v>
      </c>
      <c r="AK232" s="1">
        <f t="shared" si="60"/>
        <v>1100000</v>
      </c>
      <c r="AL232" s="1">
        <f t="shared" si="61"/>
        <v>86000</v>
      </c>
      <c r="AM232" s="6">
        <f t="shared" si="62"/>
        <v>2.0930232558139537</v>
      </c>
      <c r="AN232" s="6">
        <f t="shared" si="63"/>
        <v>1</v>
      </c>
      <c r="AO232" s="6">
        <f t="shared" si="64"/>
        <v>12.790697674418604</v>
      </c>
    </row>
    <row r="233" spans="2:41" x14ac:dyDescent="0.25">
      <c r="B233" t="s">
        <v>466</v>
      </c>
      <c r="C233" t="s">
        <v>467</v>
      </c>
      <c r="D233">
        <v>6</v>
      </c>
      <c r="E233">
        <v>6</v>
      </c>
      <c r="F233" s="1">
        <v>380000</v>
      </c>
      <c r="G233" s="2">
        <v>5.9800000000000001E-4</v>
      </c>
      <c r="J233" t="s">
        <v>295</v>
      </c>
      <c r="K233" t="s">
        <v>296</v>
      </c>
      <c r="L233">
        <v>10</v>
      </c>
      <c r="M233">
        <v>25</v>
      </c>
      <c r="N233" s="1">
        <v>39000000</v>
      </c>
      <c r="O233" s="2">
        <v>4.2200000000000001E-2</v>
      </c>
      <c r="R233" t="s">
        <v>36</v>
      </c>
      <c r="S233" t="s">
        <v>37</v>
      </c>
      <c r="T233">
        <v>25</v>
      </c>
      <c r="U233">
        <v>29</v>
      </c>
      <c r="V233" s="1">
        <v>6000000</v>
      </c>
      <c r="W233" s="2">
        <v>1.0200000000000001E-2</v>
      </c>
      <c r="Y233" t="s">
        <v>474</v>
      </c>
      <c r="Z233" t="s">
        <v>475</v>
      </c>
      <c r="AA233" t="s">
        <v>2768</v>
      </c>
      <c r="AB233">
        <v>113.04</v>
      </c>
      <c r="AC233">
        <f t="shared" si="52"/>
        <v>6</v>
      </c>
      <c r="AD233">
        <f t="shared" si="53"/>
        <v>6</v>
      </c>
      <c r="AE233">
        <f t="shared" si="54"/>
        <v>3</v>
      </c>
      <c r="AF233">
        <f t="shared" si="55"/>
        <v>3</v>
      </c>
      <c r="AG233">
        <f t="shared" si="56"/>
        <v>5</v>
      </c>
      <c r="AH233">
        <f t="shared" si="57"/>
        <v>5</v>
      </c>
      <c r="AI233" s="1">
        <f t="shared" si="58"/>
        <v>570000</v>
      </c>
      <c r="AJ233" s="1">
        <f t="shared" si="59"/>
        <v>78000</v>
      </c>
      <c r="AK233" s="1">
        <f t="shared" si="60"/>
        <v>470000</v>
      </c>
      <c r="AL233" s="1">
        <f t="shared" si="61"/>
        <v>78000</v>
      </c>
      <c r="AM233" s="6">
        <f t="shared" si="62"/>
        <v>7.3076923076923075</v>
      </c>
      <c r="AN233" s="6">
        <f t="shared" si="63"/>
        <v>1</v>
      </c>
      <c r="AO233" s="6">
        <f t="shared" si="64"/>
        <v>6.0256410256410255</v>
      </c>
    </row>
    <row r="234" spans="2:41" x14ac:dyDescent="0.25">
      <c r="B234" t="s">
        <v>468</v>
      </c>
      <c r="C234" t="s">
        <v>469</v>
      </c>
      <c r="D234">
        <v>6</v>
      </c>
      <c r="E234">
        <v>6</v>
      </c>
      <c r="F234" s="1">
        <v>260000</v>
      </c>
      <c r="G234" s="2">
        <v>4.0499999999999998E-4</v>
      </c>
      <c r="J234" t="s">
        <v>172</v>
      </c>
      <c r="K234" t="s">
        <v>173</v>
      </c>
      <c r="L234">
        <v>10</v>
      </c>
      <c r="M234">
        <v>20</v>
      </c>
      <c r="N234" s="1">
        <v>10000000</v>
      </c>
      <c r="O234" s="2">
        <v>1.14E-2</v>
      </c>
      <c r="R234" t="s">
        <v>80</v>
      </c>
      <c r="S234" t="s">
        <v>81</v>
      </c>
      <c r="T234">
        <v>24</v>
      </c>
      <c r="U234">
        <v>63</v>
      </c>
      <c r="V234" s="1">
        <v>33000000</v>
      </c>
      <c r="W234" s="2">
        <v>5.5100000000000003E-2</v>
      </c>
      <c r="Y234" t="s">
        <v>1273</v>
      </c>
      <c r="Z234" t="s">
        <v>1274</v>
      </c>
      <c r="AA234" t="s">
        <v>2769</v>
      </c>
      <c r="AB234">
        <v>74.19</v>
      </c>
      <c r="AC234">
        <f t="shared" si="52"/>
        <v>2</v>
      </c>
      <c r="AD234">
        <f t="shared" si="53"/>
        <v>2</v>
      </c>
      <c r="AE234">
        <f t="shared" si="54"/>
        <v>8</v>
      </c>
      <c r="AF234">
        <f t="shared" si="55"/>
        <v>9</v>
      </c>
      <c r="AG234" t="str">
        <f t="shared" si="56"/>
        <v>0</v>
      </c>
      <c r="AH234" t="str">
        <f t="shared" si="57"/>
        <v>0</v>
      </c>
      <c r="AI234" s="1">
        <f t="shared" si="58"/>
        <v>95000</v>
      </c>
      <c r="AJ234" s="1">
        <f t="shared" si="59"/>
        <v>1500000</v>
      </c>
      <c r="AK234" s="1" t="str">
        <f t="shared" si="60"/>
        <v>0</v>
      </c>
      <c r="AL234" s="1">
        <f t="shared" si="61"/>
        <v>95000</v>
      </c>
      <c r="AM234" s="6">
        <f t="shared" si="62"/>
        <v>1</v>
      </c>
      <c r="AN234" s="6">
        <f t="shared" si="63"/>
        <v>15.789473684210526</v>
      </c>
      <c r="AO234" s="6">
        <f t="shared" si="64"/>
        <v>0</v>
      </c>
    </row>
    <row r="235" spans="2:41" x14ac:dyDescent="0.25">
      <c r="B235" t="s">
        <v>470</v>
      </c>
      <c r="C235" t="s">
        <v>471</v>
      </c>
      <c r="D235">
        <v>6</v>
      </c>
      <c r="E235">
        <v>6</v>
      </c>
      <c r="F235" s="1">
        <v>210000</v>
      </c>
      <c r="G235" s="2">
        <v>3.3500000000000001E-4</v>
      </c>
      <c r="J235" t="s">
        <v>148</v>
      </c>
      <c r="K235" t="s">
        <v>149</v>
      </c>
      <c r="L235">
        <v>10</v>
      </c>
      <c r="M235">
        <v>19</v>
      </c>
      <c r="N235" s="1">
        <v>8000000</v>
      </c>
      <c r="O235" s="2">
        <v>8.7500000000000008E-3</v>
      </c>
      <c r="R235" t="s">
        <v>72</v>
      </c>
      <c r="S235" t="s">
        <v>73</v>
      </c>
      <c r="T235">
        <v>24</v>
      </c>
      <c r="U235">
        <v>58</v>
      </c>
      <c r="V235" s="1">
        <v>26000000</v>
      </c>
      <c r="W235" s="2">
        <v>4.4400000000000002E-2</v>
      </c>
      <c r="Y235" t="s">
        <v>1351</v>
      </c>
      <c r="Z235" t="s">
        <v>1352</v>
      </c>
      <c r="AA235" t="s">
        <v>2770</v>
      </c>
      <c r="AB235">
        <v>133.82</v>
      </c>
      <c r="AC235">
        <f t="shared" si="52"/>
        <v>2</v>
      </c>
      <c r="AD235">
        <f t="shared" si="53"/>
        <v>2</v>
      </c>
      <c r="AE235">
        <f t="shared" si="54"/>
        <v>6</v>
      </c>
      <c r="AF235">
        <f t="shared" si="55"/>
        <v>6</v>
      </c>
      <c r="AG235">
        <f t="shared" si="56"/>
        <v>3</v>
      </c>
      <c r="AH235">
        <f t="shared" si="57"/>
        <v>3</v>
      </c>
      <c r="AI235" s="1">
        <f t="shared" si="58"/>
        <v>250000</v>
      </c>
      <c r="AJ235" s="1">
        <f t="shared" si="59"/>
        <v>540000</v>
      </c>
      <c r="AK235" s="1">
        <f t="shared" si="60"/>
        <v>380000</v>
      </c>
      <c r="AL235" s="1">
        <f t="shared" si="61"/>
        <v>250000</v>
      </c>
      <c r="AM235" s="6">
        <f t="shared" si="62"/>
        <v>1</v>
      </c>
      <c r="AN235" s="6">
        <f t="shared" si="63"/>
        <v>2.16</v>
      </c>
      <c r="AO235" s="6">
        <f t="shared" si="64"/>
        <v>1.52</v>
      </c>
    </row>
    <row r="236" spans="2:41" x14ac:dyDescent="0.25">
      <c r="B236" t="s">
        <v>472</v>
      </c>
      <c r="C236" t="s">
        <v>473</v>
      </c>
      <c r="D236">
        <v>6</v>
      </c>
      <c r="E236">
        <v>6</v>
      </c>
      <c r="F236" s="1">
        <v>400000</v>
      </c>
      <c r="G236" s="2">
        <v>6.2799999999999998E-4</v>
      </c>
      <c r="J236" t="s">
        <v>372</v>
      </c>
      <c r="K236" t="s">
        <v>373</v>
      </c>
      <c r="L236">
        <v>10</v>
      </c>
      <c r="M236">
        <v>19</v>
      </c>
      <c r="N236" s="1">
        <v>7800000</v>
      </c>
      <c r="O236" s="2">
        <v>8.4700000000000001E-3</v>
      </c>
      <c r="R236" t="s">
        <v>56</v>
      </c>
      <c r="S236" t="s">
        <v>57</v>
      </c>
      <c r="T236">
        <v>24</v>
      </c>
      <c r="U236">
        <v>57</v>
      </c>
      <c r="V236" s="1">
        <v>46000000</v>
      </c>
      <c r="W236" s="2">
        <v>7.85E-2</v>
      </c>
      <c r="Y236" t="s">
        <v>289</v>
      </c>
      <c r="Z236" t="s">
        <v>290</v>
      </c>
      <c r="AA236" t="s">
        <v>2771</v>
      </c>
      <c r="AB236">
        <v>14.13</v>
      </c>
      <c r="AC236">
        <f t="shared" si="52"/>
        <v>8</v>
      </c>
      <c r="AD236">
        <f t="shared" si="53"/>
        <v>184</v>
      </c>
      <c r="AE236">
        <f t="shared" si="54"/>
        <v>5</v>
      </c>
      <c r="AF236">
        <f t="shared" si="55"/>
        <v>115</v>
      </c>
      <c r="AG236">
        <f t="shared" si="56"/>
        <v>7</v>
      </c>
      <c r="AH236">
        <f t="shared" si="57"/>
        <v>183</v>
      </c>
      <c r="AI236" s="1">
        <f t="shared" si="58"/>
        <v>3600000000</v>
      </c>
      <c r="AJ236" s="1">
        <f t="shared" si="59"/>
        <v>2900000000</v>
      </c>
      <c r="AK236" s="1">
        <f t="shared" si="60"/>
        <v>5400000000</v>
      </c>
      <c r="AL236" s="1">
        <f t="shared" si="61"/>
        <v>2900000000</v>
      </c>
      <c r="AM236" s="6">
        <f t="shared" si="62"/>
        <v>1.2413793103448276</v>
      </c>
      <c r="AN236" s="6">
        <f t="shared" si="63"/>
        <v>1</v>
      </c>
      <c r="AO236" s="6">
        <f t="shared" si="64"/>
        <v>1.8620689655172413</v>
      </c>
    </row>
    <row r="237" spans="2:41" x14ac:dyDescent="0.25">
      <c r="B237" t="s">
        <v>474</v>
      </c>
      <c r="C237" t="s">
        <v>475</v>
      </c>
      <c r="D237">
        <v>6</v>
      </c>
      <c r="E237">
        <v>6</v>
      </c>
      <c r="F237" s="1">
        <v>570000</v>
      </c>
      <c r="G237" s="2">
        <v>8.8699999999999998E-4</v>
      </c>
      <c r="J237" t="s">
        <v>248</v>
      </c>
      <c r="K237" t="s">
        <v>249</v>
      </c>
      <c r="L237">
        <v>10</v>
      </c>
      <c r="M237">
        <v>19</v>
      </c>
      <c r="N237" s="1">
        <v>2300000</v>
      </c>
      <c r="O237" s="2">
        <v>2.5300000000000001E-3</v>
      </c>
      <c r="R237" t="s">
        <v>114</v>
      </c>
      <c r="S237" t="s">
        <v>115</v>
      </c>
      <c r="T237">
        <v>24</v>
      </c>
      <c r="U237">
        <v>33</v>
      </c>
      <c r="V237" s="1">
        <v>5000000</v>
      </c>
      <c r="W237" s="2">
        <v>8.5100000000000002E-3</v>
      </c>
      <c r="Y237" t="s">
        <v>1071</v>
      </c>
      <c r="Z237" t="s">
        <v>1072</v>
      </c>
      <c r="AA237" t="s">
        <v>2772</v>
      </c>
      <c r="AB237">
        <v>12.46</v>
      </c>
      <c r="AC237">
        <f t="shared" si="52"/>
        <v>2</v>
      </c>
      <c r="AD237">
        <f t="shared" si="53"/>
        <v>5</v>
      </c>
      <c r="AE237">
        <f t="shared" si="54"/>
        <v>7</v>
      </c>
      <c r="AF237">
        <f t="shared" si="55"/>
        <v>187</v>
      </c>
      <c r="AG237">
        <f t="shared" si="56"/>
        <v>8</v>
      </c>
      <c r="AH237">
        <f t="shared" si="57"/>
        <v>197</v>
      </c>
      <c r="AI237" s="1">
        <f t="shared" si="58"/>
        <v>1200000</v>
      </c>
      <c r="AJ237" s="1">
        <f t="shared" si="59"/>
        <v>540000000</v>
      </c>
      <c r="AK237" s="1">
        <f t="shared" si="60"/>
        <v>440000000</v>
      </c>
      <c r="AL237" s="1">
        <f t="shared" si="61"/>
        <v>1200000</v>
      </c>
      <c r="AM237" s="6">
        <f t="shared" si="62"/>
        <v>1</v>
      </c>
      <c r="AN237" s="6">
        <f t="shared" si="63"/>
        <v>450</v>
      </c>
      <c r="AO237" s="6">
        <f t="shared" si="64"/>
        <v>366.66666666666669</v>
      </c>
    </row>
    <row r="238" spans="2:41" x14ac:dyDescent="0.25">
      <c r="B238" t="s">
        <v>476</v>
      </c>
      <c r="C238" t="s">
        <v>477</v>
      </c>
      <c r="D238">
        <v>6</v>
      </c>
      <c r="E238">
        <v>6</v>
      </c>
      <c r="F238" s="1">
        <v>270000</v>
      </c>
      <c r="G238" s="2">
        <v>4.2700000000000002E-4</v>
      </c>
      <c r="J238" t="s">
        <v>311</v>
      </c>
      <c r="K238" t="s">
        <v>312</v>
      </c>
      <c r="L238">
        <v>10</v>
      </c>
      <c r="M238">
        <v>14</v>
      </c>
      <c r="N238" s="1">
        <v>2900000</v>
      </c>
      <c r="O238" s="2">
        <v>3.2100000000000002E-3</v>
      </c>
      <c r="R238" t="s">
        <v>86</v>
      </c>
      <c r="S238" t="s">
        <v>87</v>
      </c>
      <c r="T238">
        <v>23</v>
      </c>
      <c r="U238">
        <v>24</v>
      </c>
      <c r="V238" s="1">
        <v>2700000</v>
      </c>
      <c r="W238" s="2">
        <v>4.62E-3</v>
      </c>
      <c r="Y238" t="s">
        <v>291</v>
      </c>
      <c r="Z238" t="s">
        <v>292</v>
      </c>
      <c r="AA238" t="s">
        <v>2773</v>
      </c>
      <c r="AB238">
        <v>41.98</v>
      </c>
      <c r="AC238">
        <f t="shared" si="52"/>
        <v>8</v>
      </c>
      <c r="AD238">
        <f t="shared" si="53"/>
        <v>39</v>
      </c>
      <c r="AE238">
        <f t="shared" si="54"/>
        <v>7</v>
      </c>
      <c r="AF238">
        <f t="shared" si="55"/>
        <v>36</v>
      </c>
      <c r="AG238">
        <f t="shared" si="56"/>
        <v>6</v>
      </c>
      <c r="AH238">
        <f t="shared" si="57"/>
        <v>13</v>
      </c>
      <c r="AI238" s="1">
        <f t="shared" si="58"/>
        <v>130000000</v>
      </c>
      <c r="AJ238" s="1">
        <f t="shared" si="59"/>
        <v>71000000</v>
      </c>
      <c r="AK238" s="1">
        <f t="shared" si="60"/>
        <v>8300000</v>
      </c>
      <c r="AL238" s="1">
        <f t="shared" si="61"/>
        <v>8300000</v>
      </c>
      <c r="AM238" s="6">
        <f t="shared" si="62"/>
        <v>15.662650602409638</v>
      </c>
      <c r="AN238" s="6">
        <f t="shared" si="63"/>
        <v>8.5542168674698793</v>
      </c>
      <c r="AO238" s="6">
        <f t="shared" si="64"/>
        <v>1</v>
      </c>
    </row>
    <row r="239" spans="2:41" x14ac:dyDescent="0.25">
      <c r="B239" t="s">
        <v>478</v>
      </c>
      <c r="C239" t="s">
        <v>479</v>
      </c>
      <c r="D239">
        <v>6</v>
      </c>
      <c r="E239">
        <v>6</v>
      </c>
      <c r="F239" s="1">
        <v>750000</v>
      </c>
      <c r="G239" s="2">
        <v>1.1800000000000001E-3</v>
      </c>
      <c r="J239" t="s">
        <v>174</v>
      </c>
      <c r="K239" t="s">
        <v>175</v>
      </c>
      <c r="L239">
        <v>10</v>
      </c>
      <c r="M239">
        <v>14</v>
      </c>
      <c r="N239" s="1">
        <v>5100000</v>
      </c>
      <c r="O239" s="2">
        <v>5.5399999999999998E-3</v>
      </c>
      <c r="R239" t="s">
        <v>30</v>
      </c>
      <c r="S239" t="s">
        <v>31</v>
      </c>
      <c r="T239">
        <v>23</v>
      </c>
      <c r="U239">
        <v>23</v>
      </c>
      <c r="V239" s="1">
        <v>12000000</v>
      </c>
      <c r="W239" s="2">
        <v>2.0500000000000001E-2</v>
      </c>
      <c r="Y239" t="s">
        <v>430</v>
      </c>
      <c r="Z239" t="s">
        <v>431</v>
      </c>
      <c r="AA239" t="s">
        <v>2774</v>
      </c>
      <c r="AB239">
        <v>21.41</v>
      </c>
      <c r="AC239">
        <f t="shared" si="52"/>
        <v>6</v>
      </c>
      <c r="AD239">
        <f t="shared" si="53"/>
        <v>26</v>
      </c>
      <c r="AE239">
        <f t="shared" si="54"/>
        <v>8</v>
      </c>
      <c r="AF239">
        <f t="shared" si="55"/>
        <v>14</v>
      </c>
      <c r="AG239">
        <f t="shared" si="56"/>
        <v>7</v>
      </c>
      <c r="AH239">
        <f t="shared" si="57"/>
        <v>27</v>
      </c>
      <c r="AI239" s="1">
        <f t="shared" si="58"/>
        <v>9600000</v>
      </c>
      <c r="AJ239" s="1">
        <f t="shared" si="59"/>
        <v>9100000</v>
      </c>
      <c r="AK239" s="1">
        <f t="shared" si="60"/>
        <v>7100000</v>
      </c>
      <c r="AL239" s="1">
        <f t="shared" si="61"/>
        <v>7100000</v>
      </c>
      <c r="AM239" s="6">
        <f t="shared" si="62"/>
        <v>1.352112676056338</v>
      </c>
      <c r="AN239" s="6">
        <f t="shared" si="63"/>
        <v>1.2816901408450705</v>
      </c>
      <c r="AO239" s="6">
        <f t="shared" si="64"/>
        <v>1</v>
      </c>
    </row>
    <row r="240" spans="2:41" x14ac:dyDescent="0.25">
      <c r="B240" t="s">
        <v>480</v>
      </c>
      <c r="C240" t="s">
        <v>481</v>
      </c>
      <c r="D240">
        <v>6</v>
      </c>
      <c r="E240">
        <v>6</v>
      </c>
      <c r="F240" s="1">
        <v>140000</v>
      </c>
      <c r="G240" s="2">
        <v>2.2699999999999999E-4</v>
      </c>
      <c r="J240" t="s">
        <v>266</v>
      </c>
      <c r="K240" t="s">
        <v>267</v>
      </c>
      <c r="L240">
        <v>10</v>
      </c>
      <c r="M240">
        <v>13</v>
      </c>
      <c r="N240" s="1">
        <v>2000000</v>
      </c>
      <c r="O240" s="2">
        <v>2.1900000000000001E-3</v>
      </c>
      <c r="R240" t="s">
        <v>62</v>
      </c>
      <c r="S240" t="s">
        <v>63</v>
      </c>
      <c r="T240">
        <v>22</v>
      </c>
      <c r="U240">
        <v>218</v>
      </c>
      <c r="V240" s="1">
        <v>450000000</v>
      </c>
      <c r="W240" s="2">
        <v>0.76</v>
      </c>
      <c r="Y240" t="s">
        <v>366</v>
      </c>
      <c r="Z240" t="s">
        <v>367</v>
      </c>
      <c r="AA240" t="s">
        <v>2775</v>
      </c>
      <c r="AB240">
        <v>49.17</v>
      </c>
      <c r="AC240">
        <f t="shared" si="52"/>
        <v>7</v>
      </c>
      <c r="AD240">
        <f t="shared" si="53"/>
        <v>19</v>
      </c>
      <c r="AE240">
        <f t="shared" si="54"/>
        <v>7</v>
      </c>
      <c r="AF240">
        <f t="shared" si="55"/>
        <v>19</v>
      </c>
      <c r="AG240">
        <f t="shared" si="56"/>
        <v>7</v>
      </c>
      <c r="AH240">
        <f t="shared" si="57"/>
        <v>19</v>
      </c>
      <c r="AI240" s="1">
        <f t="shared" si="58"/>
        <v>4500000</v>
      </c>
      <c r="AJ240" s="1">
        <f t="shared" si="59"/>
        <v>4900000</v>
      </c>
      <c r="AK240" s="1">
        <f t="shared" si="60"/>
        <v>6200000</v>
      </c>
      <c r="AL240" s="1">
        <f t="shared" si="61"/>
        <v>4500000</v>
      </c>
      <c r="AM240" s="6">
        <f t="shared" si="62"/>
        <v>1</v>
      </c>
      <c r="AN240" s="6">
        <f t="shared" si="63"/>
        <v>1.0888888888888888</v>
      </c>
      <c r="AO240" s="6">
        <f t="shared" si="64"/>
        <v>1.3777777777777778</v>
      </c>
    </row>
    <row r="241" spans="2:41" x14ac:dyDescent="0.25">
      <c r="B241" t="s">
        <v>482</v>
      </c>
      <c r="C241" t="s">
        <v>483</v>
      </c>
      <c r="D241">
        <v>6</v>
      </c>
      <c r="E241">
        <v>6</v>
      </c>
      <c r="F241" s="1">
        <v>150000</v>
      </c>
      <c r="G241" s="2">
        <v>2.3499999999999999E-4</v>
      </c>
      <c r="J241" t="s">
        <v>196</v>
      </c>
      <c r="K241" t="s">
        <v>197</v>
      </c>
      <c r="L241">
        <v>10</v>
      </c>
      <c r="M241">
        <v>13</v>
      </c>
      <c r="N241" s="1">
        <v>3000000</v>
      </c>
      <c r="O241" s="2">
        <v>3.31E-3</v>
      </c>
      <c r="R241" t="s">
        <v>50</v>
      </c>
      <c r="S241" t="s">
        <v>51</v>
      </c>
      <c r="T241">
        <v>22</v>
      </c>
      <c r="U241">
        <v>38</v>
      </c>
      <c r="V241" s="1">
        <v>9000000</v>
      </c>
      <c r="W241" s="2">
        <v>1.52E-2</v>
      </c>
      <c r="Y241" t="s">
        <v>536</v>
      </c>
      <c r="Z241" t="s">
        <v>537</v>
      </c>
      <c r="AA241" t="s">
        <v>2776</v>
      </c>
      <c r="AB241">
        <v>29.96</v>
      </c>
      <c r="AC241">
        <f t="shared" si="52"/>
        <v>5</v>
      </c>
      <c r="AD241">
        <f t="shared" si="53"/>
        <v>8</v>
      </c>
      <c r="AE241">
        <f t="shared" si="54"/>
        <v>8</v>
      </c>
      <c r="AF241">
        <f t="shared" si="55"/>
        <v>16</v>
      </c>
      <c r="AG241">
        <f t="shared" si="56"/>
        <v>8</v>
      </c>
      <c r="AH241">
        <f t="shared" si="57"/>
        <v>13</v>
      </c>
      <c r="AI241" s="1">
        <f t="shared" si="58"/>
        <v>1100000</v>
      </c>
      <c r="AJ241" s="1">
        <f t="shared" si="59"/>
        <v>9300000</v>
      </c>
      <c r="AK241" s="1">
        <f t="shared" si="60"/>
        <v>7000000</v>
      </c>
      <c r="AL241" s="1">
        <f t="shared" si="61"/>
        <v>1100000</v>
      </c>
      <c r="AM241" s="6">
        <f t="shared" si="62"/>
        <v>1</v>
      </c>
      <c r="AN241" s="6">
        <f t="shared" si="63"/>
        <v>8.454545454545455</v>
      </c>
      <c r="AO241" s="6">
        <f t="shared" si="64"/>
        <v>6.3636363636363633</v>
      </c>
    </row>
    <row r="242" spans="2:41" x14ac:dyDescent="0.25">
      <c r="B242" t="s">
        <v>484</v>
      </c>
      <c r="C242" t="s">
        <v>485</v>
      </c>
      <c r="D242">
        <v>6</v>
      </c>
      <c r="E242">
        <v>6</v>
      </c>
      <c r="F242" s="1">
        <v>770000</v>
      </c>
      <c r="G242" s="2">
        <v>1.2099999999999999E-3</v>
      </c>
      <c r="J242" t="s">
        <v>158</v>
      </c>
      <c r="K242" t="s">
        <v>159</v>
      </c>
      <c r="L242">
        <v>10</v>
      </c>
      <c r="M242">
        <v>13</v>
      </c>
      <c r="N242" s="1">
        <v>7800000</v>
      </c>
      <c r="O242" s="2">
        <v>8.5299999999999994E-3</v>
      </c>
      <c r="R242" t="s">
        <v>354</v>
      </c>
      <c r="S242" t="s">
        <v>355</v>
      </c>
      <c r="T242">
        <v>22</v>
      </c>
      <c r="U242">
        <v>28</v>
      </c>
      <c r="V242" s="1">
        <v>9300000</v>
      </c>
      <c r="W242" s="2">
        <v>1.5800000000000002E-2</v>
      </c>
      <c r="Y242" t="s">
        <v>323</v>
      </c>
      <c r="Z242" t="s">
        <v>324</v>
      </c>
      <c r="AA242" t="s">
        <v>2777</v>
      </c>
      <c r="AB242">
        <v>111</v>
      </c>
      <c r="AC242">
        <f t="shared" si="52"/>
        <v>8</v>
      </c>
      <c r="AD242">
        <f t="shared" si="53"/>
        <v>10</v>
      </c>
      <c r="AE242">
        <f t="shared" si="54"/>
        <v>8</v>
      </c>
      <c r="AF242">
        <f t="shared" si="55"/>
        <v>13</v>
      </c>
      <c r="AG242">
        <f t="shared" si="56"/>
        <v>7</v>
      </c>
      <c r="AH242">
        <f t="shared" si="57"/>
        <v>9</v>
      </c>
      <c r="AI242" s="1">
        <f t="shared" si="58"/>
        <v>2200000</v>
      </c>
      <c r="AJ242" s="1">
        <f t="shared" si="59"/>
        <v>5800000</v>
      </c>
      <c r="AK242" s="1">
        <f t="shared" si="60"/>
        <v>1500000</v>
      </c>
      <c r="AL242" s="1">
        <f t="shared" si="61"/>
        <v>1500000</v>
      </c>
      <c r="AM242" s="6">
        <f t="shared" si="62"/>
        <v>1.4666666666666666</v>
      </c>
      <c r="AN242" s="6">
        <f t="shared" si="63"/>
        <v>3.8666666666666667</v>
      </c>
      <c r="AO242" s="6">
        <f t="shared" si="64"/>
        <v>1</v>
      </c>
    </row>
    <row r="243" spans="2:41" x14ac:dyDescent="0.25">
      <c r="B243" t="s">
        <v>486</v>
      </c>
      <c r="C243" t="s">
        <v>487</v>
      </c>
      <c r="D243">
        <v>6</v>
      </c>
      <c r="E243">
        <v>6</v>
      </c>
      <c r="F243" s="1">
        <v>470000</v>
      </c>
      <c r="G243" s="2">
        <v>7.4200000000000004E-4</v>
      </c>
      <c r="J243" t="s">
        <v>156</v>
      </c>
      <c r="K243" t="s">
        <v>157</v>
      </c>
      <c r="L243">
        <v>10</v>
      </c>
      <c r="M243">
        <v>12</v>
      </c>
      <c r="N243" s="1">
        <v>5200000</v>
      </c>
      <c r="O243" s="2">
        <v>5.64E-3</v>
      </c>
      <c r="R243" t="s">
        <v>54</v>
      </c>
      <c r="S243" t="s">
        <v>55</v>
      </c>
      <c r="T243">
        <v>22</v>
      </c>
      <c r="U243">
        <v>26</v>
      </c>
      <c r="V243" s="1">
        <v>6800000</v>
      </c>
      <c r="W243" s="2">
        <v>1.14E-2</v>
      </c>
      <c r="Y243" t="s">
        <v>386</v>
      </c>
      <c r="Z243" t="s">
        <v>387</v>
      </c>
      <c r="AA243" t="s">
        <v>2778</v>
      </c>
      <c r="AB243">
        <v>18.55</v>
      </c>
      <c r="AC243">
        <f t="shared" si="52"/>
        <v>7</v>
      </c>
      <c r="AD243">
        <f t="shared" si="53"/>
        <v>11</v>
      </c>
      <c r="AE243">
        <f t="shared" si="54"/>
        <v>6</v>
      </c>
      <c r="AF243">
        <f t="shared" si="55"/>
        <v>8</v>
      </c>
      <c r="AG243">
        <f t="shared" si="56"/>
        <v>7</v>
      </c>
      <c r="AH243">
        <f t="shared" si="57"/>
        <v>13</v>
      </c>
      <c r="AI243" s="1">
        <f t="shared" si="58"/>
        <v>7700000</v>
      </c>
      <c r="AJ243" s="1">
        <f t="shared" si="59"/>
        <v>2300000</v>
      </c>
      <c r="AK243" s="1">
        <f t="shared" si="60"/>
        <v>6300000</v>
      </c>
      <c r="AL243" s="1">
        <f t="shared" si="61"/>
        <v>2300000</v>
      </c>
      <c r="AM243" s="6">
        <f t="shared" si="62"/>
        <v>3.347826086956522</v>
      </c>
      <c r="AN243" s="6">
        <f t="shared" si="63"/>
        <v>1</v>
      </c>
      <c r="AO243" s="6">
        <f t="shared" si="64"/>
        <v>2.7391304347826089</v>
      </c>
    </row>
    <row r="244" spans="2:41" x14ac:dyDescent="0.25">
      <c r="B244" t="s">
        <v>488</v>
      </c>
      <c r="C244" t="s">
        <v>489</v>
      </c>
      <c r="D244">
        <v>6</v>
      </c>
      <c r="E244">
        <v>6</v>
      </c>
      <c r="F244" s="1">
        <v>900000</v>
      </c>
      <c r="G244" s="2">
        <v>1.42E-3</v>
      </c>
      <c r="J244" t="s">
        <v>74</v>
      </c>
      <c r="K244" t="s">
        <v>75</v>
      </c>
      <c r="L244">
        <v>10</v>
      </c>
      <c r="M244">
        <v>11</v>
      </c>
      <c r="N244" s="1">
        <v>3300000</v>
      </c>
      <c r="O244" s="2">
        <v>3.6099999999999999E-3</v>
      </c>
      <c r="R244" t="s">
        <v>102</v>
      </c>
      <c r="S244" t="s">
        <v>103</v>
      </c>
      <c r="T244">
        <v>22</v>
      </c>
      <c r="U244">
        <v>23</v>
      </c>
      <c r="V244" s="1">
        <v>4800000</v>
      </c>
      <c r="W244" s="2">
        <v>8.09E-3</v>
      </c>
      <c r="Y244" t="s">
        <v>384</v>
      </c>
      <c r="Z244" t="s">
        <v>385</v>
      </c>
      <c r="AA244" t="s">
        <v>2779</v>
      </c>
      <c r="AB244">
        <v>14.45</v>
      </c>
      <c r="AC244">
        <f t="shared" si="52"/>
        <v>7</v>
      </c>
      <c r="AD244">
        <f t="shared" si="53"/>
        <v>11</v>
      </c>
      <c r="AE244">
        <f t="shared" si="54"/>
        <v>5</v>
      </c>
      <c r="AF244">
        <f t="shared" si="55"/>
        <v>6</v>
      </c>
      <c r="AG244">
        <f t="shared" si="56"/>
        <v>6</v>
      </c>
      <c r="AH244">
        <f t="shared" si="57"/>
        <v>13</v>
      </c>
      <c r="AI244" s="1">
        <f t="shared" si="58"/>
        <v>4300000</v>
      </c>
      <c r="AJ244" s="1">
        <f t="shared" si="59"/>
        <v>2300000</v>
      </c>
      <c r="AK244" s="1">
        <f t="shared" si="60"/>
        <v>4500000</v>
      </c>
      <c r="AL244" s="1">
        <f t="shared" si="61"/>
        <v>2300000</v>
      </c>
      <c r="AM244" s="6">
        <f t="shared" si="62"/>
        <v>1.8695652173913044</v>
      </c>
      <c r="AN244" s="6">
        <f t="shared" si="63"/>
        <v>1</v>
      </c>
      <c r="AO244" s="6">
        <f t="shared" si="64"/>
        <v>1.9565217391304348</v>
      </c>
    </row>
    <row r="245" spans="2:41" x14ac:dyDescent="0.25">
      <c r="B245" t="s">
        <v>490</v>
      </c>
      <c r="C245" t="s">
        <v>491</v>
      </c>
      <c r="D245">
        <v>6</v>
      </c>
      <c r="E245">
        <v>6</v>
      </c>
      <c r="F245" s="1">
        <v>320000</v>
      </c>
      <c r="G245" s="2">
        <v>4.95E-4</v>
      </c>
      <c r="J245" t="s">
        <v>883</v>
      </c>
      <c r="K245" t="s">
        <v>884</v>
      </c>
      <c r="L245">
        <v>10</v>
      </c>
      <c r="M245">
        <v>11</v>
      </c>
      <c r="N245" s="1">
        <v>1400000</v>
      </c>
      <c r="O245" s="2">
        <v>1.5299999999999999E-3</v>
      </c>
      <c r="R245" t="s">
        <v>78</v>
      </c>
      <c r="S245" t="s">
        <v>79</v>
      </c>
      <c r="T245">
        <v>21</v>
      </c>
      <c r="U245">
        <v>56</v>
      </c>
      <c r="V245" s="1">
        <v>100000000</v>
      </c>
      <c r="W245" s="2">
        <v>0.17</v>
      </c>
      <c r="Y245" t="s">
        <v>392</v>
      </c>
      <c r="Z245" t="s">
        <v>393</v>
      </c>
      <c r="AA245" t="s">
        <v>2780</v>
      </c>
      <c r="AB245">
        <v>31.4</v>
      </c>
      <c r="AC245">
        <f t="shared" si="52"/>
        <v>7</v>
      </c>
      <c r="AD245">
        <f t="shared" si="53"/>
        <v>9</v>
      </c>
      <c r="AE245">
        <f t="shared" si="54"/>
        <v>6</v>
      </c>
      <c r="AF245">
        <f t="shared" si="55"/>
        <v>10</v>
      </c>
      <c r="AG245">
        <f t="shared" si="56"/>
        <v>6</v>
      </c>
      <c r="AH245">
        <f t="shared" si="57"/>
        <v>11</v>
      </c>
      <c r="AI245" s="1">
        <f t="shared" si="58"/>
        <v>1100000</v>
      </c>
      <c r="AJ245" s="1">
        <f t="shared" si="59"/>
        <v>2200000</v>
      </c>
      <c r="AK245" s="1">
        <f t="shared" si="60"/>
        <v>2600000</v>
      </c>
      <c r="AL245" s="1">
        <f t="shared" si="61"/>
        <v>1100000</v>
      </c>
      <c r="AM245" s="6">
        <f t="shared" si="62"/>
        <v>1</v>
      </c>
      <c r="AN245" s="6">
        <f t="shared" si="63"/>
        <v>2</v>
      </c>
      <c r="AO245" s="6">
        <f t="shared" si="64"/>
        <v>2.3636363636363638</v>
      </c>
    </row>
    <row r="246" spans="2:41" x14ac:dyDescent="0.25">
      <c r="B246" t="s">
        <v>492</v>
      </c>
      <c r="C246" t="s">
        <v>493</v>
      </c>
      <c r="D246">
        <v>6</v>
      </c>
      <c r="E246">
        <v>6</v>
      </c>
      <c r="F246" s="1">
        <v>690000</v>
      </c>
      <c r="G246" s="2">
        <v>1.08E-3</v>
      </c>
      <c r="J246" t="s">
        <v>382</v>
      </c>
      <c r="K246" t="s">
        <v>383</v>
      </c>
      <c r="L246">
        <v>10</v>
      </c>
      <c r="M246">
        <v>11</v>
      </c>
      <c r="N246" s="1">
        <v>2400000</v>
      </c>
      <c r="O246" s="2">
        <v>2.6199999999999999E-3</v>
      </c>
      <c r="R246" t="s">
        <v>126</v>
      </c>
      <c r="S246" t="s">
        <v>127</v>
      </c>
      <c r="T246">
        <v>21</v>
      </c>
      <c r="U246">
        <v>27</v>
      </c>
      <c r="V246" s="1">
        <v>5300000</v>
      </c>
      <c r="W246" s="2">
        <v>8.8900000000000003E-3</v>
      </c>
      <c r="Y246" t="s">
        <v>390</v>
      </c>
      <c r="Z246" t="s">
        <v>391</v>
      </c>
      <c r="AA246" t="s">
        <v>2781</v>
      </c>
      <c r="AB246">
        <v>79.709999999999994</v>
      </c>
      <c r="AC246">
        <f t="shared" si="52"/>
        <v>7</v>
      </c>
      <c r="AD246">
        <f t="shared" si="53"/>
        <v>10</v>
      </c>
      <c r="AE246">
        <f t="shared" si="54"/>
        <v>7</v>
      </c>
      <c r="AF246">
        <f t="shared" si="55"/>
        <v>9</v>
      </c>
      <c r="AG246">
        <f t="shared" si="56"/>
        <v>6</v>
      </c>
      <c r="AH246">
        <f t="shared" si="57"/>
        <v>10</v>
      </c>
      <c r="AI246" s="1">
        <f t="shared" si="58"/>
        <v>1100000</v>
      </c>
      <c r="AJ246" s="1">
        <f t="shared" si="59"/>
        <v>820000</v>
      </c>
      <c r="AK246" s="1">
        <f t="shared" si="60"/>
        <v>840000</v>
      </c>
      <c r="AL246" s="1">
        <f t="shared" si="61"/>
        <v>820000</v>
      </c>
      <c r="AM246" s="6">
        <f t="shared" si="62"/>
        <v>1.3414634146341464</v>
      </c>
      <c r="AN246" s="6">
        <f t="shared" si="63"/>
        <v>1</v>
      </c>
      <c r="AO246" s="6">
        <f t="shared" si="64"/>
        <v>1.024390243902439</v>
      </c>
    </row>
    <row r="247" spans="2:41" x14ac:dyDescent="0.25">
      <c r="B247" t="s">
        <v>494</v>
      </c>
      <c r="C247" t="s">
        <v>495</v>
      </c>
      <c r="D247">
        <v>6</v>
      </c>
      <c r="E247">
        <v>6</v>
      </c>
      <c r="F247" s="1">
        <v>670000</v>
      </c>
      <c r="G247" s="2">
        <v>1.0499999999999999E-3</v>
      </c>
      <c r="J247" t="s">
        <v>180</v>
      </c>
      <c r="K247" t="s">
        <v>181</v>
      </c>
      <c r="L247">
        <v>10</v>
      </c>
      <c r="M247">
        <v>11</v>
      </c>
      <c r="N247" s="1">
        <v>1600000</v>
      </c>
      <c r="O247" s="2">
        <v>1.72E-3</v>
      </c>
      <c r="R247" t="s">
        <v>108</v>
      </c>
      <c r="S247" t="s">
        <v>109</v>
      </c>
      <c r="T247">
        <v>20</v>
      </c>
      <c r="U247">
        <v>41</v>
      </c>
      <c r="V247" s="1">
        <v>11000000</v>
      </c>
      <c r="W247" s="2">
        <v>1.89E-2</v>
      </c>
      <c r="Y247" t="s">
        <v>376</v>
      </c>
      <c r="Z247" t="s">
        <v>377</v>
      </c>
      <c r="AA247" t="s">
        <v>2782</v>
      </c>
      <c r="AB247">
        <v>24.54</v>
      </c>
      <c r="AC247">
        <f t="shared" si="52"/>
        <v>7</v>
      </c>
      <c r="AD247">
        <f t="shared" si="53"/>
        <v>15</v>
      </c>
      <c r="AE247">
        <f t="shared" si="54"/>
        <v>7</v>
      </c>
      <c r="AF247">
        <f t="shared" si="55"/>
        <v>9</v>
      </c>
      <c r="AG247">
        <f t="shared" si="56"/>
        <v>5</v>
      </c>
      <c r="AH247">
        <f t="shared" si="57"/>
        <v>5</v>
      </c>
      <c r="AI247" s="1">
        <f t="shared" si="58"/>
        <v>2900000</v>
      </c>
      <c r="AJ247" s="1">
        <f t="shared" si="59"/>
        <v>1200000</v>
      </c>
      <c r="AK247" s="1">
        <f t="shared" si="60"/>
        <v>520000</v>
      </c>
      <c r="AL247" s="1">
        <f t="shared" si="61"/>
        <v>520000</v>
      </c>
      <c r="AM247" s="6">
        <f t="shared" si="62"/>
        <v>5.5769230769230766</v>
      </c>
      <c r="AN247" s="6">
        <f t="shared" si="63"/>
        <v>2.3076923076923075</v>
      </c>
      <c r="AO247" s="6">
        <f t="shared" si="64"/>
        <v>1</v>
      </c>
    </row>
    <row r="248" spans="2:41" x14ac:dyDescent="0.25">
      <c r="B248" t="s">
        <v>496</v>
      </c>
      <c r="C248" t="s">
        <v>497</v>
      </c>
      <c r="D248">
        <v>6</v>
      </c>
      <c r="E248">
        <v>6</v>
      </c>
      <c r="F248" s="1">
        <v>490000</v>
      </c>
      <c r="G248" s="2">
        <v>7.7099999999999998E-4</v>
      </c>
      <c r="J248" t="s">
        <v>277</v>
      </c>
      <c r="K248" t="s">
        <v>278</v>
      </c>
      <c r="L248">
        <v>10</v>
      </c>
      <c r="M248">
        <v>10</v>
      </c>
      <c r="N248" s="1">
        <v>1700000</v>
      </c>
      <c r="O248" s="2">
        <v>1.9E-3</v>
      </c>
      <c r="R248" t="s">
        <v>42</v>
      </c>
      <c r="S248" t="s">
        <v>43</v>
      </c>
      <c r="T248">
        <v>20</v>
      </c>
      <c r="U248">
        <v>23</v>
      </c>
      <c r="V248" s="1">
        <v>5900000</v>
      </c>
      <c r="W248" s="2">
        <v>1.01E-2</v>
      </c>
      <c r="Y248" t="s">
        <v>681</v>
      </c>
      <c r="Z248" t="s">
        <v>682</v>
      </c>
      <c r="AA248" t="s">
        <v>2783</v>
      </c>
      <c r="AB248">
        <v>83.23</v>
      </c>
      <c r="AC248">
        <f t="shared" si="52"/>
        <v>4</v>
      </c>
      <c r="AD248">
        <f t="shared" si="53"/>
        <v>6</v>
      </c>
      <c r="AE248">
        <f t="shared" si="54"/>
        <v>4</v>
      </c>
      <c r="AF248">
        <f t="shared" si="55"/>
        <v>6</v>
      </c>
      <c r="AG248">
        <f t="shared" si="56"/>
        <v>8</v>
      </c>
      <c r="AH248">
        <f t="shared" si="57"/>
        <v>14</v>
      </c>
      <c r="AI248" s="1">
        <f t="shared" si="58"/>
        <v>480000</v>
      </c>
      <c r="AJ248" s="1">
        <f t="shared" si="59"/>
        <v>890000</v>
      </c>
      <c r="AK248" s="1">
        <f t="shared" si="60"/>
        <v>1700000</v>
      </c>
      <c r="AL248" s="1">
        <f t="shared" si="61"/>
        <v>480000</v>
      </c>
      <c r="AM248" s="6">
        <f t="shared" si="62"/>
        <v>1</v>
      </c>
      <c r="AN248" s="6">
        <f t="shared" si="63"/>
        <v>1.8541666666666667</v>
      </c>
      <c r="AO248" s="6">
        <f t="shared" si="64"/>
        <v>3.5416666666666665</v>
      </c>
    </row>
    <row r="249" spans="2:41" x14ac:dyDescent="0.25">
      <c r="B249" t="s">
        <v>498</v>
      </c>
      <c r="C249" t="s">
        <v>499</v>
      </c>
      <c r="D249">
        <v>6</v>
      </c>
      <c r="E249">
        <v>6</v>
      </c>
      <c r="F249" s="1">
        <v>600000</v>
      </c>
      <c r="G249" s="2">
        <v>9.4399999999999996E-4</v>
      </c>
      <c r="J249" t="s">
        <v>214</v>
      </c>
      <c r="K249" t="s">
        <v>215</v>
      </c>
      <c r="L249">
        <v>10</v>
      </c>
      <c r="M249">
        <v>10</v>
      </c>
      <c r="N249" s="1">
        <v>2300000</v>
      </c>
      <c r="O249" s="2">
        <v>2.5600000000000002E-3</v>
      </c>
      <c r="R249" t="s">
        <v>64</v>
      </c>
      <c r="S249" t="s">
        <v>65</v>
      </c>
      <c r="T249">
        <v>19</v>
      </c>
      <c r="U249">
        <v>108</v>
      </c>
      <c r="V249" s="1">
        <v>150000000</v>
      </c>
      <c r="W249" s="2">
        <v>0.25</v>
      </c>
      <c r="Y249" t="s">
        <v>526</v>
      </c>
      <c r="Z249" t="s">
        <v>527</v>
      </c>
      <c r="AA249" t="s">
        <v>2784</v>
      </c>
      <c r="AB249">
        <v>50.08</v>
      </c>
      <c r="AC249">
        <f t="shared" si="52"/>
        <v>5</v>
      </c>
      <c r="AD249">
        <f t="shared" si="53"/>
        <v>9</v>
      </c>
      <c r="AE249">
        <f t="shared" si="54"/>
        <v>7</v>
      </c>
      <c r="AF249">
        <f t="shared" si="55"/>
        <v>7</v>
      </c>
      <c r="AG249">
        <f t="shared" si="56"/>
        <v>7</v>
      </c>
      <c r="AH249">
        <f t="shared" si="57"/>
        <v>9</v>
      </c>
      <c r="AI249" s="1">
        <f t="shared" si="58"/>
        <v>1700000</v>
      </c>
      <c r="AJ249" s="1">
        <f t="shared" si="59"/>
        <v>1100000</v>
      </c>
      <c r="AK249" s="1">
        <f t="shared" si="60"/>
        <v>1300000</v>
      </c>
      <c r="AL249" s="1">
        <f t="shared" si="61"/>
        <v>1100000</v>
      </c>
      <c r="AM249" s="6">
        <f t="shared" si="62"/>
        <v>1.5454545454545454</v>
      </c>
      <c r="AN249" s="6">
        <f t="shared" si="63"/>
        <v>1</v>
      </c>
      <c r="AO249" s="6">
        <f t="shared" si="64"/>
        <v>1.1818181818181819</v>
      </c>
    </row>
    <row r="250" spans="2:41" x14ac:dyDescent="0.25">
      <c r="B250" t="s">
        <v>500</v>
      </c>
      <c r="C250" t="s">
        <v>501</v>
      </c>
      <c r="D250">
        <v>6</v>
      </c>
      <c r="E250">
        <v>6</v>
      </c>
      <c r="F250" s="1">
        <v>630000</v>
      </c>
      <c r="G250" s="2">
        <v>9.9099999999999991E-4</v>
      </c>
      <c r="J250" t="s">
        <v>408</v>
      </c>
      <c r="K250" t="s">
        <v>409</v>
      </c>
      <c r="L250">
        <v>10</v>
      </c>
      <c r="M250">
        <v>10</v>
      </c>
      <c r="N250" s="1">
        <v>1100000</v>
      </c>
      <c r="O250" s="2">
        <v>1.17E-3</v>
      </c>
      <c r="R250" t="s">
        <v>44</v>
      </c>
      <c r="S250" t="s">
        <v>45</v>
      </c>
      <c r="T250">
        <v>19</v>
      </c>
      <c r="U250">
        <v>37</v>
      </c>
      <c r="V250" s="1">
        <v>10000000</v>
      </c>
      <c r="W250" s="2">
        <v>1.77E-2</v>
      </c>
      <c r="Y250" t="s">
        <v>554</v>
      </c>
      <c r="Z250" t="s">
        <v>555</v>
      </c>
      <c r="AA250" t="s">
        <v>2785</v>
      </c>
      <c r="AB250">
        <v>21.13</v>
      </c>
      <c r="AC250">
        <f t="shared" si="52"/>
        <v>5</v>
      </c>
      <c r="AD250">
        <f t="shared" si="53"/>
        <v>6</v>
      </c>
      <c r="AE250">
        <f t="shared" si="54"/>
        <v>5</v>
      </c>
      <c r="AF250">
        <f t="shared" si="55"/>
        <v>5</v>
      </c>
      <c r="AG250">
        <f t="shared" si="56"/>
        <v>7</v>
      </c>
      <c r="AH250">
        <f t="shared" si="57"/>
        <v>13</v>
      </c>
      <c r="AI250" s="1">
        <f t="shared" si="58"/>
        <v>720000</v>
      </c>
      <c r="AJ250" s="1">
        <f t="shared" si="59"/>
        <v>550000</v>
      </c>
      <c r="AK250" s="1">
        <f t="shared" si="60"/>
        <v>1200000</v>
      </c>
      <c r="AL250" s="1">
        <f t="shared" si="61"/>
        <v>550000</v>
      </c>
      <c r="AM250" s="6">
        <f t="shared" si="62"/>
        <v>1.3090909090909091</v>
      </c>
      <c r="AN250" s="6">
        <f t="shared" si="63"/>
        <v>1</v>
      </c>
      <c r="AO250" s="6">
        <f t="shared" si="64"/>
        <v>2.1818181818181817</v>
      </c>
    </row>
    <row r="251" spans="2:41" x14ac:dyDescent="0.25">
      <c r="B251" t="s">
        <v>502</v>
      </c>
      <c r="C251" t="s">
        <v>503</v>
      </c>
      <c r="D251">
        <v>6</v>
      </c>
      <c r="E251">
        <v>6</v>
      </c>
      <c r="F251" s="1">
        <v>580000</v>
      </c>
      <c r="G251" s="2">
        <v>9.1600000000000004E-4</v>
      </c>
      <c r="J251" t="s">
        <v>416</v>
      </c>
      <c r="K251" t="s">
        <v>417</v>
      </c>
      <c r="L251">
        <v>10</v>
      </c>
      <c r="M251">
        <v>10</v>
      </c>
      <c r="N251" s="1">
        <v>1900000</v>
      </c>
      <c r="O251" s="2">
        <v>2.0699999999999998E-3</v>
      </c>
      <c r="R251" t="s">
        <v>122</v>
      </c>
      <c r="S251" t="s">
        <v>123</v>
      </c>
      <c r="T251">
        <v>19</v>
      </c>
      <c r="U251">
        <v>33</v>
      </c>
      <c r="V251" s="1">
        <v>49000000</v>
      </c>
      <c r="W251" s="2">
        <v>8.3000000000000004E-2</v>
      </c>
      <c r="Y251" t="s">
        <v>309</v>
      </c>
      <c r="Z251" t="s">
        <v>310</v>
      </c>
      <c r="AA251" t="s">
        <v>2786</v>
      </c>
      <c r="AB251">
        <v>23.45</v>
      </c>
      <c r="AC251">
        <f t="shared" si="52"/>
        <v>8</v>
      </c>
      <c r="AD251">
        <f t="shared" si="53"/>
        <v>13</v>
      </c>
      <c r="AE251">
        <f t="shared" si="54"/>
        <v>7</v>
      </c>
      <c r="AF251">
        <f t="shared" si="55"/>
        <v>8</v>
      </c>
      <c r="AG251">
        <f t="shared" si="56"/>
        <v>3</v>
      </c>
      <c r="AH251">
        <f t="shared" si="57"/>
        <v>3</v>
      </c>
      <c r="AI251" s="1">
        <f t="shared" si="58"/>
        <v>3300000</v>
      </c>
      <c r="AJ251" s="1">
        <f t="shared" si="59"/>
        <v>2700000</v>
      </c>
      <c r="AK251" s="1">
        <f t="shared" si="60"/>
        <v>340000</v>
      </c>
      <c r="AL251" s="1">
        <f t="shared" si="61"/>
        <v>340000</v>
      </c>
      <c r="AM251" s="6">
        <f t="shared" si="62"/>
        <v>9.7058823529411757</v>
      </c>
      <c r="AN251" s="6">
        <f t="shared" si="63"/>
        <v>7.9411764705882355</v>
      </c>
      <c r="AO251" s="6">
        <f t="shared" si="64"/>
        <v>1</v>
      </c>
    </row>
    <row r="252" spans="2:41" x14ac:dyDescent="0.25">
      <c r="B252" t="s">
        <v>504</v>
      </c>
      <c r="C252" t="s">
        <v>505</v>
      </c>
      <c r="D252">
        <v>6</v>
      </c>
      <c r="E252">
        <v>6</v>
      </c>
      <c r="F252" s="1">
        <v>360000</v>
      </c>
      <c r="G252" s="2">
        <v>5.6700000000000001E-4</v>
      </c>
      <c r="J252" t="s">
        <v>210</v>
      </c>
      <c r="K252" t="s">
        <v>211</v>
      </c>
      <c r="L252">
        <v>10</v>
      </c>
      <c r="M252">
        <v>10</v>
      </c>
      <c r="N252" s="1">
        <v>2000000</v>
      </c>
      <c r="O252" s="2">
        <v>2.2300000000000002E-3</v>
      </c>
      <c r="R252" t="s">
        <v>82</v>
      </c>
      <c r="S252" t="s">
        <v>83</v>
      </c>
      <c r="T252">
        <v>19</v>
      </c>
      <c r="U252">
        <v>21</v>
      </c>
      <c r="V252" s="1">
        <v>6700000</v>
      </c>
      <c r="W252" s="2">
        <v>1.1299999999999999E-2</v>
      </c>
      <c r="Y252" t="s">
        <v>333</v>
      </c>
      <c r="Z252" t="s">
        <v>334</v>
      </c>
      <c r="AA252" t="s">
        <v>2787</v>
      </c>
      <c r="AB252">
        <v>11.64</v>
      </c>
      <c r="AC252">
        <f t="shared" si="52"/>
        <v>8</v>
      </c>
      <c r="AD252">
        <f t="shared" si="53"/>
        <v>8</v>
      </c>
      <c r="AE252">
        <f t="shared" si="54"/>
        <v>6</v>
      </c>
      <c r="AF252">
        <f t="shared" si="55"/>
        <v>6</v>
      </c>
      <c r="AG252">
        <f t="shared" si="56"/>
        <v>6</v>
      </c>
      <c r="AH252">
        <f t="shared" si="57"/>
        <v>8</v>
      </c>
      <c r="AI252" s="1">
        <f t="shared" si="58"/>
        <v>3100000</v>
      </c>
      <c r="AJ252" s="1">
        <f t="shared" si="59"/>
        <v>1300000</v>
      </c>
      <c r="AK252" s="1">
        <f t="shared" si="60"/>
        <v>3000000</v>
      </c>
      <c r="AL252" s="1">
        <f t="shared" si="61"/>
        <v>1300000</v>
      </c>
      <c r="AM252" s="6">
        <f t="shared" si="62"/>
        <v>2.3846153846153846</v>
      </c>
      <c r="AN252" s="6">
        <f t="shared" si="63"/>
        <v>1</v>
      </c>
      <c r="AO252" s="6">
        <f t="shared" si="64"/>
        <v>2.3076923076923075</v>
      </c>
    </row>
    <row r="253" spans="2:41" x14ac:dyDescent="0.25">
      <c r="B253" t="s">
        <v>506</v>
      </c>
      <c r="C253" t="s">
        <v>507</v>
      </c>
      <c r="D253">
        <v>6</v>
      </c>
      <c r="E253">
        <v>6</v>
      </c>
      <c r="F253" s="1">
        <v>230000</v>
      </c>
      <c r="G253" s="2">
        <v>3.5399999999999999E-4</v>
      </c>
      <c r="J253" t="s">
        <v>238</v>
      </c>
      <c r="K253" t="s">
        <v>239</v>
      </c>
      <c r="L253">
        <v>9</v>
      </c>
      <c r="M253">
        <v>96</v>
      </c>
      <c r="N253" s="1">
        <v>590000000</v>
      </c>
      <c r="O253" s="2">
        <v>0.65</v>
      </c>
      <c r="R253" t="s">
        <v>60</v>
      </c>
      <c r="S253" t="s">
        <v>61</v>
      </c>
      <c r="T253">
        <v>19</v>
      </c>
      <c r="U253">
        <v>20</v>
      </c>
      <c r="V253" s="1">
        <v>45000000</v>
      </c>
      <c r="W253" s="2">
        <v>7.5600000000000001E-2</v>
      </c>
      <c r="Y253" t="s">
        <v>396</v>
      </c>
      <c r="Z253" t="s">
        <v>397</v>
      </c>
      <c r="AA253" t="s">
        <v>2788</v>
      </c>
      <c r="AB253">
        <v>90.19</v>
      </c>
      <c r="AC253">
        <f t="shared" si="52"/>
        <v>7</v>
      </c>
      <c r="AD253">
        <f t="shared" si="53"/>
        <v>8</v>
      </c>
      <c r="AE253">
        <f t="shared" si="54"/>
        <v>4</v>
      </c>
      <c r="AF253">
        <f t="shared" si="55"/>
        <v>7</v>
      </c>
      <c r="AG253">
        <f t="shared" si="56"/>
        <v>5</v>
      </c>
      <c r="AH253">
        <f t="shared" si="57"/>
        <v>7</v>
      </c>
      <c r="AI253" s="1">
        <f t="shared" si="58"/>
        <v>910000</v>
      </c>
      <c r="AJ253" s="1">
        <f t="shared" si="59"/>
        <v>360000</v>
      </c>
      <c r="AK253" s="1">
        <f t="shared" si="60"/>
        <v>300000</v>
      </c>
      <c r="AL253" s="1">
        <f t="shared" si="61"/>
        <v>300000</v>
      </c>
      <c r="AM253" s="6">
        <f t="shared" si="62"/>
        <v>3.0333333333333332</v>
      </c>
      <c r="AN253" s="6">
        <f t="shared" si="63"/>
        <v>1.2</v>
      </c>
      <c r="AO253" s="6">
        <f t="shared" si="64"/>
        <v>1</v>
      </c>
    </row>
    <row r="254" spans="2:41" x14ac:dyDescent="0.25">
      <c r="B254" t="s">
        <v>508</v>
      </c>
      <c r="C254" t="s">
        <v>509</v>
      </c>
      <c r="D254">
        <v>6</v>
      </c>
      <c r="E254">
        <v>6</v>
      </c>
      <c r="F254" s="1">
        <v>350000</v>
      </c>
      <c r="G254" s="2">
        <v>5.5099999999999995E-4</v>
      </c>
      <c r="J254" t="s">
        <v>192</v>
      </c>
      <c r="K254" t="s">
        <v>193</v>
      </c>
      <c r="L254">
        <v>9</v>
      </c>
      <c r="M254">
        <v>19</v>
      </c>
      <c r="N254" s="1">
        <v>18000000</v>
      </c>
      <c r="O254" s="2">
        <v>0.02</v>
      </c>
      <c r="R254" t="s">
        <v>164</v>
      </c>
      <c r="S254" t="s">
        <v>165</v>
      </c>
      <c r="T254">
        <v>18</v>
      </c>
      <c r="U254">
        <v>26</v>
      </c>
      <c r="V254" s="1">
        <v>15000000</v>
      </c>
      <c r="W254" s="2">
        <v>2.52E-2</v>
      </c>
      <c r="Y254" t="s">
        <v>400</v>
      </c>
      <c r="Z254" t="s">
        <v>401</v>
      </c>
      <c r="AA254" t="s">
        <v>2789</v>
      </c>
      <c r="AB254">
        <v>39.630000000000003</v>
      </c>
      <c r="AC254">
        <f t="shared" si="52"/>
        <v>7</v>
      </c>
      <c r="AD254">
        <f t="shared" si="53"/>
        <v>8</v>
      </c>
      <c r="AE254">
        <f t="shared" si="54"/>
        <v>6</v>
      </c>
      <c r="AF254">
        <f t="shared" si="55"/>
        <v>9</v>
      </c>
      <c r="AG254">
        <f t="shared" si="56"/>
        <v>3</v>
      </c>
      <c r="AH254">
        <f t="shared" si="57"/>
        <v>5</v>
      </c>
      <c r="AI254" s="1">
        <f t="shared" si="58"/>
        <v>1200000</v>
      </c>
      <c r="AJ254" s="1">
        <f t="shared" si="59"/>
        <v>780000</v>
      </c>
      <c r="AK254" s="1">
        <f t="shared" si="60"/>
        <v>280000</v>
      </c>
      <c r="AL254" s="1">
        <f t="shared" si="61"/>
        <v>280000</v>
      </c>
      <c r="AM254" s="6">
        <f t="shared" si="62"/>
        <v>4.2857142857142856</v>
      </c>
      <c r="AN254" s="6">
        <f t="shared" si="63"/>
        <v>2.7857142857142856</v>
      </c>
      <c r="AO254" s="6">
        <f t="shared" si="64"/>
        <v>1</v>
      </c>
    </row>
    <row r="255" spans="2:41" x14ac:dyDescent="0.25">
      <c r="B255" t="s">
        <v>510</v>
      </c>
      <c r="C255" t="s">
        <v>511</v>
      </c>
      <c r="D255">
        <v>6</v>
      </c>
      <c r="E255">
        <v>6</v>
      </c>
      <c r="F255" s="1">
        <v>590000</v>
      </c>
      <c r="G255" s="2">
        <v>9.2400000000000002E-4</v>
      </c>
      <c r="J255" t="s">
        <v>368</v>
      </c>
      <c r="K255" t="s">
        <v>369</v>
      </c>
      <c r="L255">
        <v>9</v>
      </c>
      <c r="M255">
        <v>18</v>
      </c>
      <c r="N255" s="1">
        <v>6000000</v>
      </c>
      <c r="O255" s="2">
        <v>6.5900000000000004E-3</v>
      </c>
      <c r="R255" t="s">
        <v>92</v>
      </c>
      <c r="S255" t="s">
        <v>93</v>
      </c>
      <c r="T255">
        <v>18</v>
      </c>
      <c r="U255">
        <v>20</v>
      </c>
      <c r="V255" s="1">
        <v>4900000</v>
      </c>
      <c r="W255" s="2">
        <v>8.3800000000000003E-3</v>
      </c>
      <c r="Y255" t="s">
        <v>502</v>
      </c>
      <c r="Z255" t="s">
        <v>503</v>
      </c>
      <c r="AA255" t="s">
        <v>2790</v>
      </c>
      <c r="AB255">
        <v>39.36</v>
      </c>
      <c r="AC255">
        <f t="shared" si="52"/>
        <v>6</v>
      </c>
      <c r="AD255">
        <f t="shared" si="53"/>
        <v>6</v>
      </c>
      <c r="AE255">
        <f t="shared" si="54"/>
        <v>8</v>
      </c>
      <c r="AF255">
        <f t="shared" si="55"/>
        <v>8</v>
      </c>
      <c r="AG255">
        <f t="shared" si="56"/>
        <v>7</v>
      </c>
      <c r="AH255">
        <f t="shared" si="57"/>
        <v>7</v>
      </c>
      <c r="AI255" s="1">
        <f t="shared" si="58"/>
        <v>580000</v>
      </c>
      <c r="AJ255" s="1">
        <f t="shared" si="59"/>
        <v>540000</v>
      </c>
      <c r="AK255" s="1">
        <f t="shared" si="60"/>
        <v>670000</v>
      </c>
      <c r="AL255" s="1">
        <f t="shared" si="61"/>
        <v>540000</v>
      </c>
      <c r="AM255" s="6">
        <f t="shared" si="62"/>
        <v>1.0740740740740742</v>
      </c>
      <c r="AN255" s="6">
        <f t="shared" si="63"/>
        <v>1</v>
      </c>
      <c r="AO255" s="6">
        <f t="shared" si="64"/>
        <v>1.2407407407407407</v>
      </c>
    </row>
    <row r="256" spans="2:41" x14ac:dyDescent="0.25">
      <c r="B256" t="s">
        <v>512</v>
      </c>
      <c r="C256" t="s">
        <v>513</v>
      </c>
      <c r="D256">
        <v>5</v>
      </c>
      <c r="E256">
        <v>22</v>
      </c>
      <c r="F256" s="1">
        <v>6400000</v>
      </c>
      <c r="G256" s="2">
        <v>1.01E-2</v>
      </c>
      <c r="J256" t="s">
        <v>198</v>
      </c>
      <c r="K256" t="s">
        <v>199</v>
      </c>
      <c r="L256">
        <v>9</v>
      </c>
      <c r="M256">
        <v>16</v>
      </c>
      <c r="N256" s="1">
        <v>14000000</v>
      </c>
      <c r="O256" s="2">
        <v>1.4999999999999999E-2</v>
      </c>
      <c r="R256" t="s">
        <v>70</v>
      </c>
      <c r="S256" t="s">
        <v>71</v>
      </c>
      <c r="T256">
        <v>18</v>
      </c>
      <c r="U256">
        <v>18</v>
      </c>
      <c r="V256" s="1">
        <v>3500000</v>
      </c>
      <c r="W256" s="2">
        <v>5.8999999999999999E-3</v>
      </c>
      <c r="Y256" t="s">
        <v>444</v>
      </c>
      <c r="Z256" t="s">
        <v>445</v>
      </c>
      <c r="AA256" t="s">
        <v>2791</v>
      </c>
      <c r="AB256">
        <v>32.19</v>
      </c>
      <c r="AC256">
        <f t="shared" si="52"/>
        <v>6</v>
      </c>
      <c r="AD256">
        <f t="shared" si="53"/>
        <v>7</v>
      </c>
      <c r="AE256">
        <f t="shared" si="54"/>
        <v>7</v>
      </c>
      <c r="AF256">
        <f t="shared" si="55"/>
        <v>7</v>
      </c>
      <c r="AG256">
        <f t="shared" si="56"/>
        <v>5</v>
      </c>
      <c r="AH256">
        <f t="shared" si="57"/>
        <v>5</v>
      </c>
      <c r="AI256" s="1">
        <f t="shared" si="58"/>
        <v>630000</v>
      </c>
      <c r="AJ256" s="1">
        <f t="shared" si="59"/>
        <v>470000</v>
      </c>
      <c r="AK256" s="1">
        <f t="shared" si="60"/>
        <v>340000</v>
      </c>
      <c r="AL256" s="1">
        <f t="shared" si="61"/>
        <v>340000</v>
      </c>
      <c r="AM256" s="6">
        <f t="shared" si="62"/>
        <v>1.8529411764705883</v>
      </c>
      <c r="AN256" s="6">
        <f t="shared" si="63"/>
        <v>1.3823529411764706</v>
      </c>
      <c r="AO256" s="6">
        <f t="shared" si="64"/>
        <v>1</v>
      </c>
    </row>
    <row r="257" spans="2:41" x14ac:dyDescent="0.25">
      <c r="B257" t="s">
        <v>514</v>
      </c>
      <c r="C257" t="s">
        <v>515</v>
      </c>
      <c r="D257">
        <v>5</v>
      </c>
      <c r="E257">
        <v>14</v>
      </c>
      <c r="F257" s="1">
        <v>27000000</v>
      </c>
      <c r="G257" s="2">
        <v>4.2299999999999997E-2</v>
      </c>
      <c r="J257" t="s">
        <v>200</v>
      </c>
      <c r="K257" t="s">
        <v>201</v>
      </c>
      <c r="L257">
        <v>9</v>
      </c>
      <c r="M257">
        <v>15</v>
      </c>
      <c r="N257" s="1">
        <v>2500000</v>
      </c>
      <c r="O257" s="2">
        <v>2.6800000000000001E-3</v>
      </c>
      <c r="R257" t="s">
        <v>116</v>
      </c>
      <c r="S257" t="s">
        <v>117</v>
      </c>
      <c r="T257">
        <v>17</v>
      </c>
      <c r="U257">
        <v>62</v>
      </c>
      <c r="V257" s="1">
        <v>57000000</v>
      </c>
      <c r="W257" s="2">
        <v>9.6600000000000005E-2</v>
      </c>
      <c r="Y257" t="s">
        <v>442</v>
      </c>
      <c r="Z257" t="s">
        <v>443</v>
      </c>
      <c r="AA257" t="s">
        <v>2792</v>
      </c>
      <c r="AB257">
        <v>104.86</v>
      </c>
      <c r="AC257">
        <f t="shared" si="52"/>
        <v>6</v>
      </c>
      <c r="AD257">
        <f t="shared" si="53"/>
        <v>8</v>
      </c>
      <c r="AE257">
        <f t="shared" si="54"/>
        <v>4</v>
      </c>
      <c r="AF257">
        <f t="shared" si="55"/>
        <v>5</v>
      </c>
      <c r="AG257">
        <f t="shared" si="56"/>
        <v>4</v>
      </c>
      <c r="AH257">
        <f t="shared" si="57"/>
        <v>6</v>
      </c>
      <c r="AI257" s="1">
        <f t="shared" si="58"/>
        <v>580000</v>
      </c>
      <c r="AJ257" s="1">
        <f t="shared" si="59"/>
        <v>680000</v>
      </c>
      <c r="AK257" s="1">
        <f t="shared" si="60"/>
        <v>460000</v>
      </c>
      <c r="AL257" s="1">
        <f t="shared" si="61"/>
        <v>460000</v>
      </c>
      <c r="AM257" s="6">
        <f t="shared" si="62"/>
        <v>1.2608695652173914</v>
      </c>
      <c r="AN257" s="6">
        <f t="shared" si="63"/>
        <v>1.4782608695652173</v>
      </c>
      <c r="AO257" s="6">
        <f t="shared" si="64"/>
        <v>1</v>
      </c>
    </row>
    <row r="258" spans="2:41" x14ac:dyDescent="0.25">
      <c r="B258" t="s">
        <v>516</v>
      </c>
      <c r="C258" t="s">
        <v>517</v>
      </c>
      <c r="D258">
        <v>5</v>
      </c>
      <c r="E258">
        <v>13</v>
      </c>
      <c r="F258" s="1">
        <v>4500000</v>
      </c>
      <c r="G258" s="2">
        <v>7.0099999999999997E-3</v>
      </c>
      <c r="J258" t="s">
        <v>348</v>
      </c>
      <c r="K258" t="s">
        <v>349</v>
      </c>
      <c r="L258">
        <v>9</v>
      </c>
      <c r="M258">
        <v>15</v>
      </c>
      <c r="N258" s="1">
        <v>840000</v>
      </c>
      <c r="O258" s="2">
        <v>9.1399999999999999E-4</v>
      </c>
      <c r="R258" t="s">
        <v>118</v>
      </c>
      <c r="S258" t="s">
        <v>119</v>
      </c>
      <c r="T258">
        <v>17</v>
      </c>
      <c r="U258">
        <v>21</v>
      </c>
      <c r="V258" s="1">
        <v>8700000</v>
      </c>
      <c r="W258" s="2">
        <v>1.46E-2</v>
      </c>
      <c r="Y258" t="s">
        <v>542</v>
      </c>
      <c r="Z258" t="s">
        <v>543</v>
      </c>
      <c r="AA258" t="s">
        <v>2793</v>
      </c>
      <c r="AB258">
        <v>100.68</v>
      </c>
      <c r="AC258">
        <f t="shared" si="52"/>
        <v>5</v>
      </c>
      <c r="AD258">
        <f t="shared" si="53"/>
        <v>7</v>
      </c>
      <c r="AE258">
        <f t="shared" si="54"/>
        <v>3</v>
      </c>
      <c r="AF258">
        <f t="shared" si="55"/>
        <v>3</v>
      </c>
      <c r="AG258">
        <f t="shared" si="56"/>
        <v>6</v>
      </c>
      <c r="AH258">
        <f t="shared" si="57"/>
        <v>8</v>
      </c>
      <c r="AI258" s="1">
        <f t="shared" si="58"/>
        <v>310000</v>
      </c>
      <c r="AJ258" s="1">
        <f t="shared" si="59"/>
        <v>210000</v>
      </c>
      <c r="AK258" s="1">
        <f t="shared" si="60"/>
        <v>550000</v>
      </c>
      <c r="AL258" s="1">
        <f t="shared" si="61"/>
        <v>210000</v>
      </c>
      <c r="AM258" s="6">
        <f t="shared" si="62"/>
        <v>1.4761904761904763</v>
      </c>
      <c r="AN258" s="6">
        <f t="shared" si="63"/>
        <v>1</v>
      </c>
      <c r="AO258" s="6">
        <f t="shared" si="64"/>
        <v>2.6190476190476191</v>
      </c>
    </row>
    <row r="259" spans="2:41" x14ac:dyDescent="0.25">
      <c r="B259" t="s">
        <v>518</v>
      </c>
      <c r="C259" t="s">
        <v>519</v>
      </c>
      <c r="D259">
        <v>5</v>
      </c>
      <c r="E259">
        <v>11</v>
      </c>
      <c r="F259" s="1">
        <v>3200000</v>
      </c>
      <c r="G259" s="2">
        <v>5.0400000000000002E-3</v>
      </c>
      <c r="J259" t="s">
        <v>222</v>
      </c>
      <c r="K259" t="s">
        <v>223</v>
      </c>
      <c r="L259">
        <v>9</v>
      </c>
      <c r="M259">
        <v>14</v>
      </c>
      <c r="N259" s="1">
        <v>2400000</v>
      </c>
      <c r="O259" s="2">
        <v>2.5799999999999998E-3</v>
      </c>
      <c r="R259" t="s">
        <v>124</v>
      </c>
      <c r="S259" t="s">
        <v>125</v>
      </c>
      <c r="T259">
        <v>17</v>
      </c>
      <c r="U259">
        <v>18</v>
      </c>
      <c r="V259" s="1">
        <v>3400000</v>
      </c>
      <c r="W259" s="2">
        <v>5.6800000000000002E-3</v>
      </c>
      <c r="Y259" t="s">
        <v>595</v>
      </c>
      <c r="Z259" t="s">
        <v>596</v>
      </c>
      <c r="AA259" t="s">
        <v>2794</v>
      </c>
      <c r="AB259">
        <v>83.29</v>
      </c>
      <c r="AC259">
        <f t="shared" ref="AC259:AC322" si="65">IFERROR(VLOOKUP(Y259,B:F,3, FALSE),"0")</f>
        <v>5</v>
      </c>
      <c r="AD259">
        <f t="shared" ref="AD259:AD322" si="66">IFERROR(VLOOKUP(Y259,B:F,4, FALSE),"0")</f>
        <v>5</v>
      </c>
      <c r="AE259">
        <f t="shared" ref="AE259:AE322" si="67">IFERROR(VLOOKUP(Y259,J:N,3, FALSE),"0")</f>
        <v>5</v>
      </c>
      <c r="AF259">
        <f t="shared" ref="AF259:AF322" si="68">IFERROR(VLOOKUP(Y259,J:N,4, FALSE),"0")</f>
        <v>5</v>
      </c>
      <c r="AG259">
        <f t="shared" ref="AG259:AG322" si="69">IFERROR(VLOOKUP(Y259,R:V,3, FALSE),"0")</f>
        <v>8</v>
      </c>
      <c r="AH259">
        <f t="shared" ref="AH259:AH322" si="70">IFERROR(VLOOKUP(Y259,R:V,4, FALSE),"0")</f>
        <v>8</v>
      </c>
      <c r="AI259" s="1">
        <f t="shared" ref="AI259:AI322" si="71">IFERROR(VLOOKUP(Y259,B:F,5, FALSE),"0")</f>
        <v>710000</v>
      </c>
      <c r="AJ259" s="1">
        <f t="shared" ref="AJ259:AJ322" si="72">IFERROR(VLOOKUP(Y259,J:N,5, FALSE),"0")</f>
        <v>910000</v>
      </c>
      <c r="AK259" s="1">
        <f t="shared" ref="AK259:AK322" si="73">IFERROR(VLOOKUP(Y259,R:V,5, FALSE),"0")</f>
        <v>1300000</v>
      </c>
      <c r="AL259" s="1">
        <f t="shared" ref="AL259:AL322" si="74">MIN(AI259:AK259)</f>
        <v>710000</v>
      </c>
      <c r="AM259" s="6">
        <f t="shared" ref="AM259:AM322" si="75">AI259/AL259</f>
        <v>1</v>
      </c>
      <c r="AN259" s="6">
        <f t="shared" ref="AN259:AN322" si="76">AJ259/AL259</f>
        <v>1.2816901408450705</v>
      </c>
      <c r="AO259" s="6">
        <f t="shared" ref="AO259:AO322" si="77">AK259/AL259</f>
        <v>1.8309859154929577</v>
      </c>
    </row>
    <row r="260" spans="2:41" x14ac:dyDescent="0.25">
      <c r="B260" t="s">
        <v>520</v>
      </c>
      <c r="C260" t="s">
        <v>521</v>
      </c>
      <c r="D260">
        <v>5</v>
      </c>
      <c r="E260">
        <v>11</v>
      </c>
      <c r="F260" s="1">
        <v>4100000</v>
      </c>
      <c r="G260" s="2">
        <v>6.4999999999999997E-3</v>
      </c>
      <c r="J260" t="s">
        <v>273</v>
      </c>
      <c r="K260" t="s">
        <v>274</v>
      </c>
      <c r="L260">
        <v>9</v>
      </c>
      <c r="M260">
        <v>12</v>
      </c>
      <c r="N260" s="1">
        <v>2500000</v>
      </c>
      <c r="O260" s="2">
        <v>2.7200000000000002E-3</v>
      </c>
      <c r="R260" t="s">
        <v>277</v>
      </c>
      <c r="S260" t="s">
        <v>278</v>
      </c>
      <c r="T260">
        <v>17</v>
      </c>
      <c r="U260">
        <v>18</v>
      </c>
      <c r="V260" s="1">
        <v>4300000</v>
      </c>
      <c r="W260" s="2">
        <v>7.2399999999999999E-3</v>
      </c>
      <c r="Y260" t="s">
        <v>629</v>
      </c>
      <c r="Z260" t="s">
        <v>630</v>
      </c>
      <c r="AA260" t="s">
        <v>2795</v>
      </c>
      <c r="AB260">
        <v>35.25</v>
      </c>
      <c r="AC260">
        <f t="shared" si="65"/>
        <v>5</v>
      </c>
      <c r="AD260">
        <f t="shared" si="66"/>
        <v>5</v>
      </c>
      <c r="AE260">
        <f t="shared" si="67"/>
        <v>5</v>
      </c>
      <c r="AF260">
        <f t="shared" si="68"/>
        <v>5</v>
      </c>
      <c r="AG260">
        <f t="shared" si="69"/>
        <v>8</v>
      </c>
      <c r="AH260">
        <f t="shared" si="70"/>
        <v>8</v>
      </c>
      <c r="AI260" s="1">
        <f t="shared" si="71"/>
        <v>310000</v>
      </c>
      <c r="AJ260" s="1">
        <f t="shared" si="72"/>
        <v>320000</v>
      </c>
      <c r="AK260" s="1">
        <f t="shared" si="73"/>
        <v>640000</v>
      </c>
      <c r="AL260" s="1">
        <f t="shared" si="74"/>
        <v>310000</v>
      </c>
      <c r="AM260" s="6">
        <f t="shared" si="75"/>
        <v>1</v>
      </c>
      <c r="AN260" s="6">
        <f t="shared" si="76"/>
        <v>1.032258064516129</v>
      </c>
      <c r="AO260" s="6">
        <f t="shared" si="77"/>
        <v>2.064516129032258</v>
      </c>
    </row>
    <row r="261" spans="2:41" x14ac:dyDescent="0.25">
      <c r="B261" t="s">
        <v>522</v>
      </c>
      <c r="C261" t="s">
        <v>523</v>
      </c>
      <c r="D261">
        <v>5</v>
      </c>
      <c r="E261">
        <v>10</v>
      </c>
      <c r="F261" s="1">
        <v>2800000</v>
      </c>
      <c r="G261" s="2">
        <v>4.3699999999999998E-3</v>
      </c>
      <c r="J261" t="s">
        <v>246</v>
      </c>
      <c r="K261" t="s">
        <v>247</v>
      </c>
      <c r="L261">
        <v>9</v>
      </c>
      <c r="M261">
        <v>12</v>
      </c>
      <c r="N261" s="1">
        <v>6200000</v>
      </c>
      <c r="O261" s="2">
        <v>6.7400000000000003E-3</v>
      </c>
      <c r="R261" t="s">
        <v>382</v>
      </c>
      <c r="S261" t="s">
        <v>383</v>
      </c>
      <c r="T261">
        <v>17</v>
      </c>
      <c r="U261">
        <v>18</v>
      </c>
      <c r="V261" s="1">
        <v>3000000</v>
      </c>
      <c r="W261" s="2">
        <v>5.1500000000000001E-3</v>
      </c>
      <c r="Y261" t="s">
        <v>639</v>
      </c>
      <c r="Z261" t="s">
        <v>640</v>
      </c>
      <c r="AA261" t="s">
        <v>2796</v>
      </c>
      <c r="AB261">
        <v>67.75</v>
      </c>
      <c r="AC261">
        <f t="shared" si="65"/>
        <v>5</v>
      </c>
      <c r="AD261">
        <f t="shared" si="66"/>
        <v>5</v>
      </c>
      <c r="AE261">
        <f t="shared" si="67"/>
        <v>4</v>
      </c>
      <c r="AF261">
        <f t="shared" si="68"/>
        <v>5</v>
      </c>
      <c r="AG261">
        <f t="shared" si="69"/>
        <v>8</v>
      </c>
      <c r="AH261">
        <f t="shared" si="70"/>
        <v>8</v>
      </c>
      <c r="AI261" s="1">
        <f t="shared" si="71"/>
        <v>310000</v>
      </c>
      <c r="AJ261" s="1">
        <f t="shared" si="72"/>
        <v>250000</v>
      </c>
      <c r="AK261" s="1">
        <f t="shared" si="73"/>
        <v>850000</v>
      </c>
      <c r="AL261" s="1">
        <f t="shared" si="74"/>
        <v>250000</v>
      </c>
      <c r="AM261" s="6">
        <f t="shared" si="75"/>
        <v>1.24</v>
      </c>
      <c r="AN261" s="6">
        <f t="shared" si="76"/>
        <v>1</v>
      </c>
      <c r="AO261" s="6">
        <f t="shared" si="77"/>
        <v>3.4</v>
      </c>
    </row>
    <row r="262" spans="2:41" x14ac:dyDescent="0.25">
      <c r="B262" t="s">
        <v>524</v>
      </c>
      <c r="C262" t="s">
        <v>525</v>
      </c>
      <c r="D262">
        <v>5</v>
      </c>
      <c r="E262">
        <v>10</v>
      </c>
      <c r="F262" s="1">
        <v>920000</v>
      </c>
      <c r="G262" s="2">
        <v>1.4400000000000001E-3</v>
      </c>
      <c r="J262" t="s">
        <v>178</v>
      </c>
      <c r="K262" t="s">
        <v>179</v>
      </c>
      <c r="L262">
        <v>9</v>
      </c>
      <c r="M262">
        <v>11</v>
      </c>
      <c r="N262" s="1">
        <v>1900000</v>
      </c>
      <c r="O262" s="2">
        <v>2.1199999999999999E-3</v>
      </c>
      <c r="R262" t="s">
        <v>293</v>
      </c>
      <c r="S262" t="s">
        <v>294</v>
      </c>
      <c r="T262">
        <v>16</v>
      </c>
      <c r="U262">
        <v>86</v>
      </c>
      <c r="V262" s="1">
        <v>170000000</v>
      </c>
      <c r="W262" s="2">
        <v>0.28999999999999998</v>
      </c>
      <c r="Y262" t="s">
        <v>548</v>
      </c>
      <c r="Z262" t="s">
        <v>549</v>
      </c>
      <c r="AA262" t="s">
        <v>2797</v>
      </c>
      <c r="AB262">
        <v>85.42</v>
      </c>
      <c r="AC262">
        <f t="shared" si="65"/>
        <v>5</v>
      </c>
      <c r="AD262">
        <f t="shared" si="66"/>
        <v>6</v>
      </c>
      <c r="AE262">
        <f t="shared" si="67"/>
        <v>6</v>
      </c>
      <c r="AF262">
        <f t="shared" si="68"/>
        <v>6</v>
      </c>
      <c r="AG262">
        <f t="shared" si="69"/>
        <v>5</v>
      </c>
      <c r="AH262">
        <f t="shared" si="70"/>
        <v>5</v>
      </c>
      <c r="AI262" s="1">
        <f t="shared" si="71"/>
        <v>870000</v>
      </c>
      <c r="AJ262" s="1">
        <f t="shared" si="72"/>
        <v>1100000</v>
      </c>
      <c r="AK262" s="1">
        <f t="shared" si="73"/>
        <v>530000</v>
      </c>
      <c r="AL262" s="1">
        <f t="shared" si="74"/>
        <v>530000</v>
      </c>
      <c r="AM262" s="6">
        <f t="shared" si="75"/>
        <v>1.6415094339622642</v>
      </c>
      <c r="AN262" s="6">
        <f t="shared" si="76"/>
        <v>2.0754716981132075</v>
      </c>
      <c r="AO262" s="6">
        <f t="shared" si="77"/>
        <v>1</v>
      </c>
    </row>
    <row r="263" spans="2:41" x14ac:dyDescent="0.25">
      <c r="B263" t="s">
        <v>526</v>
      </c>
      <c r="C263" t="s">
        <v>527</v>
      </c>
      <c r="D263">
        <v>5</v>
      </c>
      <c r="E263">
        <v>9</v>
      </c>
      <c r="F263" s="1">
        <v>1700000</v>
      </c>
      <c r="G263" s="2">
        <v>2.7100000000000002E-3</v>
      </c>
      <c r="J263" t="s">
        <v>589</v>
      </c>
      <c r="K263" t="s">
        <v>590</v>
      </c>
      <c r="L263">
        <v>9</v>
      </c>
      <c r="M263">
        <v>10</v>
      </c>
      <c r="N263" s="1">
        <v>390000</v>
      </c>
      <c r="O263" s="2">
        <v>4.2299999999999998E-4</v>
      </c>
      <c r="R263" t="s">
        <v>158</v>
      </c>
      <c r="S263" t="s">
        <v>159</v>
      </c>
      <c r="T263">
        <v>16</v>
      </c>
      <c r="U263">
        <v>35</v>
      </c>
      <c r="V263" s="1">
        <v>25000000</v>
      </c>
      <c r="W263" s="2">
        <v>4.2799999999999998E-2</v>
      </c>
      <c r="Y263" t="s">
        <v>842</v>
      </c>
      <c r="Z263" t="s">
        <v>843</v>
      </c>
      <c r="AA263" t="s">
        <v>2798</v>
      </c>
      <c r="AB263">
        <v>38.79</v>
      </c>
      <c r="AC263">
        <f t="shared" si="65"/>
        <v>3</v>
      </c>
      <c r="AD263">
        <f t="shared" si="66"/>
        <v>5</v>
      </c>
      <c r="AE263">
        <f t="shared" si="67"/>
        <v>5</v>
      </c>
      <c r="AF263">
        <f t="shared" si="68"/>
        <v>7</v>
      </c>
      <c r="AG263">
        <f t="shared" si="69"/>
        <v>5</v>
      </c>
      <c r="AH263">
        <f t="shared" si="70"/>
        <v>5</v>
      </c>
      <c r="AI263" s="1">
        <f t="shared" si="71"/>
        <v>1000000</v>
      </c>
      <c r="AJ263" s="1">
        <f t="shared" si="72"/>
        <v>1800000</v>
      </c>
      <c r="AK263" s="1">
        <f t="shared" si="73"/>
        <v>990000</v>
      </c>
      <c r="AL263" s="1">
        <f t="shared" si="74"/>
        <v>990000</v>
      </c>
      <c r="AM263" s="6">
        <f t="shared" si="75"/>
        <v>1.0101010101010102</v>
      </c>
      <c r="AN263" s="6">
        <f t="shared" si="76"/>
        <v>1.8181818181818181</v>
      </c>
      <c r="AO263" s="6">
        <f t="shared" si="77"/>
        <v>1</v>
      </c>
    </row>
    <row r="264" spans="2:41" x14ac:dyDescent="0.25">
      <c r="B264" t="s">
        <v>528</v>
      </c>
      <c r="C264" t="s">
        <v>529</v>
      </c>
      <c r="D264">
        <v>5</v>
      </c>
      <c r="E264">
        <v>9</v>
      </c>
      <c r="F264" s="1">
        <v>1000000</v>
      </c>
      <c r="G264" s="2">
        <v>1.6100000000000001E-3</v>
      </c>
      <c r="J264" t="s">
        <v>136</v>
      </c>
      <c r="K264" t="s">
        <v>137</v>
      </c>
      <c r="L264">
        <v>9</v>
      </c>
      <c r="M264">
        <v>10</v>
      </c>
      <c r="N264" s="1">
        <v>1100000</v>
      </c>
      <c r="O264" s="2">
        <v>1.2099999999999999E-3</v>
      </c>
      <c r="R264" t="s">
        <v>134</v>
      </c>
      <c r="S264" t="s">
        <v>135</v>
      </c>
      <c r="T264">
        <v>16</v>
      </c>
      <c r="U264">
        <v>31</v>
      </c>
      <c r="V264" s="1">
        <v>10000000</v>
      </c>
      <c r="W264" s="2">
        <v>1.7600000000000001E-2</v>
      </c>
      <c r="Y264" t="s">
        <v>325</v>
      </c>
      <c r="Z264" t="s">
        <v>326</v>
      </c>
      <c r="AA264" t="s">
        <v>2799</v>
      </c>
      <c r="AB264">
        <v>77.75</v>
      </c>
      <c r="AC264">
        <f t="shared" si="65"/>
        <v>8</v>
      </c>
      <c r="AD264">
        <f t="shared" si="66"/>
        <v>10</v>
      </c>
      <c r="AE264">
        <f t="shared" si="67"/>
        <v>3</v>
      </c>
      <c r="AF264">
        <f t="shared" si="68"/>
        <v>4</v>
      </c>
      <c r="AG264">
        <f t="shared" si="69"/>
        <v>3</v>
      </c>
      <c r="AH264">
        <f t="shared" si="70"/>
        <v>3</v>
      </c>
      <c r="AI264" s="1">
        <f t="shared" si="71"/>
        <v>640000</v>
      </c>
      <c r="AJ264" s="1">
        <f t="shared" si="72"/>
        <v>330000</v>
      </c>
      <c r="AK264" s="1">
        <f t="shared" si="73"/>
        <v>140000</v>
      </c>
      <c r="AL264" s="1">
        <f t="shared" si="74"/>
        <v>140000</v>
      </c>
      <c r="AM264" s="6">
        <f t="shared" si="75"/>
        <v>4.5714285714285712</v>
      </c>
      <c r="AN264" s="6">
        <f t="shared" si="76"/>
        <v>2.3571428571428572</v>
      </c>
      <c r="AO264" s="6">
        <f t="shared" si="77"/>
        <v>1</v>
      </c>
    </row>
    <row r="265" spans="2:41" x14ac:dyDescent="0.25">
      <c r="B265" t="s">
        <v>530</v>
      </c>
      <c r="C265" t="s">
        <v>531</v>
      </c>
      <c r="D265">
        <v>5</v>
      </c>
      <c r="E265">
        <v>9</v>
      </c>
      <c r="F265" s="1">
        <v>14000000</v>
      </c>
      <c r="G265" s="2">
        <v>2.18E-2</v>
      </c>
      <c r="J265" t="s">
        <v>460</v>
      </c>
      <c r="K265" t="s">
        <v>461</v>
      </c>
      <c r="L265">
        <v>9</v>
      </c>
      <c r="M265">
        <v>10</v>
      </c>
      <c r="N265" s="1">
        <v>1100000</v>
      </c>
      <c r="O265" s="2">
        <v>1.1800000000000001E-3</v>
      </c>
      <c r="R265" t="s">
        <v>106</v>
      </c>
      <c r="S265" t="s">
        <v>107</v>
      </c>
      <c r="T265">
        <v>16</v>
      </c>
      <c r="U265">
        <v>29</v>
      </c>
      <c r="V265" s="1">
        <v>11000000</v>
      </c>
      <c r="W265" s="2">
        <v>1.7899999999999999E-2</v>
      </c>
      <c r="Y265" t="s">
        <v>635</v>
      </c>
      <c r="Z265" t="s">
        <v>636</v>
      </c>
      <c r="AA265" t="s">
        <v>2800</v>
      </c>
      <c r="AB265">
        <v>128.54</v>
      </c>
      <c r="AC265">
        <f t="shared" si="65"/>
        <v>5</v>
      </c>
      <c r="AD265">
        <f t="shared" si="66"/>
        <v>5</v>
      </c>
      <c r="AE265">
        <f t="shared" si="67"/>
        <v>4</v>
      </c>
      <c r="AF265">
        <f t="shared" si="68"/>
        <v>4</v>
      </c>
      <c r="AG265">
        <f t="shared" si="69"/>
        <v>7</v>
      </c>
      <c r="AH265">
        <f t="shared" si="70"/>
        <v>7</v>
      </c>
      <c r="AI265" s="1">
        <f t="shared" si="71"/>
        <v>350000</v>
      </c>
      <c r="AJ265" s="1">
        <f t="shared" si="72"/>
        <v>280000</v>
      </c>
      <c r="AK265" s="1">
        <f t="shared" si="73"/>
        <v>420000</v>
      </c>
      <c r="AL265" s="1">
        <f t="shared" si="74"/>
        <v>280000</v>
      </c>
      <c r="AM265" s="6">
        <f t="shared" si="75"/>
        <v>1.25</v>
      </c>
      <c r="AN265" s="6">
        <f t="shared" si="76"/>
        <v>1</v>
      </c>
      <c r="AO265" s="6">
        <f t="shared" si="77"/>
        <v>1.5</v>
      </c>
    </row>
    <row r="266" spans="2:41" x14ac:dyDescent="0.25">
      <c r="B266" t="s">
        <v>532</v>
      </c>
      <c r="C266" t="s">
        <v>533</v>
      </c>
      <c r="D266">
        <v>5</v>
      </c>
      <c r="E266">
        <v>9</v>
      </c>
      <c r="F266" s="1">
        <v>9000000</v>
      </c>
      <c r="G266" s="2">
        <v>1.41E-2</v>
      </c>
      <c r="J266" t="s">
        <v>342</v>
      </c>
      <c r="K266" t="s">
        <v>343</v>
      </c>
      <c r="L266">
        <v>9</v>
      </c>
      <c r="M266">
        <v>10</v>
      </c>
      <c r="N266" s="1">
        <v>880000</v>
      </c>
      <c r="O266" s="2">
        <v>9.5799999999999998E-4</v>
      </c>
      <c r="R266" t="s">
        <v>152</v>
      </c>
      <c r="S266" t="s">
        <v>153</v>
      </c>
      <c r="T266">
        <v>16</v>
      </c>
      <c r="U266">
        <v>21</v>
      </c>
      <c r="V266" s="1">
        <v>4300000</v>
      </c>
      <c r="W266" s="2">
        <v>7.28E-3</v>
      </c>
      <c r="Y266" t="s">
        <v>609</v>
      </c>
      <c r="Z266" t="s">
        <v>610</v>
      </c>
      <c r="AA266" t="s">
        <v>2801</v>
      </c>
      <c r="AB266">
        <v>39.840000000000003</v>
      </c>
      <c r="AC266">
        <f t="shared" si="65"/>
        <v>5</v>
      </c>
      <c r="AD266">
        <f t="shared" si="66"/>
        <v>5</v>
      </c>
      <c r="AE266">
        <f t="shared" si="67"/>
        <v>6</v>
      </c>
      <c r="AF266">
        <f t="shared" si="68"/>
        <v>6</v>
      </c>
      <c r="AG266">
        <f t="shared" si="69"/>
        <v>5</v>
      </c>
      <c r="AH266">
        <f t="shared" si="70"/>
        <v>5</v>
      </c>
      <c r="AI266" s="1">
        <f t="shared" si="71"/>
        <v>260000</v>
      </c>
      <c r="AJ266" s="1">
        <f t="shared" si="72"/>
        <v>400000</v>
      </c>
      <c r="AK266" s="1">
        <f t="shared" si="73"/>
        <v>280000</v>
      </c>
      <c r="AL266" s="1">
        <f t="shared" si="74"/>
        <v>260000</v>
      </c>
      <c r="AM266" s="6">
        <f t="shared" si="75"/>
        <v>1</v>
      </c>
      <c r="AN266" s="6">
        <f t="shared" si="76"/>
        <v>1.5384615384615385</v>
      </c>
      <c r="AO266" s="6">
        <f t="shared" si="77"/>
        <v>1.0769230769230769</v>
      </c>
    </row>
    <row r="267" spans="2:41" x14ac:dyDescent="0.25">
      <c r="B267" t="s">
        <v>534</v>
      </c>
      <c r="C267" t="s">
        <v>535</v>
      </c>
      <c r="D267">
        <v>5</v>
      </c>
      <c r="E267">
        <v>9</v>
      </c>
      <c r="F267" s="1">
        <v>4600000</v>
      </c>
      <c r="G267" s="2">
        <v>7.1900000000000002E-3</v>
      </c>
      <c r="J267" t="s">
        <v>162</v>
      </c>
      <c r="K267" t="s">
        <v>163</v>
      </c>
      <c r="L267">
        <v>9</v>
      </c>
      <c r="M267">
        <v>10</v>
      </c>
      <c r="N267" s="1">
        <v>1800000</v>
      </c>
      <c r="O267" s="2">
        <v>1.9599999999999999E-3</v>
      </c>
      <c r="R267" t="s">
        <v>781</v>
      </c>
      <c r="S267" t="s">
        <v>782</v>
      </c>
      <c r="T267">
        <v>16</v>
      </c>
      <c r="U267">
        <v>17</v>
      </c>
      <c r="V267" s="1">
        <v>5700000</v>
      </c>
      <c r="W267" s="2">
        <v>9.6399999999999993E-3</v>
      </c>
      <c r="Y267" t="s">
        <v>627</v>
      </c>
      <c r="Z267" t="s">
        <v>628</v>
      </c>
      <c r="AA267" t="s">
        <v>2802</v>
      </c>
      <c r="AB267">
        <v>59.34</v>
      </c>
      <c r="AC267">
        <f t="shared" si="65"/>
        <v>5</v>
      </c>
      <c r="AD267">
        <f t="shared" si="66"/>
        <v>5</v>
      </c>
      <c r="AE267">
        <f t="shared" si="67"/>
        <v>3</v>
      </c>
      <c r="AF267">
        <f t="shared" si="68"/>
        <v>3</v>
      </c>
      <c r="AG267">
        <f t="shared" si="69"/>
        <v>8</v>
      </c>
      <c r="AH267">
        <f t="shared" si="70"/>
        <v>8</v>
      </c>
      <c r="AI267" s="1">
        <f t="shared" si="71"/>
        <v>430000</v>
      </c>
      <c r="AJ267" s="1">
        <f t="shared" si="72"/>
        <v>230000</v>
      </c>
      <c r="AK267" s="1">
        <f t="shared" si="73"/>
        <v>710000</v>
      </c>
      <c r="AL267" s="1">
        <f t="shared" si="74"/>
        <v>230000</v>
      </c>
      <c r="AM267" s="6">
        <f t="shared" si="75"/>
        <v>1.8695652173913044</v>
      </c>
      <c r="AN267" s="6">
        <f t="shared" si="76"/>
        <v>1</v>
      </c>
      <c r="AO267" s="6">
        <f t="shared" si="77"/>
        <v>3.0869565217391304</v>
      </c>
    </row>
    <row r="268" spans="2:41" x14ac:dyDescent="0.25">
      <c r="B268" t="s">
        <v>536</v>
      </c>
      <c r="C268" t="s">
        <v>537</v>
      </c>
      <c r="D268">
        <v>5</v>
      </c>
      <c r="E268">
        <v>8</v>
      </c>
      <c r="F268" s="1">
        <v>1100000</v>
      </c>
      <c r="G268" s="2">
        <v>1.73E-3</v>
      </c>
      <c r="J268" t="s">
        <v>140</v>
      </c>
      <c r="K268" t="s">
        <v>141</v>
      </c>
      <c r="L268">
        <v>9</v>
      </c>
      <c r="M268">
        <v>9</v>
      </c>
      <c r="N268" s="1">
        <v>1600000</v>
      </c>
      <c r="O268" s="2">
        <v>1.8E-3</v>
      </c>
      <c r="R268" t="s">
        <v>271</v>
      </c>
      <c r="S268" t="s">
        <v>272</v>
      </c>
      <c r="T268">
        <v>16</v>
      </c>
      <c r="U268">
        <v>17</v>
      </c>
      <c r="V268" s="1">
        <v>2400000</v>
      </c>
      <c r="W268" s="2">
        <v>4.0299999999999997E-3</v>
      </c>
      <c r="Y268" t="s">
        <v>873</v>
      </c>
      <c r="Z268" t="s">
        <v>874</v>
      </c>
      <c r="AA268" t="s">
        <v>2803</v>
      </c>
      <c r="AB268">
        <v>85.37</v>
      </c>
      <c r="AC268">
        <f t="shared" si="65"/>
        <v>3</v>
      </c>
      <c r="AD268">
        <f t="shared" si="66"/>
        <v>4</v>
      </c>
      <c r="AE268">
        <f t="shared" si="67"/>
        <v>4</v>
      </c>
      <c r="AF268">
        <f t="shared" si="68"/>
        <v>4</v>
      </c>
      <c r="AG268">
        <f t="shared" si="69"/>
        <v>8</v>
      </c>
      <c r="AH268">
        <f t="shared" si="70"/>
        <v>8</v>
      </c>
      <c r="AI268" s="1">
        <f t="shared" si="71"/>
        <v>570000</v>
      </c>
      <c r="AJ268" s="1">
        <f t="shared" si="72"/>
        <v>940000</v>
      </c>
      <c r="AK268" s="1">
        <f t="shared" si="73"/>
        <v>1100000</v>
      </c>
      <c r="AL268" s="1">
        <f t="shared" si="74"/>
        <v>570000</v>
      </c>
      <c r="AM268" s="6">
        <f t="shared" si="75"/>
        <v>1</v>
      </c>
      <c r="AN268" s="6">
        <f t="shared" si="76"/>
        <v>1.6491228070175439</v>
      </c>
      <c r="AO268" s="6">
        <f t="shared" si="77"/>
        <v>1.9298245614035088</v>
      </c>
    </row>
    <row r="269" spans="2:41" x14ac:dyDescent="0.25">
      <c r="B269" t="s">
        <v>538</v>
      </c>
      <c r="C269" t="s">
        <v>539</v>
      </c>
      <c r="D269">
        <v>5</v>
      </c>
      <c r="E269">
        <v>8</v>
      </c>
      <c r="F269" s="1">
        <v>1800000</v>
      </c>
      <c r="G269" s="2">
        <v>2.8600000000000001E-3</v>
      </c>
      <c r="J269" t="s">
        <v>168</v>
      </c>
      <c r="K269" t="s">
        <v>169</v>
      </c>
      <c r="L269">
        <v>9</v>
      </c>
      <c r="M269">
        <v>9</v>
      </c>
      <c r="N269" s="1">
        <v>840000</v>
      </c>
      <c r="O269" s="2">
        <v>9.1600000000000004E-4</v>
      </c>
      <c r="R269" t="s">
        <v>98</v>
      </c>
      <c r="S269" t="s">
        <v>99</v>
      </c>
      <c r="T269">
        <v>16</v>
      </c>
      <c r="U269">
        <v>16</v>
      </c>
      <c r="V269" s="1">
        <v>2500000</v>
      </c>
      <c r="W269" s="2">
        <v>4.2700000000000004E-3</v>
      </c>
      <c r="Y269" t="s">
        <v>331</v>
      </c>
      <c r="Z269" t="s">
        <v>332</v>
      </c>
      <c r="AA269" t="s">
        <v>2804</v>
      </c>
      <c r="AB269">
        <v>363.99</v>
      </c>
      <c r="AC269">
        <f t="shared" si="65"/>
        <v>8</v>
      </c>
      <c r="AD269">
        <f t="shared" si="66"/>
        <v>9</v>
      </c>
      <c r="AE269">
        <f t="shared" si="67"/>
        <v>6</v>
      </c>
      <c r="AF269">
        <f t="shared" si="68"/>
        <v>6</v>
      </c>
      <c r="AG269" t="str">
        <f t="shared" si="69"/>
        <v>0</v>
      </c>
      <c r="AH269" t="str">
        <f t="shared" si="70"/>
        <v>0</v>
      </c>
      <c r="AI269" s="1">
        <f t="shared" si="71"/>
        <v>950000</v>
      </c>
      <c r="AJ269" s="1">
        <f t="shared" si="72"/>
        <v>580000</v>
      </c>
      <c r="AK269" s="1" t="str">
        <f t="shared" si="73"/>
        <v>0</v>
      </c>
      <c r="AL269" s="1">
        <f t="shared" si="74"/>
        <v>580000</v>
      </c>
      <c r="AM269" s="6">
        <f t="shared" si="75"/>
        <v>1.6379310344827587</v>
      </c>
      <c r="AN269" s="6">
        <f t="shared" si="76"/>
        <v>1</v>
      </c>
      <c r="AO269" s="6">
        <f t="shared" si="77"/>
        <v>0</v>
      </c>
    </row>
    <row r="270" spans="2:41" x14ac:dyDescent="0.25">
      <c r="B270" t="s">
        <v>540</v>
      </c>
      <c r="C270" t="s">
        <v>541</v>
      </c>
      <c r="D270">
        <v>5</v>
      </c>
      <c r="E270">
        <v>7</v>
      </c>
      <c r="F270" s="1">
        <v>2900000</v>
      </c>
      <c r="G270" s="2">
        <v>4.6100000000000004E-3</v>
      </c>
      <c r="J270" t="s">
        <v>100</v>
      </c>
      <c r="K270" t="s">
        <v>101</v>
      </c>
      <c r="L270">
        <v>9</v>
      </c>
      <c r="M270">
        <v>9</v>
      </c>
      <c r="N270" s="1">
        <v>1100000</v>
      </c>
      <c r="O270" s="2">
        <v>1.1800000000000001E-3</v>
      </c>
      <c r="R270" t="s">
        <v>394</v>
      </c>
      <c r="S270" t="s">
        <v>395</v>
      </c>
      <c r="T270">
        <v>15</v>
      </c>
      <c r="U270">
        <v>247</v>
      </c>
      <c r="V270" s="1">
        <v>1600000000</v>
      </c>
      <c r="W270" s="2">
        <v>2.75</v>
      </c>
      <c r="Y270" t="s">
        <v>1967</v>
      </c>
      <c r="Z270" t="s">
        <v>1968</v>
      </c>
      <c r="AA270" t="s">
        <v>2805</v>
      </c>
      <c r="AB270">
        <v>60.48</v>
      </c>
      <c r="AC270" t="str">
        <f t="shared" si="65"/>
        <v>0</v>
      </c>
      <c r="AD270" t="str">
        <f t="shared" si="66"/>
        <v>0</v>
      </c>
      <c r="AE270">
        <f t="shared" si="67"/>
        <v>7</v>
      </c>
      <c r="AF270">
        <f t="shared" si="68"/>
        <v>8</v>
      </c>
      <c r="AG270">
        <f t="shared" si="69"/>
        <v>5</v>
      </c>
      <c r="AH270">
        <f t="shared" si="70"/>
        <v>7</v>
      </c>
      <c r="AI270" s="1" t="str">
        <f t="shared" si="71"/>
        <v>0</v>
      </c>
      <c r="AJ270" s="1">
        <f t="shared" si="72"/>
        <v>830000</v>
      </c>
      <c r="AK270" s="1">
        <f t="shared" si="73"/>
        <v>340000</v>
      </c>
      <c r="AL270" s="1">
        <f t="shared" si="74"/>
        <v>340000</v>
      </c>
      <c r="AM270" s="6">
        <f t="shared" si="75"/>
        <v>0</v>
      </c>
      <c r="AN270" s="6">
        <f t="shared" si="76"/>
        <v>2.4411764705882355</v>
      </c>
      <c r="AO270" s="6">
        <f t="shared" si="77"/>
        <v>1</v>
      </c>
    </row>
    <row r="271" spans="2:41" x14ac:dyDescent="0.25">
      <c r="B271" t="s">
        <v>542</v>
      </c>
      <c r="C271" t="s">
        <v>543</v>
      </c>
      <c r="D271">
        <v>5</v>
      </c>
      <c r="E271">
        <v>7</v>
      </c>
      <c r="F271" s="1">
        <v>310000</v>
      </c>
      <c r="G271" s="2">
        <v>4.8299999999999998E-4</v>
      </c>
      <c r="J271" t="s">
        <v>228</v>
      </c>
      <c r="K271" t="s">
        <v>229</v>
      </c>
      <c r="L271">
        <v>9</v>
      </c>
      <c r="M271">
        <v>9</v>
      </c>
      <c r="N271" s="1">
        <v>1200000</v>
      </c>
      <c r="O271" s="2">
        <v>1.3500000000000001E-3</v>
      </c>
      <c r="R271" t="s">
        <v>104</v>
      </c>
      <c r="S271" t="s">
        <v>105</v>
      </c>
      <c r="T271">
        <v>15</v>
      </c>
      <c r="U271">
        <v>243</v>
      </c>
      <c r="V271" s="1">
        <v>190000000</v>
      </c>
      <c r="W271" s="2">
        <v>0.32</v>
      </c>
      <c r="Y271" t="s">
        <v>412</v>
      </c>
      <c r="Z271" t="s">
        <v>413</v>
      </c>
      <c r="AA271" t="s">
        <v>2806</v>
      </c>
      <c r="AB271">
        <v>197.12</v>
      </c>
      <c r="AC271">
        <f t="shared" si="65"/>
        <v>7</v>
      </c>
      <c r="AD271">
        <f t="shared" si="66"/>
        <v>7</v>
      </c>
      <c r="AE271">
        <f t="shared" si="67"/>
        <v>5</v>
      </c>
      <c r="AF271">
        <f t="shared" si="68"/>
        <v>5</v>
      </c>
      <c r="AG271">
        <f t="shared" si="69"/>
        <v>2</v>
      </c>
      <c r="AH271">
        <f t="shared" si="70"/>
        <v>2</v>
      </c>
      <c r="AI271" s="1">
        <f t="shared" si="71"/>
        <v>460000</v>
      </c>
      <c r="AJ271" s="1">
        <f t="shared" si="72"/>
        <v>410000</v>
      </c>
      <c r="AK271" s="1">
        <f t="shared" si="73"/>
        <v>240000</v>
      </c>
      <c r="AL271" s="1">
        <f t="shared" si="74"/>
        <v>240000</v>
      </c>
      <c r="AM271" s="6">
        <f t="shared" si="75"/>
        <v>1.9166666666666667</v>
      </c>
      <c r="AN271" s="6">
        <f t="shared" si="76"/>
        <v>1.7083333333333333</v>
      </c>
      <c r="AO271" s="6">
        <f t="shared" si="77"/>
        <v>1</v>
      </c>
    </row>
    <row r="272" spans="2:41" x14ac:dyDescent="0.25">
      <c r="B272" t="s">
        <v>544</v>
      </c>
      <c r="C272" t="s">
        <v>545</v>
      </c>
      <c r="D272">
        <v>5</v>
      </c>
      <c r="E272">
        <v>6</v>
      </c>
      <c r="F272" s="1">
        <v>280000</v>
      </c>
      <c r="G272" s="2">
        <v>4.4299999999999998E-4</v>
      </c>
      <c r="J272" t="s">
        <v>236</v>
      </c>
      <c r="K272" t="s">
        <v>237</v>
      </c>
      <c r="L272">
        <v>8</v>
      </c>
      <c r="M272">
        <v>133</v>
      </c>
      <c r="N272" s="1">
        <v>700000000</v>
      </c>
      <c r="O272" s="2">
        <v>0.77</v>
      </c>
      <c r="R272" t="s">
        <v>150</v>
      </c>
      <c r="S272" t="s">
        <v>151</v>
      </c>
      <c r="T272">
        <v>15</v>
      </c>
      <c r="U272">
        <v>31</v>
      </c>
      <c r="V272" s="1">
        <v>24000000</v>
      </c>
      <c r="W272" s="2">
        <v>4.0599999999999997E-2</v>
      </c>
      <c r="Y272" t="s">
        <v>775</v>
      </c>
      <c r="Z272" t="s">
        <v>776</v>
      </c>
      <c r="AA272" t="s">
        <v>2807</v>
      </c>
      <c r="AB272">
        <v>128.25</v>
      </c>
      <c r="AC272">
        <f t="shared" si="65"/>
        <v>4</v>
      </c>
      <c r="AD272">
        <f t="shared" si="66"/>
        <v>4</v>
      </c>
      <c r="AE272">
        <f t="shared" si="67"/>
        <v>3</v>
      </c>
      <c r="AF272">
        <f t="shared" si="68"/>
        <v>3</v>
      </c>
      <c r="AG272">
        <f t="shared" si="69"/>
        <v>7</v>
      </c>
      <c r="AH272">
        <f t="shared" si="70"/>
        <v>7</v>
      </c>
      <c r="AI272" s="1">
        <f t="shared" si="71"/>
        <v>250000</v>
      </c>
      <c r="AJ272" s="1">
        <f t="shared" si="72"/>
        <v>240000</v>
      </c>
      <c r="AK272" s="1">
        <f t="shared" si="73"/>
        <v>590000</v>
      </c>
      <c r="AL272" s="1">
        <f t="shared" si="74"/>
        <v>240000</v>
      </c>
      <c r="AM272" s="6">
        <f t="shared" si="75"/>
        <v>1.0416666666666667</v>
      </c>
      <c r="AN272" s="6">
        <f t="shared" si="76"/>
        <v>1</v>
      </c>
      <c r="AO272" s="6">
        <f t="shared" si="77"/>
        <v>2.4583333333333335</v>
      </c>
    </row>
    <row r="273" spans="2:41" x14ac:dyDescent="0.25">
      <c r="B273" t="s">
        <v>546</v>
      </c>
      <c r="C273" t="s">
        <v>547</v>
      </c>
      <c r="D273">
        <v>5</v>
      </c>
      <c r="E273">
        <v>6</v>
      </c>
      <c r="F273" s="1">
        <v>650000</v>
      </c>
      <c r="G273" s="2">
        <v>1.0200000000000001E-3</v>
      </c>
      <c r="J273" t="s">
        <v>240</v>
      </c>
      <c r="K273" t="s">
        <v>241</v>
      </c>
      <c r="L273">
        <v>8</v>
      </c>
      <c r="M273">
        <v>103</v>
      </c>
      <c r="N273" s="1">
        <v>310000000</v>
      </c>
      <c r="O273" s="2">
        <v>0.34</v>
      </c>
      <c r="R273" t="s">
        <v>262</v>
      </c>
      <c r="S273" t="s">
        <v>263</v>
      </c>
      <c r="T273">
        <v>15</v>
      </c>
      <c r="U273">
        <v>23</v>
      </c>
      <c r="V273" s="1">
        <v>6000000</v>
      </c>
      <c r="W273" s="2">
        <v>1.0200000000000001E-2</v>
      </c>
      <c r="Y273" t="s">
        <v>728</v>
      </c>
      <c r="Z273" t="s">
        <v>729</v>
      </c>
      <c r="AA273" t="s">
        <v>2808</v>
      </c>
      <c r="AB273">
        <v>155.03</v>
      </c>
      <c r="AC273">
        <f t="shared" si="65"/>
        <v>4</v>
      </c>
      <c r="AD273">
        <f t="shared" si="66"/>
        <v>4</v>
      </c>
      <c r="AE273">
        <f t="shared" si="67"/>
        <v>4</v>
      </c>
      <c r="AF273">
        <f t="shared" si="68"/>
        <v>4</v>
      </c>
      <c r="AG273">
        <f t="shared" si="69"/>
        <v>6</v>
      </c>
      <c r="AH273">
        <f t="shared" si="70"/>
        <v>6</v>
      </c>
      <c r="AI273" s="1">
        <f t="shared" si="71"/>
        <v>630000</v>
      </c>
      <c r="AJ273" s="1">
        <f t="shared" si="72"/>
        <v>490000</v>
      </c>
      <c r="AK273" s="1">
        <f t="shared" si="73"/>
        <v>830000</v>
      </c>
      <c r="AL273" s="1">
        <f t="shared" si="74"/>
        <v>490000</v>
      </c>
      <c r="AM273" s="6">
        <f t="shared" si="75"/>
        <v>1.2857142857142858</v>
      </c>
      <c r="AN273" s="6">
        <f t="shared" si="76"/>
        <v>1</v>
      </c>
      <c r="AO273" s="6">
        <f t="shared" si="77"/>
        <v>1.6938775510204083</v>
      </c>
    </row>
    <row r="274" spans="2:41" x14ac:dyDescent="0.25">
      <c r="B274" t="s">
        <v>548</v>
      </c>
      <c r="C274" t="s">
        <v>549</v>
      </c>
      <c r="D274">
        <v>5</v>
      </c>
      <c r="E274">
        <v>6</v>
      </c>
      <c r="F274" s="1">
        <v>870000</v>
      </c>
      <c r="G274" s="2">
        <v>1.3600000000000001E-3</v>
      </c>
      <c r="J274" t="s">
        <v>362</v>
      </c>
      <c r="K274" t="s">
        <v>363</v>
      </c>
      <c r="L274">
        <v>8</v>
      </c>
      <c r="M274">
        <v>26</v>
      </c>
      <c r="N274" s="1">
        <v>9800000</v>
      </c>
      <c r="O274" s="2">
        <v>1.0699999999999999E-2</v>
      </c>
      <c r="R274" t="s">
        <v>178</v>
      </c>
      <c r="S274" t="s">
        <v>179</v>
      </c>
      <c r="T274">
        <v>15</v>
      </c>
      <c r="U274">
        <v>23</v>
      </c>
      <c r="V274" s="1">
        <v>4000000</v>
      </c>
      <c r="W274" s="2">
        <v>6.8399999999999997E-3</v>
      </c>
      <c r="Y274" t="s">
        <v>607</v>
      </c>
      <c r="Z274" t="s">
        <v>608</v>
      </c>
      <c r="AA274" t="s">
        <v>2809</v>
      </c>
      <c r="AB274">
        <v>42.41</v>
      </c>
      <c r="AC274">
        <f t="shared" si="65"/>
        <v>5</v>
      </c>
      <c r="AD274">
        <f t="shared" si="66"/>
        <v>5</v>
      </c>
      <c r="AE274">
        <f t="shared" si="67"/>
        <v>5</v>
      </c>
      <c r="AF274">
        <f t="shared" si="68"/>
        <v>5</v>
      </c>
      <c r="AG274">
        <f t="shared" si="69"/>
        <v>4</v>
      </c>
      <c r="AH274">
        <f t="shared" si="70"/>
        <v>4</v>
      </c>
      <c r="AI274" s="1">
        <f t="shared" si="71"/>
        <v>290000</v>
      </c>
      <c r="AJ274" s="1">
        <f t="shared" si="72"/>
        <v>440000</v>
      </c>
      <c r="AK274" s="1">
        <f t="shared" si="73"/>
        <v>190000</v>
      </c>
      <c r="AL274" s="1">
        <f t="shared" si="74"/>
        <v>190000</v>
      </c>
      <c r="AM274" s="6">
        <f t="shared" si="75"/>
        <v>1.5263157894736843</v>
      </c>
      <c r="AN274" s="6">
        <f t="shared" si="76"/>
        <v>2.3157894736842106</v>
      </c>
      <c r="AO274" s="6">
        <f t="shared" si="77"/>
        <v>1</v>
      </c>
    </row>
    <row r="275" spans="2:41" x14ac:dyDescent="0.25">
      <c r="B275" t="s">
        <v>550</v>
      </c>
      <c r="C275" t="s">
        <v>551</v>
      </c>
      <c r="D275">
        <v>5</v>
      </c>
      <c r="E275">
        <v>6</v>
      </c>
      <c r="F275" s="1">
        <v>380000</v>
      </c>
      <c r="G275" s="2">
        <v>6.0300000000000002E-4</v>
      </c>
      <c r="J275" t="s">
        <v>360</v>
      </c>
      <c r="K275" t="s">
        <v>361</v>
      </c>
      <c r="L275">
        <v>8</v>
      </c>
      <c r="M275">
        <v>23</v>
      </c>
      <c r="N275" s="1">
        <v>10000000</v>
      </c>
      <c r="O275" s="2">
        <v>1.1299999999999999E-2</v>
      </c>
      <c r="R275" t="s">
        <v>110</v>
      </c>
      <c r="S275" t="s">
        <v>111</v>
      </c>
      <c r="T275">
        <v>15</v>
      </c>
      <c r="U275">
        <v>21</v>
      </c>
      <c r="V275" s="1">
        <v>3500000</v>
      </c>
      <c r="W275" s="2">
        <v>5.8999999999999999E-3</v>
      </c>
      <c r="Y275" t="s">
        <v>1031</v>
      </c>
      <c r="Z275" t="s">
        <v>1032</v>
      </c>
      <c r="AA275" t="s">
        <v>2810</v>
      </c>
      <c r="AB275">
        <v>128.38999999999999</v>
      </c>
      <c r="AC275">
        <f t="shared" si="65"/>
        <v>3</v>
      </c>
      <c r="AD275">
        <f t="shared" si="66"/>
        <v>3</v>
      </c>
      <c r="AE275">
        <f t="shared" si="67"/>
        <v>5</v>
      </c>
      <c r="AF275">
        <f t="shared" si="68"/>
        <v>5</v>
      </c>
      <c r="AG275">
        <f t="shared" si="69"/>
        <v>5</v>
      </c>
      <c r="AH275">
        <f t="shared" si="70"/>
        <v>6</v>
      </c>
      <c r="AI275" s="1">
        <f t="shared" si="71"/>
        <v>41000</v>
      </c>
      <c r="AJ275" s="1">
        <f t="shared" si="72"/>
        <v>260000</v>
      </c>
      <c r="AK275" s="1">
        <f t="shared" si="73"/>
        <v>360000</v>
      </c>
      <c r="AL275" s="1">
        <f t="shared" si="74"/>
        <v>41000</v>
      </c>
      <c r="AM275" s="6">
        <f t="shared" si="75"/>
        <v>1</v>
      </c>
      <c r="AN275" s="6">
        <f t="shared" si="76"/>
        <v>6.3414634146341466</v>
      </c>
      <c r="AO275" s="6">
        <f t="shared" si="77"/>
        <v>8.7804878048780495</v>
      </c>
    </row>
    <row r="276" spans="2:41" x14ac:dyDescent="0.25">
      <c r="B276" t="s">
        <v>552</v>
      </c>
      <c r="C276" t="s">
        <v>553</v>
      </c>
      <c r="D276">
        <v>5</v>
      </c>
      <c r="E276">
        <v>6</v>
      </c>
      <c r="F276" s="1">
        <v>250000</v>
      </c>
      <c r="G276" s="2">
        <v>3.8699999999999997E-4</v>
      </c>
      <c r="J276" t="s">
        <v>299</v>
      </c>
      <c r="K276" t="s">
        <v>300</v>
      </c>
      <c r="L276">
        <v>8</v>
      </c>
      <c r="M276">
        <v>23</v>
      </c>
      <c r="N276" s="1">
        <v>4000000</v>
      </c>
      <c r="O276" s="2">
        <v>4.3600000000000002E-3</v>
      </c>
      <c r="R276" t="s">
        <v>256</v>
      </c>
      <c r="S276" t="s">
        <v>257</v>
      </c>
      <c r="T276">
        <v>15</v>
      </c>
      <c r="U276">
        <v>21</v>
      </c>
      <c r="V276" s="1">
        <v>5200000</v>
      </c>
      <c r="W276" s="2">
        <v>8.7500000000000008E-3</v>
      </c>
      <c r="Y276" t="s">
        <v>510</v>
      </c>
      <c r="Z276" t="s">
        <v>511</v>
      </c>
      <c r="AA276" t="s">
        <v>2811</v>
      </c>
      <c r="AB276">
        <v>150.63</v>
      </c>
      <c r="AC276">
        <f t="shared" si="65"/>
        <v>6</v>
      </c>
      <c r="AD276">
        <f t="shared" si="66"/>
        <v>6</v>
      </c>
      <c r="AE276">
        <f t="shared" si="67"/>
        <v>4</v>
      </c>
      <c r="AF276">
        <f t="shared" si="68"/>
        <v>4</v>
      </c>
      <c r="AG276">
        <f t="shared" si="69"/>
        <v>4</v>
      </c>
      <c r="AH276">
        <f t="shared" si="70"/>
        <v>4</v>
      </c>
      <c r="AI276" s="1">
        <f t="shared" si="71"/>
        <v>590000</v>
      </c>
      <c r="AJ276" s="1">
        <f t="shared" si="72"/>
        <v>590000</v>
      </c>
      <c r="AK276" s="1">
        <f t="shared" si="73"/>
        <v>290000</v>
      </c>
      <c r="AL276" s="1">
        <f t="shared" si="74"/>
        <v>290000</v>
      </c>
      <c r="AM276" s="6">
        <f t="shared" si="75"/>
        <v>2.0344827586206895</v>
      </c>
      <c r="AN276" s="6">
        <f t="shared" si="76"/>
        <v>2.0344827586206895</v>
      </c>
      <c r="AO276" s="6">
        <f t="shared" si="77"/>
        <v>1</v>
      </c>
    </row>
    <row r="277" spans="2:41" x14ac:dyDescent="0.25">
      <c r="B277" t="s">
        <v>554</v>
      </c>
      <c r="C277" t="s">
        <v>555</v>
      </c>
      <c r="D277">
        <v>5</v>
      </c>
      <c r="E277">
        <v>6</v>
      </c>
      <c r="F277" s="1">
        <v>720000</v>
      </c>
      <c r="G277" s="2">
        <v>1.1199999999999999E-3</v>
      </c>
      <c r="J277" t="s">
        <v>244</v>
      </c>
      <c r="K277" t="s">
        <v>245</v>
      </c>
      <c r="L277">
        <v>8</v>
      </c>
      <c r="M277">
        <v>22</v>
      </c>
      <c r="N277" s="1">
        <v>8700000</v>
      </c>
      <c r="O277" s="2">
        <v>9.5600000000000008E-3</v>
      </c>
      <c r="R277" t="s">
        <v>176</v>
      </c>
      <c r="S277" t="s">
        <v>177</v>
      </c>
      <c r="T277">
        <v>15</v>
      </c>
      <c r="U277">
        <v>20</v>
      </c>
      <c r="V277" s="1">
        <v>4400000</v>
      </c>
      <c r="W277" s="2">
        <v>7.5199999999999998E-3</v>
      </c>
      <c r="Y277" t="s">
        <v>1464</v>
      </c>
      <c r="Z277" t="s">
        <v>1465</v>
      </c>
      <c r="AA277" t="s">
        <v>2812</v>
      </c>
      <c r="AB277">
        <v>172.61</v>
      </c>
      <c r="AC277">
        <f t="shared" si="65"/>
        <v>1</v>
      </c>
      <c r="AD277">
        <f t="shared" si="66"/>
        <v>2</v>
      </c>
      <c r="AE277">
        <f t="shared" si="67"/>
        <v>6</v>
      </c>
      <c r="AF277">
        <f t="shared" si="68"/>
        <v>6</v>
      </c>
      <c r="AG277">
        <f t="shared" si="69"/>
        <v>4</v>
      </c>
      <c r="AH277">
        <f t="shared" si="70"/>
        <v>5</v>
      </c>
      <c r="AI277" s="1">
        <f t="shared" si="71"/>
        <v>160000</v>
      </c>
      <c r="AJ277" s="1">
        <f t="shared" si="72"/>
        <v>670000</v>
      </c>
      <c r="AK277" s="1">
        <f t="shared" si="73"/>
        <v>430000</v>
      </c>
      <c r="AL277" s="1">
        <f t="shared" si="74"/>
        <v>160000</v>
      </c>
      <c r="AM277" s="6">
        <f t="shared" si="75"/>
        <v>1</v>
      </c>
      <c r="AN277" s="6">
        <f t="shared" si="76"/>
        <v>4.1875</v>
      </c>
      <c r="AO277" s="6">
        <f t="shared" si="77"/>
        <v>2.6875</v>
      </c>
    </row>
    <row r="278" spans="2:41" x14ac:dyDescent="0.25">
      <c r="B278" t="s">
        <v>556</v>
      </c>
      <c r="C278" t="s">
        <v>557</v>
      </c>
      <c r="D278">
        <v>5</v>
      </c>
      <c r="E278">
        <v>6</v>
      </c>
      <c r="F278" s="1">
        <v>300000</v>
      </c>
      <c r="G278" s="2">
        <v>4.7800000000000002E-4</v>
      </c>
      <c r="J278" t="s">
        <v>303</v>
      </c>
      <c r="K278" t="s">
        <v>304</v>
      </c>
      <c r="L278">
        <v>8</v>
      </c>
      <c r="M278">
        <v>17</v>
      </c>
      <c r="N278" s="1">
        <v>4300000</v>
      </c>
      <c r="O278" s="2">
        <v>4.6600000000000001E-3</v>
      </c>
      <c r="R278" t="s">
        <v>180</v>
      </c>
      <c r="S278" t="s">
        <v>181</v>
      </c>
      <c r="T278">
        <v>15</v>
      </c>
      <c r="U278">
        <v>19</v>
      </c>
      <c r="V278" s="1">
        <v>5400000</v>
      </c>
      <c r="W278" s="2">
        <v>9.0900000000000009E-3</v>
      </c>
      <c r="Y278" t="s">
        <v>1000</v>
      </c>
      <c r="Z278" t="s">
        <v>1001</v>
      </c>
      <c r="AA278" t="s">
        <v>2813</v>
      </c>
      <c r="AB278">
        <v>113.03</v>
      </c>
      <c r="AC278">
        <f t="shared" si="65"/>
        <v>3</v>
      </c>
      <c r="AD278">
        <f t="shared" si="66"/>
        <v>3</v>
      </c>
      <c r="AE278">
        <f t="shared" si="67"/>
        <v>2</v>
      </c>
      <c r="AF278">
        <f t="shared" si="68"/>
        <v>2</v>
      </c>
      <c r="AG278">
        <f t="shared" si="69"/>
        <v>6</v>
      </c>
      <c r="AH278">
        <f t="shared" si="70"/>
        <v>7</v>
      </c>
      <c r="AI278" s="1">
        <f t="shared" si="71"/>
        <v>130000</v>
      </c>
      <c r="AJ278" s="1">
        <f t="shared" si="72"/>
        <v>130000</v>
      </c>
      <c r="AK278" s="1">
        <f t="shared" si="73"/>
        <v>990000</v>
      </c>
      <c r="AL278" s="1">
        <f t="shared" si="74"/>
        <v>130000</v>
      </c>
      <c r="AM278" s="6">
        <f t="shared" si="75"/>
        <v>1</v>
      </c>
      <c r="AN278" s="6">
        <f t="shared" si="76"/>
        <v>1</v>
      </c>
      <c r="AO278" s="6">
        <f t="shared" si="77"/>
        <v>7.615384615384615</v>
      </c>
    </row>
    <row r="279" spans="2:41" x14ac:dyDescent="0.25">
      <c r="B279" t="s">
        <v>558</v>
      </c>
      <c r="C279" t="s">
        <v>559</v>
      </c>
      <c r="D279">
        <v>5</v>
      </c>
      <c r="E279">
        <v>6</v>
      </c>
      <c r="F279" s="1">
        <v>330000</v>
      </c>
      <c r="G279" s="2">
        <v>5.2099999999999998E-4</v>
      </c>
      <c r="J279" t="s">
        <v>536</v>
      </c>
      <c r="K279" t="s">
        <v>537</v>
      </c>
      <c r="L279">
        <v>8</v>
      </c>
      <c r="M279">
        <v>16</v>
      </c>
      <c r="N279" s="1">
        <v>9300000</v>
      </c>
      <c r="O279" s="2">
        <v>1.0200000000000001E-2</v>
      </c>
      <c r="R279" t="s">
        <v>96</v>
      </c>
      <c r="S279" t="s">
        <v>97</v>
      </c>
      <c r="T279">
        <v>15</v>
      </c>
      <c r="U279">
        <v>19</v>
      </c>
      <c r="V279" s="1">
        <v>4100000</v>
      </c>
      <c r="W279" s="2">
        <v>6.9699999999999996E-3</v>
      </c>
      <c r="Y279" t="s">
        <v>928</v>
      </c>
      <c r="Z279" t="s">
        <v>929</v>
      </c>
      <c r="AA279" t="s">
        <v>2814</v>
      </c>
      <c r="AB279">
        <v>85.89</v>
      </c>
      <c r="AC279">
        <f t="shared" si="65"/>
        <v>3</v>
      </c>
      <c r="AD279">
        <f t="shared" si="66"/>
        <v>3</v>
      </c>
      <c r="AE279">
        <f t="shared" si="67"/>
        <v>8</v>
      </c>
      <c r="AF279">
        <f t="shared" si="68"/>
        <v>8</v>
      </c>
      <c r="AG279" t="str">
        <f t="shared" si="69"/>
        <v>0</v>
      </c>
      <c r="AH279" t="str">
        <f t="shared" si="70"/>
        <v>0</v>
      </c>
      <c r="AI279" s="1">
        <f t="shared" si="71"/>
        <v>420000</v>
      </c>
      <c r="AJ279" s="1">
        <f t="shared" si="72"/>
        <v>1400000</v>
      </c>
      <c r="AK279" s="1" t="str">
        <f t="shared" si="73"/>
        <v>0</v>
      </c>
      <c r="AL279" s="1">
        <f t="shared" si="74"/>
        <v>420000</v>
      </c>
      <c r="AM279" s="6">
        <f t="shared" si="75"/>
        <v>1</v>
      </c>
      <c r="AN279" s="6">
        <f t="shared" si="76"/>
        <v>3.3333333333333335</v>
      </c>
      <c r="AO279" s="6">
        <f t="shared" si="77"/>
        <v>0</v>
      </c>
    </row>
    <row r="280" spans="2:41" x14ac:dyDescent="0.25">
      <c r="B280" t="s">
        <v>560</v>
      </c>
      <c r="C280" t="s">
        <v>71</v>
      </c>
      <c r="D280">
        <v>5</v>
      </c>
      <c r="E280">
        <v>6</v>
      </c>
      <c r="F280" s="1">
        <v>3600000</v>
      </c>
      <c r="G280" s="2">
        <v>5.62E-3</v>
      </c>
      <c r="J280" t="s">
        <v>430</v>
      </c>
      <c r="K280" t="s">
        <v>431</v>
      </c>
      <c r="L280">
        <v>8</v>
      </c>
      <c r="M280">
        <v>14</v>
      </c>
      <c r="N280" s="1">
        <v>9100000</v>
      </c>
      <c r="O280" s="2">
        <v>9.9900000000000006E-3</v>
      </c>
      <c r="R280" t="s">
        <v>204</v>
      </c>
      <c r="S280" t="s">
        <v>205</v>
      </c>
      <c r="T280">
        <v>15</v>
      </c>
      <c r="U280">
        <v>19</v>
      </c>
      <c r="V280" s="1">
        <v>3900000</v>
      </c>
      <c r="W280" s="2">
        <v>6.6800000000000002E-3</v>
      </c>
      <c r="Y280" t="s">
        <v>428</v>
      </c>
      <c r="Z280" t="s">
        <v>429</v>
      </c>
      <c r="AA280" t="s">
        <v>2815</v>
      </c>
      <c r="AB280">
        <v>15.39</v>
      </c>
      <c r="AC280">
        <f t="shared" si="65"/>
        <v>6</v>
      </c>
      <c r="AD280">
        <f t="shared" si="66"/>
        <v>59</v>
      </c>
      <c r="AE280">
        <f t="shared" si="67"/>
        <v>5</v>
      </c>
      <c r="AF280">
        <f t="shared" si="68"/>
        <v>31</v>
      </c>
      <c r="AG280">
        <f t="shared" si="69"/>
        <v>7</v>
      </c>
      <c r="AH280">
        <f t="shared" si="70"/>
        <v>80</v>
      </c>
      <c r="AI280" s="1">
        <f t="shared" si="71"/>
        <v>170000000</v>
      </c>
      <c r="AJ280" s="1">
        <f t="shared" si="72"/>
        <v>140000000</v>
      </c>
      <c r="AK280" s="1">
        <f t="shared" si="73"/>
        <v>300000000</v>
      </c>
      <c r="AL280" s="1">
        <f t="shared" si="74"/>
        <v>140000000</v>
      </c>
      <c r="AM280" s="6">
        <f t="shared" si="75"/>
        <v>1.2142857142857142</v>
      </c>
      <c r="AN280" s="6">
        <f t="shared" si="76"/>
        <v>1</v>
      </c>
      <c r="AO280" s="6">
        <f t="shared" si="77"/>
        <v>2.1428571428571428</v>
      </c>
    </row>
    <row r="281" spans="2:41" x14ac:dyDescent="0.25">
      <c r="B281" t="s">
        <v>561</v>
      </c>
      <c r="C281" t="s">
        <v>562</v>
      </c>
      <c r="D281">
        <v>5</v>
      </c>
      <c r="E281">
        <v>6</v>
      </c>
      <c r="F281" s="1">
        <v>140000</v>
      </c>
      <c r="G281" s="2">
        <v>2.1699999999999999E-4</v>
      </c>
      <c r="J281" t="s">
        <v>132</v>
      </c>
      <c r="K281" t="s">
        <v>133</v>
      </c>
      <c r="L281">
        <v>8</v>
      </c>
      <c r="M281">
        <v>13</v>
      </c>
      <c r="N281" s="1">
        <v>1000000</v>
      </c>
      <c r="O281" s="2">
        <v>1.1199999999999999E-3</v>
      </c>
      <c r="R281" t="s">
        <v>378</v>
      </c>
      <c r="S281" t="s">
        <v>379</v>
      </c>
      <c r="T281">
        <v>15</v>
      </c>
      <c r="U281">
        <v>17</v>
      </c>
      <c r="V281" s="1">
        <v>2000000</v>
      </c>
      <c r="W281" s="2">
        <v>3.31E-3</v>
      </c>
      <c r="Y281" t="s">
        <v>374</v>
      </c>
      <c r="Z281" t="s">
        <v>375</v>
      </c>
      <c r="AA281" t="s">
        <v>2816</v>
      </c>
      <c r="AB281">
        <v>13.73</v>
      </c>
      <c r="AC281">
        <f t="shared" si="65"/>
        <v>7</v>
      </c>
      <c r="AD281">
        <f t="shared" si="66"/>
        <v>16</v>
      </c>
      <c r="AE281">
        <f t="shared" si="67"/>
        <v>6</v>
      </c>
      <c r="AF281">
        <f t="shared" si="68"/>
        <v>13</v>
      </c>
      <c r="AG281">
        <f t="shared" si="69"/>
        <v>7</v>
      </c>
      <c r="AH281">
        <f t="shared" si="70"/>
        <v>12</v>
      </c>
      <c r="AI281" s="1">
        <f t="shared" si="71"/>
        <v>30000000</v>
      </c>
      <c r="AJ281" s="1">
        <f t="shared" si="72"/>
        <v>20000000</v>
      </c>
      <c r="AK281" s="1">
        <f t="shared" si="73"/>
        <v>9700000</v>
      </c>
      <c r="AL281" s="1">
        <f t="shared" si="74"/>
        <v>9700000</v>
      </c>
      <c r="AM281" s="6">
        <f t="shared" si="75"/>
        <v>3.0927835051546393</v>
      </c>
      <c r="AN281" s="6">
        <f t="shared" si="76"/>
        <v>2.0618556701030926</v>
      </c>
      <c r="AO281" s="6">
        <f t="shared" si="77"/>
        <v>1</v>
      </c>
    </row>
    <row r="282" spans="2:41" x14ac:dyDescent="0.25">
      <c r="B282" t="s">
        <v>563</v>
      </c>
      <c r="C282" t="s">
        <v>564</v>
      </c>
      <c r="D282">
        <v>5</v>
      </c>
      <c r="E282">
        <v>6</v>
      </c>
      <c r="F282" s="1">
        <v>800000</v>
      </c>
      <c r="G282" s="2">
        <v>1.2600000000000001E-3</v>
      </c>
      <c r="J282" t="s">
        <v>323</v>
      </c>
      <c r="K282" t="s">
        <v>324</v>
      </c>
      <c r="L282">
        <v>8</v>
      </c>
      <c r="M282">
        <v>13</v>
      </c>
      <c r="N282" s="1">
        <v>5800000</v>
      </c>
      <c r="O282" s="2">
        <v>6.3800000000000003E-3</v>
      </c>
      <c r="R282" t="s">
        <v>162</v>
      </c>
      <c r="S282" t="s">
        <v>163</v>
      </c>
      <c r="T282">
        <v>15</v>
      </c>
      <c r="U282">
        <v>17</v>
      </c>
      <c r="V282" s="1">
        <v>3900000</v>
      </c>
      <c r="W282" s="2">
        <v>6.5500000000000003E-3</v>
      </c>
      <c r="Y282" t="s">
        <v>534</v>
      </c>
      <c r="Z282" t="s">
        <v>535</v>
      </c>
      <c r="AA282" t="s">
        <v>2817</v>
      </c>
      <c r="AB282">
        <v>12.55</v>
      </c>
      <c r="AC282">
        <f t="shared" si="65"/>
        <v>5</v>
      </c>
      <c r="AD282">
        <f t="shared" si="66"/>
        <v>9</v>
      </c>
      <c r="AE282">
        <f t="shared" si="67"/>
        <v>6</v>
      </c>
      <c r="AF282">
        <f t="shared" si="68"/>
        <v>8</v>
      </c>
      <c r="AG282">
        <f t="shared" si="69"/>
        <v>6</v>
      </c>
      <c r="AH282">
        <f t="shared" si="70"/>
        <v>23</v>
      </c>
      <c r="AI282" s="1">
        <f t="shared" si="71"/>
        <v>4600000</v>
      </c>
      <c r="AJ282" s="1">
        <f t="shared" si="72"/>
        <v>4200000</v>
      </c>
      <c r="AK282" s="1">
        <f t="shared" si="73"/>
        <v>4200000</v>
      </c>
      <c r="AL282" s="1">
        <f t="shared" si="74"/>
        <v>4200000</v>
      </c>
      <c r="AM282" s="6">
        <f t="shared" si="75"/>
        <v>1.0952380952380953</v>
      </c>
      <c r="AN282" s="6">
        <f t="shared" si="76"/>
        <v>1</v>
      </c>
      <c r="AO282" s="6">
        <f t="shared" si="77"/>
        <v>1</v>
      </c>
    </row>
    <row r="283" spans="2:41" x14ac:dyDescent="0.25">
      <c r="B283" t="s">
        <v>565</v>
      </c>
      <c r="C283" t="s">
        <v>566</v>
      </c>
      <c r="D283">
        <v>5</v>
      </c>
      <c r="E283">
        <v>6</v>
      </c>
      <c r="F283" s="1">
        <v>590000</v>
      </c>
      <c r="G283" s="2">
        <v>9.2199999999999997E-4</v>
      </c>
      <c r="J283" t="s">
        <v>305</v>
      </c>
      <c r="K283" t="s">
        <v>306</v>
      </c>
      <c r="L283">
        <v>8</v>
      </c>
      <c r="M283">
        <v>13</v>
      </c>
      <c r="N283" s="1">
        <v>2200000</v>
      </c>
      <c r="O283" s="2">
        <v>2.4399999999999999E-3</v>
      </c>
      <c r="R283" t="s">
        <v>168</v>
      </c>
      <c r="S283" t="s">
        <v>169</v>
      </c>
      <c r="T283">
        <v>15</v>
      </c>
      <c r="U283">
        <v>16</v>
      </c>
      <c r="V283" s="1">
        <v>2200000</v>
      </c>
      <c r="W283" s="2">
        <v>3.6900000000000001E-3</v>
      </c>
      <c r="Y283" t="s">
        <v>665</v>
      </c>
      <c r="Z283" t="s">
        <v>666</v>
      </c>
      <c r="AA283" t="s">
        <v>2818</v>
      </c>
      <c r="AB283">
        <v>27.52</v>
      </c>
      <c r="AC283">
        <f t="shared" si="65"/>
        <v>4</v>
      </c>
      <c r="AD283">
        <f t="shared" si="66"/>
        <v>9</v>
      </c>
      <c r="AE283">
        <f t="shared" si="67"/>
        <v>5</v>
      </c>
      <c r="AF283">
        <f t="shared" si="68"/>
        <v>11</v>
      </c>
      <c r="AG283">
        <f t="shared" si="69"/>
        <v>7</v>
      </c>
      <c r="AH283">
        <f t="shared" si="70"/>
        <v>15</v>
      </c>
      <c r="AI283" s="1">
        <f t="shared" si="71"/>
        <v>1900000</v>
      </c>
      <c r="AJ283" s="1">
        <f t="shared" si="72"/>
        <v>3100000</v>
      </c>
      <c r="AK283" s="1">
        <f t="shared" si="73"/>
        <v>7800000</v>
      </c>
      <c r="AL283" s="1">
        <f t="shared" si="74"/>
        <v>1900000</v>
      </c>
      <c r="AM283" s="6">
        <f t="shared" si="75"/>
        <v>1</v>
      </c>
      <c r="AN283" s="6">
        <f t="shared" si="76"/>
        <v>1.631578947368421</v>
      </c>
      <c r="AO283" s="6">
        <f t="shared" si="77"/>
        <v>4.1052631578947372</v>
      </c>
    </row>
    <row r="284" spans="2:41" x14ac:dyDescent="0.25">
      <c r="B284" t="s">
        <v>567</v>
      </c>
      <c r="C284" t="s">
        <v>568</v>
      </c>
      <c r="D284">
        <v>5</v>
      </c>
      <c r="E284">
        <v>6</v>
      </c>
      <c r="F284" s="1">
        <v>190000</v>
      </c>
      <c r="G284" s="2">
        <v>3.0400000000000002E-4</v>
      </c>
      <c r="J284" t="s">
        <v>250</v>
      </c>
      <c r="K284" t="s">
        <v>251</v>
      </c>
      <c r="L284">
        <v>8</v>
      </c>
      <c r="M284">
        <v>12</v>
      </c>
      <c r="N284" s="1">
        <v>2100000</v>
      </c>
      <c r="O284" s="2">
        <v>2.3400000000000001E-3</v>
      </c>
      <c r="R284" t="s">
        <v>136</v>
      </c>
      <c r="S284" t="s">
        <v>137</v>
      </c>
      <c r="T284">
        <v>15</v>
      </c>
      <c r="U284">
        <v>16</v>
      </c>
      <c r="V284" s="1">
        <v>2200000</v>
      </c>
      <c r="W284" s="2">
        <v>3.64E-3</v>
      </c>
      <c r="Y284" t="s">
        <v>530</v>
      </c>
      <c r="Z284" t="s">
        <v>531</v>
      </c>
      <c r="AA284" t="s">
        <v>2819</v>
      </c>
      <c r="AB284">
        <v>14.75</v>
      </c>
      <c r="AC284">
        <f t="shared" si="65"/>
        <v>5</v>
      </c>
      <c r="AD284">
        <f t="shared" si="66"/>
        <v>9</v>
      </c>
      <c r="AE284">
        <f t="shared" si="67"/>
        <v>7</v>
      </c>
      <c r="AF284">
        <f t="shared" si="68"/>
        <v>14</v>
      </c>
      <c r="AG284">
        <f t="shared" si="69"/>
        <v>7</v>
      </c>
      <c r="AH284">
        <f t="shared" si="70"/>
        <v>12</v>
      </c>
      <c r="AI284" s="1">
        <f t="shared" si="71"/>
        <v>14000000</v>
      </c>
      <c r="AJ284" s="1">
        <f t="shared" si="72"/>
        <v>11000000</v>
      </c>
      <c r="AK284" s="1">
        <f t="shared" si="73"/>
        <v>16000000</v>
      </c>
      <c r="AL284" s="1">
        <f t="shared" si="74"/>
        <v>11000000</v>
      </c>
      <c r="AM284" s="6">
        <f t="shared" si="75"/>
        <v>1.2727272727272727</v>
      </c>
      <c r="AN284" s="6">
        <f t="shared" si="76"/>
        <v>1</v>
      </c>
      <c r="AO284" s="6">
        <f t="shared" si="77"/>
        <v>1.4545454545454546</v>
      </c>
    </row>
    <row r="285" spans="2:41" x14ac:dyDescent="0.25">
      <c r="B285" t="s">
        <v>569</v>
      </c>
      <c r="C285" t="s">
        <v>570</v>
      </c>
      <c r="D285">
        <v>5</v>
      </c>
      <c r="E285">
        <v>6</v>
      </c>
      <c r="F285" s="1">
        <v>4100000</v>
      </c>
      <c r="G285" s="2">
        <v>6.43E-3</v>
      </c>
      <c r="J285" t="s">
        <v>254</v>
      </c>
      <c r="K285" t="s">
        <v>255</v>
      </c>
      <c r="L285">
        <v>8</v>
      </c>
      <c r="M285">
        <v>11</v>
      </c>
      <c r="N285" s="1">
        <v>4100000</v>
      </c>
      <c r="O285" s="2">
        <v>4.5199999999999997E-3</v>
      </c>
      <c r="R285" t="s">
        <v>88</v>
      </c>
      <c r="S285" t="s">
        <v>89</v>
      </c>
      <c r="T285">
        <v>14</v>
      </c>
      <c r="U285">
        <v>38</v>
      </c>
      <c r="V285" s="1">
        <v>11000000</v>
      </c>
      <c r="W285" s="2">
        <v>1.95E-2</v>
      </c>
      <c r="Y285" t="s">
        <v>516</v>
      </c>
      <c r="Z285" t="s">
        <v>517</v>
      </c>
      <c r="AA285" t="s">
        <v>2820</v>
      </c>
      <c r="AB285">
        <v>42.28</v>
      </c>
      <c r="AC285">
        <f t="shared" si="65"/>
        <v>5</v>
      </c>
      <c r="AD285">
        <f t="shared" si="66"/>
        <v>13</v>
      </c>
      <c r="AE285">
        <f t="shared" si="67"/>
        <v>6</v>
      </c>
      <c r="AF285">
        <f t="shared" si="68"/>
        <v>9</v>
      </c>
      <c r="AG285">
        <f t="shared" si="69"/>
        <v>7</v>
      </c>
      <c r="AH285">
        <f t="shared" si="70"/>
        <v>11</v>
      </c>
      <c r="AI285" s="1">
        <f t="shared" si="71"/>
        <v>4500000</v>
      </c>
      <c r="AJ285" s="1">
        <f t="shared" si="72"/>
        <v>2600000</v>
      </c>
      <c r="AK285" s="1">
        <f t="shared" si="73"/>
        <v>3400000</v>
      </c>
      <c r="AL285" s="1">
        <f t="shared" si="74"/>
        <v>2600000</v>
      </c>
      <c r="AM285" s="6">
        <f t="shared" si="75"/>
        <v>1.7307692307692308</v>
      </c>
      <c r="AN285" s="6">
        <f t="shared" si="76"/>
        <v>1</v>
      </c>
      <c r="AO285" s="6">
        <f t="shared" si="77"/>
        <v>1.3076923076923077</v>
      </c>
    </row>
    <row r="286" spans="2:41" x14ac:dyDescent="0.25">
      <c r="B286" t="s">
        <v>571</v>
      </c>
      <c r="C286" t="s">
        <v>572</v>
      </c>
      <c r="D286">
        <v>5</v>
      </c>
      <c r="E286">
        <v>5</v>
      </c>
      <c r="F286" s="1">
        <v>270000</v>
      </c>
      <c r="G286" s="2">
        <v>4.2999999999999999E-4</v>
      </c>
      <c r="J286" t="s">
        <v>327</v>
      </c>
      <c r="K286" t="s">
        <v>328</v>
      </c>
      <c r="L286">
        <v>8</v>
      </c>
      <c r="M286">
        <v>10</v>
      </c>
      <c r="N286" s="1">
        <v>2200000</v>
      </c>
      <c r="O286" s="2">
        <v>2.4099999999999998E-3</v>
      </c>
      <c r="R286" t="s">
        <v>1223</v>
      </c>
      <c r="S286" t="s">
        <v>1224</v>
      </c>
      <c r="T286">
        <v>14</v>
      </c>
      <c r="U286">
        <v>18</v>
      </c>
      <c r="V286" s="1">
        <v>1800000</v>
      </c>
      <c r="W286" s="2">
        <v>3.0799999999999998E-3</v>
      </c>
      <c r="Y286" t="s">
        <v>440</v>
      </c>
      <c r="Z286" t="s">
        <v>441</v>
      </c>
      <c r="AA286" t="s">
        <v>2821</v>
      </c>
      <c r="AB286">
        <v>20.72</v>
      </c>
      <c r="AC286">
        <f t="shared" si="65"/>
        <v>6</v>
      </c>
      <c r="AD286">
        <f t="shared" si="66"/>
        <v>11</v>
      </c>
      <c r="AE286">
        <f t="shared" si="67"/>
        <v>6</v>
      </c>
      <c r="AF286">
        <f t="shared" si="68"/>
        <v>10</v>
      </c>
      <c r="AG286">
        <f t="shared" si="69"/>
        <v>5</v>
      </c>
      <c r="AH286">
        <f t="shared" si="70"/>
        <v>11</v>
      </c>
      <c r="AI286" s="1">
        <f t="shared" si="71"/>
        <v>3100000</v>
      </c>
      <c r="AJ286" s="1">
        <f t="shared" si="72"/>
        <v>2400000</v>
      </c>
      <c r="AK286" s="1">
        <f t="shared" si="73"/>
        <v>2300000</v>
      </c>
      <c r="AL286" s="1">
        <f t="shared" si="74"/>
        <v>2300000</v>
      </c>
      <c r="AM286" s="6">
        <f t="shared" si="75"/>
        <v>1.3478260869565217</v>
      </c>
      <c r="AN286" s="6">
        <f t="shared" si="76"/>
        <v>1.0434782608695652</v>
      </c>
      <c r="AO286" s="6">
        <f t="shared" si="77"/>
        <v>1</v>
      </c>
    </row>
    <row r="287" spans="2:41" x14ac:dyDescent="0.25">
      <c r="B287" t="s">
        <v>573</v>
      </c>
      <c r="C287" t="s">
        <v>574</v>
      </c>
      <c r="D287">
        <v>5</v>
      </c>
      <c r="E287">
        <v>5</v>
      </c>
      <c r="F287" s="1">
        <v>520000</v>
      </c>
      <c r="G287" s="2">
        <v>8.1400000000000005E-4</v>
      </c>
      <c r="J287" t="s">
        <v>321</v>
      </c>
      <c r="K287" t="s">
        <v>322</v>
      </c>
      <c r="L287">
        <v>8</v>
      </c>
      <c r="M287">
        <v>9</v>
      </c>
      <c r="N287" s="1">
        <v>1900000</v>
      </c>
      <c r="O287" s="2">
        <v>2.0999999999999999E-3</v>
      </c>
      <c r="R287" t="s">
        <v>388</v>
      </c>
      <c r="S287" t="s">
        <v>389</v>
      </c>
      <c r="T287">
        <v>14</v>
      </c>
      <c r="U287">
        <v>15</v>
      </c>
      <c r="V287" s="1">
        <v>2000000</v>
      </c>
      <c r="W287" s="2">
        <v>3.3600000000000001E-3</v>
      </c>
      <c r="Y287" t="s">
        <v>434</v>
      </c>
      <c r="Z287" t="s">
        <v>435</v>
      </c>
      <c r="AA287" t="s">
        <v>2822</v>
      </c>
      <c r="AB287">
        <v>14.83</v>
      </c>
      <c r="AC287">
        <f t="shared" si="65"/>
        <v>6</v>
      </c>
      <c r="AD287">
        <f t="shared" si="66"/>
        <v>12</v>
      </c>
      <c r="AE287">
        <f t="shared" si="67"/>
        <v>5</v>
      </c>
      <c r="AF287">
        <f t="shared" si="68"/>
        <v>9</v>
      </c>
      <c r="AG287">
        <f t="shared" si="69"/>
        <v>6</v>
      </c>
      <c r="AH287">
        <f t="shared" si="70"/>
        <v>7</v>
      </c>
      <c r="AI287" s="1">
        <f t="shared" si="71"/>
        <v>19000000</v>
      </c>
      <c r="AJ287" s="1">
        <f t="shared" si="72"/>
        <v>10000000</v>
      </c>
      <c r="AK287" s="1">
        <f t="shared" si="73"/>
        <v>7200000</v>
      </c>
      <c r="AL287" s="1">
        <f t="shared" si="74"/>
        <v>7200000</v>
      </c>
      <c r="AM287" s="6">
        <f t="shared" si="75"/>
        <v>2.6388888888888888</v>
      </c>
      <c r="AN287" s="6">
        <f t="shared" si="76"/>
        <v>1.3888888888888888</v>
      </c>
      <c r="AO287" s="6">
        <f t="shared" si="77"/>
        <v>1</v>
      </c>
    </row>
    <row r="288" spans="2:41" x14ac:dyDescent="0.25">
      <c r="B288" t="s">
        <v>575</v>
      </c>
      <c r="C288" t="s">
        <v>576</v>
      </c>
      <c r="D288">
        <v>5</v>
      </c>
      <c r="E288">
        <v>5</v>
      </c>
      <c r="F288" s="1">
        <v>510000</v>
      </c>
      <c r="G288" s="2">
        <v>8.0500000000000005E-4</v>
      </c>
      <c r="J288" t="s">
        <v>1273</v>
      </c>
      <c r="K288" t="s">
        <v>1274</v>
      </c>
      <c r="L288">
        <v>8</v>
      </c>
      <c r="M288">
        <v>9</v>
      </c>
      <c r="N288" s="1">
        <v>1500000</v>
      </c>
      <c r="O288" s="2">
        <v>1.65E-3</v>
      </c>
      <c r="R288" t="s">
        <v>94</v>
      </c>
      <c r="S288" t="s">
        <v>95</v>
      </c>
      <c r="T288">
        <v>14</v>
      </c>
      <c r="U288">
        <v>14</v>
      </c>
      <c r="V288" s="1">
        <v>2800000</v>
      </c>
      <c r="W288" s="2">
        <v>4.79E-3</v>
      </c>
      <c r="Y288" t="s">
        <v>524</v>
      </c>
      <c r="Z288" t="s">
        <v>525</v>
      </c>
      <c r="AA288" t="s">
        <v>2823</v>
      </c>
      <c r="AB288">
        <v>48.54</v>
      </c>
      <c r="AC288">
        <f t="shared" si="65"/>
        <v>5</v>
      </c>
      <c r="AD288">
        <f t="shared" si="66"/>
        <v>10</v>
      </c>
      <c r="AE288">
        <f t="shared" si="67"/>
        <v>3</v>
      </c>
      <c r="AF288">
        <f t="shared" si="68"/>
        <v>4</v>
      </c>
      <c r="AG288">
        <f t="shared" si="69"/>
        <v>6</v>
      </c>
      <c r="AH288">
        <f t="shared" si="70"/>
        <v>14</v>
      </c>
      <c r="AI288" s="1">
        <f t="shared" si="71"/>
        <v>920000</v>
      </c>
      <c r="AJ288" s="1">
        <f t="shared" si="72"/>
        <v>930000</v>
      </c>
      <c r="AK288" s="1">
        <f t="shared" si="73"/>
        <v>1200000</v>
      </c>
      <c r="AL288" s="1">
        <f t="shared" si="74"/>
        <v>920000</v>
      </c>
      <c r="AM288" s="6">
        <f t="shared" si="75"/>
        <v>1</v>
      </c>
      <c r="AN288" s="6">
        <f t="shared" si="76"/>
        <v>1.0108695652173914</v>
      </c>
      <c r="AO288" s="6">
        <f t="shared" si="77"/>
        <v>1.3043478260869565</v>
      </c>
    </row>
    <row r="289" spans="2:41" x14ac:dyDescent="0.25">
      <c r="B289" t="s">
        <v>577</v>
      </c>
      <c r="C289" t="s">
        <v>578</v>
      </c>
      <c r="D289">
        <v>5</v>
      </c>
      <c r="E289">
        <v>5</v>
      </c>
      <c r="F289" s="1">
        <v>320000</v>
      </c>
      <c r="G289" s="2">
        <v>5.0100000000000003E-4</v>
      </c>
      <c r="J289" t="s">
        <v>154</v>
      </c>
      <c r="K289" t="s">
        <v>155</v>
      </c>
      <c r="L289">
        <v>8</v>
      </c>
      <c r="M289">
        <v>9</v>
      </c>
      <c r="N289" s="1">
        <v>12000000</v>
      </c>
      <c r="O289" s="2">
        <v>1.3100000000000001E-2</v>
      </c>
      <c r="R289" t="s">
        <v>84</v>
      </c>
      <c r="S289" t="s">
        <v>85</v>
      </c>
      <c r="T289">
        <v>14</v>
      </c>
      <c r="U289">
        <v>14</v>
      </c>
      <c r="V289" s="1">
        <v>2700000</v>
      </c>
      <c r="W289" s="2">
        <v>4.5799999999999999E-3</v>
      </c>
      <c r="Y289" t="s">
        <v>436</v>
      </c>
      <c r="Z289" t="s">
        <v>437</v>
      </c>
      <c r="AA289" t="s">
        <v>2824</v>
      </c>
      <c r="AB289">
        <v>37.380000000000003</v>
      </c>
      <c r="AC289">
        <f t="shared" si="65"/>
        <v>6</v>
      </c>
      <c r="AD289">
        <f t="shared" si="66"/>
        <v>11</v>
      </c>
      <c r="AE289">
        <f t="shared" si="67"/>
        <v>6</v>
      </c>
      <c r="AF289">
        <f t="shared" si="68"/>
        <v>8</v>
      </c>
      <c r="AG289">
        <f t="shared" si="69"/>
        <v>4</v>
      </c>
      <c r="AH289">
        <f t="shared" si="70"/>
        <v>5</v>
      </c>
      <c r="AI289" s="1">
        <f t="shared" si="71"/>
        <v>470000</v>
      </c>
      <c r="AJ289" s="1">
        <f t="shared" si="72"/>
        <v>300000</v>
      </c>
      <c r="AK289" s="1">
        <f t="shared" si="73"/>
        <v>200000</v>
      </c>
      <c r="AL289" s="1">
        <f t="shared" si="74"/>
        <v>200000</v>
      </c>
      <c r="AM289" s="6">
        <f t="shared" si="75"/>
        <v>2.35</v>
      </c>
      <c r="AN289" s="6">
        <f t="shared" si="76"/>
        <v>1.5</v>
      </c>
      <c r="AO289" s="6">
        <f t="shared" si="77"/>
        <v>1</v>
      </c>
    </row>
    <row r="290" spans="2:41" x14ac:dyDescent="0.25">
      <c r="B290" t="s">
        <v>579</v>
      </c>
      <c r="C290" t="s">
        <v>580</v>
      </c>
      <c r="D290">
        <v>5</v>
      </c>
      <c r="E290">
        <v>5</v>
      </c>
      <c r="F290" s="1">
        <v>220000</v>
      </c>
      <c r="G290" s="2">
        <v>3.4099999999999999E-4</v>
      </c>
      <c r="J290" t="s">
        <v>212</v>
      </c>
      <c r="K290" t="s">
        <v>213</v>
      </c>
      <c r="L290">
        <v>8</v>
      </c>
      <c r="M290">
        <v>9</v>
      </c>
      <c r="N290" s="1">
        <v>1200000</v>
      </c>
      <c r="O290" s="2">
        <v>1.2899999999999999E-3</v>
      </c>
      <c r="R290" t="s">
        <v>248</v>
      </c>
      <c r="S290" t="s">
        <v>249</v>
      </c>
      <c r="T290">
        <v>13</v>
      </c>
      <c r="U290">
        <v>28</v>
      </c>
      <c r="V290" s="1">
        <v>3200000</v>
      </c>
      <c r="W290" s="2">
        <v>5.4400000000000004E-3</v>
      </c>
      <c r="Y290" t="s">
        <v>380</v>
      </c>
      <c r="Z290" t="s">
        <v>381</v>
      </c>
      <c r="AA290" t="s">
        <v>2825</v>
      </c>
      <c r="AB290">
        <v>24.13</v>
      </c>
      <c r="AC290">
        <f t="shared" si="65"/>
        <v>7</v>
      </c>
      <c r="AD290">
        <f t="shared" si="66"/>
        <v>12</v>
      </c>
      <c r="AE290">
        <f t="shared" si="67"/>
        <v>6</v>
      </c>
      <c r="AF290">
        <f t="shared" si="68"/>
        <v>9</v>
      </c>
      <c r="AG290">
        <f t="shared" si="69"/>
        <v>2</v>
      </c>
      <c r="AH290">
        <f t="shared" si="70"/>
        <v>3</v>
      </c>
      <c r="AI290" s="1">
        <f t="shared" si="71"/>
        <v>1900000</v>
      </c>
      <c r="AJ290" s="1">
        <f t="shared" si="72"/>
        <v>1100000</v>
      </c>
      <c r="AK290" s="1">
        <f t="shared" si="73"/>
        <v>180000</v>
      </c>
      <c r="AL290" s="1">
        <f t="shared" si="74"/>
        <v>180000</v>
      </c>
      <c r="AM290" s="6">
        <f t="shared" si="75"/>
        <v>10.555555555555555</v>
      </c>
      <c r="AN290" s="6">
        <f t="shared" si="76"/>
        <v>6.1111111111111107</v>
      </c>
      <c r="AO290" s="6">
        <f t="shared" si="77"/>
        <v>1</v>
      </c>
    </row>
    <row r="291" spans="2:41" x14ac:dyDescent="0.25">
      <c r="B291" t="s">
        <v>581</v>
      </c>
      <c r="C291" t="s">
        <v>582</v>
      </c>
      <c r="D291">
        <v>5</v>
      </c>
      <c r="E291">
        <v>5</v>
      </c>
      <c r="F291" s="1">
        <v>330000</v>
      </c>
      <c r="G291" s="2">
        <v>5.13E-4</v>
      </c>
      <c r="J291" t="s">
        <v>329</v>
      </c>
      <c r="K291" t="s">
        <v>330</v>
      </c>
      <c r="L291">
        <v>8</v>
      </c>
      <c r="M291">
        <v>8</v>
      </c>
      <c r="N291" s="1">
        <v>910000</v>
      </c>
      <c r="O291" s="2">
        <v>9.9799999999999997E-4</v>
      </c>
      <c r="R291" t="s">
        <v>196</v>
      </c>
      <c r="S291" t="s">
        <v>197</v>
      </c>
      <c r="T291">
        <v>13</v>
      </c>
      <c r="U291">
        <v>20</v>
      </c>
      <c r="V291" s="1">
        <v>6500000</v>
      </c>
      <c r="W291" s="2">
        <v>1.0999999999999999E-2</v>
      </c>
      <c r="Y291" t="s">
        <v>458</v>
      </c>
      <c r="Z291" t="s">
        <v>459</v>
      </c>
      <c r="AA291" t="s">
        <v>2826</v>
      </c>
      <c r="AB291">
        <v>29.58</v>
      </c>
      <c r="AC291">
        <f t="shared" si="65"/>
        <v>6</v>
      </c>
      <c r="AD291">
        <f t="shared" si="66"/>
        <v>7</v>
      </c>
      <c r="AE291">
        <f t="shared" si="67"/>
        <v>6</v>
      </c>
      <c r="AF291">
        <f t="shared" si="68"/>
        <v>8</v>
      </c>
      <c r="AG291">
        <f t="shared" si="69"/>
        <v>6</v>
      </c>
      <c r="AH291">
        <f t="shared" si="70"/>
        <v>7</v>
      </c>
      <c r="AI291" s="1">
        <f t="shared" si="71"/>
        <v>460000</v>
      </c>
      <c r="AJ291" s="1">
        <f t="shared" si="72"/>
        <v>500000</v>
      </c>
      <c r="AK291" s="1">
        <f t="shared" si="73"/>
        <v>550000</v>
      </c>
      <c r="AL291" s="1">
        <f t="shared" si="74"/>
        <v>460000</v>
      </c>
      <c r="AM291" s="6">
        <f t="shared" si="75"/>
        <v>1</v>
      </c>
      <c r="AN291" s="6">
        <f t="shared" si="76"/>
        <v>1.0869565217391304</v>
      </c>
      <c r="AO291" s="6">
        <f t="shared" si="77"/>
        <v>1.1956521739130435</v>
      </c>
    </row>
    <row r="292" spans="2:41" x14ac:dyDescent="0.25">
      <c r="B292" t="s">
        <v>583</v>
      </c>
      <c r="C292" t="s">
        <v>584</v>
      </c>
      <c r="D292">
        <v>5</v>
      </c>
      <c r="E292">
        <v>5</v>
      </c>
      <c r="F292" s="1">
        <v>320000</v>
      </c>
      <c r="G292" s="2">
        <v>5.0900000000000001E-4</v>
      </c>
      <c r="J292" t="s">
        <v>928</v>
      </c>
      <c r="K292" t="s">
        <v>929</v>
      </c>
      <c r="L292">
        <v>8</v>
      </c>
      <c r="M292">
        <v>8</v>
      </c>
      <c r="N292" s="1">
        <v>1400000</v>
      </c>
      <c r="O292" s="2">
        <v>1.5200000000000001E-3</v>
      </c>
      <c r="R292" t="s">
        <v>174</v>
      </c>
      <c r="S292" t="s">
        <v>175</v>
      </c>
      <c r="T292">
        <v>13</v>
      </c>
      <c r="U292">
        <v>16</v>
      </c>
      <c r="V292" s="1">
        <v>4800000</v>
      </c>
      <c r="W292" s="2">
        <v>8.1499999999999993E-3</v>
      </c>
      <c r="Y292" t="s">
        <v>700</v>
      </c>
      <c r="Z292" t="s">
        <v>701</v>
      </c>
      <c r="AA292" t="s">
        <v>2827</v>
      </c>
      <c r="AB292">
        <v>108.62</v>
      </c>
      <c r="AC292">
        <f t="shared" si="65"/>
        <v>4</v>
      </c>
      <c r="AD292">
        <f t="shared" si="66"/>
        <v>5</v>
      </c>
      <c r="AE292">
        <f t="shared" si="67"/>
        <v>4</v>
      </c>
      <c r="AF292">
        <f t="shared" si="68"/>
        <v>7</v>
      </c>
      <c r="AG292">
        <f t="shared" si="69"/>
        <v>6</v>
      </c>
      <c r="AH292">
        <f t="shared" si="70"/>
        <v>9</v>
      </c>
      <c r="AI292" s="1">
        <f t="shared" si="71"/>
        <v>330000</v>
      </c>
      <c r="AJ292" s="1">
        <f t="shared" si="72"/>
        <v>500000</v>
      </c>
      <c r="AK292" s="1">
        <f t="shared" si="73"/>
        <v>640000</v>
      </c>
      <c r="AL292" s="1">
        <f t="shared" si="74"/>
        <v>330000</v>
      </c>
      <c r="AM292" s="6">
        <f t="shared" si="75"/>
        <v>1</v>
      </c>
      <c r="AN292" s="6">
        <f t="shared" si="76"/>
        <v>1.5151515151515151</v>
      </c>
      <c r="AO292" s="6">
        <f t="shared" si="77"/>
        <v>1.9393939393939394</v>
      </c>
    </row>
    <row r="293" spans="2:41" x14ac:dyDescent="0.25">
      <c r="B293" t="s">
        <v>585</v>
      </c>
      <c r="C293" t="s">
        <v>586</v>
      </c>
      <c r="D293">
        <v>5</v>
      </c>
      <c r="E293">
        <v>5</v>
      </c>
      <c r="F293" s="1">
        <v>220000</v>
      </c>
      <c r="G293" s="2">
        <v>3.3700000000000001E-4</v>
      </c>
      <c r="J293" t="s">
        <v>262</v>
      </c>
      <c r="K293" t="s">
        <v>263</v>
      </c>
      <c r="L293">
        <v>8</v>
      </c>
      <c r="M293">
        <v>8</v>
      </c>
      <c r="N293" s="1">
        <v>1700000</v>
      </c>
      <c r="O293" s="2">
        <v>1.8400000000000001E-3</v>
      </c>
      <c r="R293" t="s">
        <v>476</v>
      </c>
      <c r="S293" t="s">
        <v>477</v>
      </c>
      <c r="T293">
        <v>13</v>
      </c>
      <c r="U293">
        <v>15</v>
      </c>
      <c r="V293" s="1">
        <v>2700000</v>
      </c>
      <c r="W293" s="2">
        <v>4.4900000000000001E-3</v>
      </c>
      <c r="Y293" t="s">
        <v>450</v>
      </c>
      <c r="Z293" t="s">
        <v>451</v>
      </c>
      <c r="AA293" t="s">
        <v>2828</v>
      </c>
      <c r="AB293">
        <v>85.44</v>
      </c>
      <c r="AC293">
        <f t="shared" si="65"/>
        <v>6</v>
      </c>
      <c r="AD293">
        <f t="shared" si="66"/>
        <v>7</v>
      </c>
      <c r="AE293">
        <f t="shared" si="67"/>
        <v>6</v>
      </c>
      <c r="AF293">
        <f t="shared" si="68"/>
        <v>7</v>
      </c>
      <c r="AG293">
        <f t="shared" si="69"/>
        <v>5</v>
      </c>
      <c r="AH293">
        <f t="shared" si="70"/>
        <v>6</v>
      </c>
      <c r="AI293" s="1">
        <f t="shared" si="71"/>
        <v>1200000</v>
      </c>
      <c r="AJ293" s="1">
        <f t="shared" si="72"/>
        <v>880000</v>
      </c>
      <c r="AK293" s="1">
        <f t="shared" si="73"/>
        <v>650000</v>
      </c>
      <c r="AL293" s="1">
        <f t="shared" si="74"/>
        <v>650000</v>
      </c>
      <c r="AM293" s="6">
        <f t="shared" si="75"/>
        <v>1.8461538461538463</v>
      </c>
      <c r="AN293" s="6">
        <f t="shared" si="76"/>
        <v>1.3538461538461539</v>
      </c>
      <c r="AO293" s="6">
        <f t="shared" si="77"/>
        <v>1</v>
      </c>
    </row>
    <row r="294" spans="2:41" x14ac:dyDescent="0.25">
      <c r="B294" t="s">
        <v>587</v>
      </c>
      <c r="C294" t="s">
        <v>588</v>
      </c>
      <c r="D294">
        <v>5</v>
      </c>
      <c r="E294">
        <v>5</v>
      </c>
      <c r="F294" s="1">
        <v>250000</v>
      </c>
      <c r="G294" s="2">
        <v>3.9800000000000002E-4</v>
      </c>
      <c r="J294" t="s">
        <v>86</v>
      </c>
      <c r="K294" t="s">
        <v>87</v>
      </c>
      <c r="L294">
        <v>8</v>
      </c>
      <c r="M294">
        <v>8</v>
      </c>
      <c r="N294" s="1">
        <v>600000</v>
      </c>
      <c r="O294" s="2">
        <v>6.5300000000000004E-4</v>
      </c>
      <c r="R294" t="s">
        <v>214</v>
      </c>
      <c r="S294" t="s">
        <v>215</v>
      </c>
      <c r="T294">
        <v>13</v>
      </c>
      <c r="U294">
        <v>14</v>
      </c>
      <c r="V294" s="1">
        <v>4200000</v>
      </c>
      <c r="W294" s="2">
        <v>7.1500000000000001E-3</v>
      </c>
      <c r="Y294" t="s">
        <v>468</v>
      </c>
      <c r="Z294" t="s">
        <v>469</v>
      </c>
      <c r="AA294" t="s">
        <v>2829</v>
      </c>
      <c r="AB294">
        <v>96.62</v>
      </c>
      <c r="AC294">
        <f t="shared" si="65"/>
        <v>6</v>
      </c>
      <c r="AD294">
        <f t="shared" si="66"/>
        <v>6</v>
      </c>
      <c r="AE294">
        <f t="shared" si="67"/>
        <v>4</v>
      </c>
      <c r="AF294">
        <f t="shared" si="68"/>
        <v>5</v>
      </c>
      <c r="AG294">
        <f t="shared" si="69"/>
        <v>5</v>
      </c>
      <c r="AH294">
        <f t="shared" si="70"/>
        <v>8</v>
      </c>
      <c r="AI294" s="1">
        <f t="shared" si="71"/>
        <v>260000</v>
      </c>
      <c r="AJ294" s="1">
        <f t="shared" si="72"/>
        <v>170000</v>
      </c>
      <c r="AK294" s="1">
        <f t="shared" si="73"/>
        <v>340000</v>
      </c>
      <c r="AL294" s="1">
        <f t="shared" si="74"/>
        <v>170000</v>
      </c>
      <c r="AM294" s="6">
        <f t="shared" si="75"/>
        <v>1.5294117647058822</v>
      </c>
      <c r="AN294" s="6">
        <f t="shared" si="76"/>
        <v>1</v>
      </c>
      <c r="AO294" s="6">
        <f t="shared" si="77"/>
        <v>2</v>
      </c>
    </row>
    <row r="295" spans="2:41" x14ac:dyDescent="0.25">
      <c r="B295" t="s">
        <v>589</v>
      </c>
      <c r="C295" t="s">
        <v>590</v>
      </c>
      <c r="D295">
        <v>5</v>
      </c>
      <c r="E295">
        <v>5</v>
      </c>
      <c r="F295" s="1">
        <v>180000</v>
      </c>
      <c r="G295" s="2">
        <v>2.7900000000000001E-4</v>
      </c>
      <c r="J295" t="s">
        <v>506</v>
      </c>
      <c r="K295" t="s">
        <v>507</v>
      </c>
      <c r="L295">
        <v>8</v>
      </c>
      <c r="M295">
        <v>8</v>
      </c>
      <c r="N295" s="1">
        <v>590000</v>
      </c>
      <c r="O295" s="2">
        <v>6.4700000000000001E-4</v>
      </c>
      <c r="R295" t="s">
        <v>295</v>
      </c>
      <c r="S295" t="s">
        <v>296</v>
      </c>
      <c r="T295">
        <v>12</v>
      </c>
      <c r="U295">
        <v>52</v>
      </c>
      <c r="V295" s="1">
        <v>240000000</v>
      </c>
      <c r="W295" s="2">
        <v>0.4</v>
      </c>
      <c r="Y295" t="s">
        <v>726</v>
      </c>
      <c r="Z295" t="s">
        <v>727</v>
      </c>
      <c r="AA295" t="s">
        <v>2830</v>
      </c>
      <c r="AB295">
        <v>59.37</v>
      </c>
      <c r="AC295">
        <f t="shared" si="65"/>
        <v>4</v>
      </c>
      <c r="AD295">
        <f t="shared" si="66"/>
        <v>4</v>
      </c>
      <c r="AE295">
        <f t="shared" si="67"/>
        <v>5</v>
      </c>
      <c r="AF295">
        <f t="shared" si="68"/>
        <v>8</v>
      </c>
      <c r="AG295">
        <f t="shared" si="69"/>
        <v>6</v>
      </c>
      <c r="AH295">
        <f t="shared" si="70"/>
        <v>7</v>
      </c>
      <c r="AI295" s="1">
        <f t="shared" si="71"/>
        <v>940000</v>
      </c>
      <c r="AJ295" s="1">
        <f t="shared" si="72"/>
        <v>1900000</v>
      </c>
      <c r="AK295" s="1">
        <f t="shared" si="73"/>
        <v>1800000</v>
      </c>
      <c r="AL295" s="1">
        <f t="shared" si="74"/>
        <v>940000</v>
      </c>
      <c r="AM295" s="6">
        <f t="shared" si="75"/>
        <v>1</v>
      </c>
      <c r="AN295" s="6">
        <f t="shared" si="76"/>
        <v>2.021276595744681</v>
      </c>
      <c r="AO295" s="6">
        <f t="shared" si="77"/>
        <v>1.9148936170212767</v>
      </c>
    </row>
    <row r="296" spans="2:41" x14ac:dyDescent="0.25">
      <c r="B296" t="s">
        <v>591</v>
      </c>
      <c r="C296" t="s">
        <v>592</v>
      </c>
      <c r="D296">
        <v>5</v>
      </c>
      <c r="E296">
        <v>5</v>
      </c>
      <c r="F296" s="1">
        <v>360000</v>
      </c>
      <c r="G296" s="2">
        <v>5.71E-4</v>
      </c>
      <c r="J296" t="s">
        <v>502</v>
      </c>
      <c r="K296" t="s">
        <v>503</v>
      </c>
      <c r="L296">
        <v>8</v>
      </c>
      <c r="M296">
        <v>8</v>
      </c>
      <c r="N296" s="1">
        <v>540000</v>
      </c>
      <c r="O296" s="2">
        <v>5.8799999999999998E-4</v>
      </c>
      <c r="R296" t="s">
        <v>170</v>
      </c>
      <c r="S296" t="s">
        <v>171</v>
      </c>
      <c r="T296">
        <v>12</v>
      </c>
      <c r="U296">
        <v>35</v>
      </c>
      <c r="V296" s="1">
        <v>17000000</v>
      </c>
      <c r="W296" s="2">
        <v>2.7900000000000001E-2</v>
      </c>
      <c r="Y296" t="s">
        <v>867</v>
      </c>
      <c r="Z296" t="s">
        <v>868</v>
      </c>
      <c r="AA296" t="s">
        <v>2831</v>
      </c>
      <c r="AB296">
        <v>35.340000000000003</v>
      </c>
      <c r="AC296">
        <f t="shared" si="65"/>
        <v>3</v>
      </c>
      <c r="AD296">
        <f t="shared" si="66"/>
        <v>4</v>
      </c>
      <c r="AE296">
        <f t="shared" si="67"/>
        <v>5</v>
      </c>
      <c r="AF296">
        <f t="shared" si="68"/>
        <v>6</v>
      </c>
      <c r="AG296">
        <f t="shared" si="69"/>
        <v>7</v>
      </c>
      <c r="AH296">
        <f t="shared" si="70"/>
        <v>9</v>
      </c>
      <c r="AI296" s="1">
        <f t="shared" si="71"/>
        <v>300000</v>
      </c>
      <c r="AJ296" s="1">
        <f t="shared" si="72"/>
        <v>1100000</v>
      </c>
      <c r="AK296" s="1">
        <f t="shared" si="73"/>
        <v>2600000</v>
      </c>
      <c r="AL296" s="1">
        <f t="shared" si="74"/>
        <v>300000</v>
      </c>
      <c r="AM296" s="6">
        <f t="shared" si="75"/>
        <v>1</v>
      </c>
      <c r="AN296" s="6">
        <f t="shared" si="76"/>
        <v>3.6666666666666665</v>
      </c>
      <c r="AO296" s="6">
        <f t="shared" si="77"/>
        <v>8.6666666666666661</v>
      </c>
    </row>
    <row r="297" spans="2:41" x14ac:dyDescent="0.25">
      <c r="B297" t="s">
        <v>593</v>
      </c>
      <c r="C297" t="s">
        <v>594</v>
      </c>
      <c r="D297">
        <v>5</v>
      </c>
      <c r="E297">
        <v>5</v>
      </c>
      <c r="F297" s="1">
        <v>630000</v>
      </c>
      <c r="G297" s="2">
        <v>9.8900000000000008E-4</v>
      </c>
      <c r="J297" t="s">
        <v>182</v>
      </c>
      <c r="K297" t="s">
        <v>183</v>
      </c>
      <c r="L297">
        <v>8</v>
      </c>
      <c r="M297">
        <v>8</v>
      </c>
      <c r="N297" s="1">
        <v>670000</v>
      </c>
      <c r="O297" s="2">
        <v>7.2999999999999996E-4</v>
      </c>
      <c r="R297" t="s">
        <v>148</v>
      </c>
      <c r="S297" t="s">
        <v>149</v>
      </c>
      <c r="T297">
        <v>12</v>
      </c>
      <c r="U297">
        <v>25</v>
      </c>
      <c r="V297" s="1">
        <v>8000000</v>
      </c>
      <c r="W297" s="2">
        <v>1.35E-2</v>
      </c>
      <c r="Y297" t="s">
        <v>793</v>
      </c>
      <c r="Z297" t="s">
        <v>794</v>
      </c>
      <c r="AA297" t="s">
        <v>2832</v>
      </c>
      <c r="AB297">
        <v>17.149999999999999</v>
      </c>
      <c r="AC297">
        <f t="shared" si="65"/>
        <v>4</v>
      </c>
      <c r="AD297">
        <f t="shared" si="66"/>
        <v>4</v>
      </c>
      <c r="AE297">
        <f t="shared" si="67"/>
        <v>5</v>
      </c>
      <c r="AF297">
        <f t="shared" si="68"/>
        <v>6</v>
      </c>
      <c r="AG297">
        <f t="shared" si="69"/>
        <v>6</v>
      </c>
      <c r="AH297">
        <f t="shared" si="70"/>
        <v>9</v>
      </c>
      <c r="AI297" s="1">
        <f t="shared" si="71"/>
        <v>1100000</v>
      </c>
      <c r="AJ297" s="1">
        <f t="shared" si="72"/>
        <v>1400000</v>
      </c>
      <c r="AK297" s="1">
        <f t="shared" si="73"/>
        <v>4600000</v>
      </c>
      <c r="AL297" s="1">
        <f t="shared" si="74"/>
        <v>1100000</v>
      </c>
      <c r="AM297" s="6">
        <f t="shared" si="75"/>
        <v>1</v>
      </c>
      <c r="AN297" s="6">
        <f t="shared" si="76"/>
        <v>1.2727272727272727</v>
      </c>
      <c r="AO297" s="6">
        <f t="shared" si="77"/>
        <v>4.1818181818181817</v>
      </c>
    </row>
    <row r="298" spans="2:41" x14ac:dyDescent="0.25">
      <c r="B298" t="s">
        <v>595</v>
      </c>
      <c r="C298" t="s">
        <v>596</v>
      </c>
      <c r="D298">
        <v>5</v>
      </c>
      <c r="E298">
        <v>5</v>
      </c>
      <c r="F298" s="1">
        <v>710000</v>
      </c>
      <c r="G298" s="2">
        <v>1.1100000000000001E-3</v>
      </c>
      <c r="J298" t="s">
        <v>1294</v>
      </c>
      <c r="K298" t="s">
        <v>1295</v>
      </c>
      <c r="L298">
        <v>8</v>
      </c>
      <c r="M298">
        <v>8</v>
      </c>
      <c r="N298" s="1">
        <v>1000000</v>
      </c>
      <c r="O298" s="2">
        <v>1.1199999999999999E-3</v>
      </c>
      <c r="R298" t="s">
        <v>146</v>
      </c>
      <c r="S298" t="s">
        <v>147</v>
      </c>
      <c r="T298">
        <v>12</v>
      </c>
      <c r="U298">
        <v>23</v>
      </c>
      <c r="V298" s="1">
        <v>7100000</v>
      </c>
      <c r="W298" s="2">
        <v>1.21E-2</v>
      </c>
      <c r="Y298" t="s">
        <v>470</v>
      </c>
      <c r="Z298" t="s">
        <v>471</v>
      </c>
      <c r="AA298" t="s">
        <v>2833</v>
      </c>
      <c r="AB298">
        <v>158.13</v>
      </c>
      <c r="AC298">
        <f t="shared" si="65"/>
        <v>6</v>
      </c>
      <c r="AD298">
        <f t="shared" si="66"/>
        <v>6</v>
      </c>
      <c r="AE298">
        <f t="shared" si="67"/>
        <v>7</v>
      </c>
      <c r="AF298">
        <f t="shared" si="68"/>
        <v>7</v>
      </c>
      <c r="AG298">
        <f t="shared" si="69"/>
        <v>5</v>
      </c>
      <c r="AH298">
        <f t="shared" si="70"/>
        <v>5</v>
      </c>
      <c r="AI298" s="1">
        <f t="shared" si="71"/>
        <v>210000</v>
      </c>
      <c r="AJ298" s="1">
        <f t="shared" si="72"/>
        <v>270000</v>
      </c>
      <c r="AK298" s="1">
        <f t="shared" si="73"/>
        <v>200000</v>
      </c>
      <c r="AL298" s="1">
        <f t="shared" si="74"/>
        <v>200000</v>
      </c>
      <c r="AM298" s="6">
        <f t="shared" si="75"/>
        <v>1.05</v>
      </c>
      <c r="AN298" s="6">
        <f t="shared" si="76"/>
        <v>1.35</v>
      </c>
      <c r="AO298" s="6">
        <f t="shared" si="77"/>
        <v>1</v>
      </c>
    </row>
    <row r="299" spans="2:41" x14ac:dyDescent="0.25">
      <c r="B299" t="s">
        <v>597</v>
      </c>
      <c r="C299" t="s">
        <v>598</v>
      </c>
      <c r="D299">
        <v>5</v>
      </c>
      <c r="E299">
        <v>5</v>
      </c>
      <c r="F299" s="1">
        <v>1200000</v>
      </c>
      <c r="G299" s="2">
        <v>1.9400000000000001E-3</v>
      </c>
      <c r="J299" t="s">
        <v>287</v>
      </c>
      <c r="K299" t="s">
        <v>288</v>
      </c>
      <c r="L299">
        <v>8</v>
      </c>
      <c r="M299">
        <v>8</v>
      </c>
      <c r="N299" s="1">
        <v>1600000</v>
      </c>
      <c r="O299" s="2">
        <v>1.7899999999999999E-3</v>
      </c>
      <c r="R299" t="s">
        <v>313</v>
      </c>
      <c r="S299" t="s">
        <v>314</v>
      </c>
      <c r="T299">
        <v>12</v>
      </c>
      <c r="U299">
        <v>21</v>
      </c>
      <c r="V299" s="1">
        <v>2300000</v>
      </c>
      <c r="W299" s="2">
        <v>3.9199999999999999E-3</v>
      </c>
      <c r="Y299" t="s">
        <v>702</v>
      </c>
      <c r="Z299" t="s">
        <v>703</v>
      </c>
      <c r="AA299" t="s">
        <v>2834</v>
      </c>
      <c r="AB299">
        <v>78.69</v>
      </c>
      <c r="AC299">
        <f t="shared" si="65"/>
        <v>4</v>
      </c>
      <c r="AD299">
        <f t="shared" si="66"/>
        <v>5</v>
      </c>
      <c r="AE299">
        <f t="shared" si="67"/>
        <v>3</v>
      </c>
      <c r="AF299">
        <f t="shared" si="68"/>
        <v>3</v>
      </c>
      <c r="AG299">
        <f t="shared" si="69"/>
        <v>6</v>
      </c>
      <c r="AH299">
        <f t="shared" si="70"/>
        <v>9</v>
      </c>
      <c r="AI299" s="1">
        <f t="shared" si="71"/>
        <v>340000</v>
      </c>
      <c r="AJ299" s="1">
        <f t="shared" si="72"/>
        <v>190000</v>
      </c>
      <c r="AK299" s="1">
        <f t="shared" si="73"/>
        <v>1300000</v>
      </c>
      <c r="AL299" s="1">
        <f t="shared" si="74"/>
        <v>190000</v>
      </c>
      <c r="AM299" s="6">
        <f t="shared" si="75"/>
        <v>1.7894736842105263</v>
      </c>
      <c r="AN299" s="6">
        <f t="shared" si="76"/>
        <v>1</v>
      </c>
      <c r="AO299" s="6">
        <f t="shared" si="77"/>
        <v>6.8421052631578947</v>
      </c>
    </row>
    <row r="300" spans="2:41" x14ac:dyDescent="0.25">
      <c r="B300" t="s">
        <v>599</v>
      </c>
      <c r="C300" t="s">
        <v>600</v>
      </c>
      <c r="D300">
        <v>5</v>
      </c>
      <c r="E300">
        <v>5</v>
      </c>
      <c r="F300" s="1">
        <v>470000</v>
      </c>
      <c r="G300" s="2">
        <v>7.3399999999999995E-4</v>
      </c>
      <c r="J300" t="s">
        <v>1071</v>
      </c>
      <c r="K300" t="s">
        <v>1072</v>
      </c>
      <c r="L300">
        <v>7</v>
      </c>
      <c r="M300">
        <v>187</v>
      </c>
      <c r="N300" s="1">
        <v>540000000</v>
      </c>
      <c r="O300" s="2">
        <v>0.59</v>
      </c>
      <c r="R300" t="s">
        <v>194</v>
      </c>
      <c r="S300" t="s">
        <v>195</v>
      </c>
      <c r="T300">
        <v>12</v>
      </c>
      <c r="U300">
        <v>20</v>
      </c>
      <c r="V300" s="1">
        <v>5000000</v>
      </c>
      <c r="W300" s="2">
        <v>8.5100000000000002E-3</v>
      </c>
      <c r="Y300" t="s">
        <v>528</v>
      </c>
      <c r="Z300" t="s">
        <v>529</v>
      </c>
      <c r="AA300" t="s">
        <v>2835</v>
      </c>
      <c r="AB300">
        <v>99.04</v>
      </c>
      <c r="AC300">
        <f t="shared" si="65"/>
        <v>5</v>
      </c>
      <c r="AD300">
        <f t="shared" si="66"/>
        <v>9</v>
      </c>
      <c r="AE300">
        <f t="shared" si="67"/>
        <v>4</v>
      </c>
      <c r="AF300">
        <f t="shared" si="68"/>
        <v>4</v>
      </c>
      <c r="AG300">
        <f t="shared" si="69"/>
        <v>4</v>
      </c>
      <c r="AH300">
        <f t="shared" si="70"/>
        <v>4</v>
      </c>
      <c r="AI300" s="1">
        <f t="shared" si="71"/>
        <v>1000000</v>
      </c>
      <c r="AJ300" s="1">
        <f t="shared" si="72"/>
        <v>630000</v>
      </c>
      <c r="AK300" s="1">
        <f t="shared" si="73"/>
        <v>620000</v>
      </c>
      <c r="AL300" s="1">
        <f t="shared" si="74"/>
        <v>620000</v>
      </c>
      <c r="AM300" s="6">
        <f t="shared" si="75"/>
        <v>1.6129032258064515</v>
      </c>
      <c r="AN300" s="6">
        <f t="shared" si="76"/>
        <v>1.0161290322580645</v>
      </c>
      <c r="AO300" s="6">
        <f t="shared" si="77"/>
        <v>1</v>
      </c>
    </row>
    <row r="301" spans="2:41" x14ac:dyDescent="0.25">
      <c r="B301" t="s">
        <v>601</v>
      </c>
      <c r="C301" t="s">
        <v>602</v>
      </c>
      <c r="D301">
        <v>5</v>
      </c>
      <c r="E301">
        <v>5</v>
      </c>
      <c r="F301" s="1">
        <v>220000</v>
      </c>
      <c r="G301" s="2">
        <v>3.5199999999999999E-4</v>
      </c>
      <c r="J301" t="s">
        <v>291</v>
      </c>
      <c r="K301" t="s">
        <v>292</v>
      </c>
      <c r="L301">
        <v>7</v>
      </c>
      <c r="M301">
        <v>36</v>
      </c>
      <c r="N301" s="1">
        <v>71000000</v>
      </c>
      <c r="O301" s="2">
        <v>7.7799999999999994E-2</v>
      </c>
      <c r="R301" t="s">
        <v>90</v>
      </c>
      <c r="S301" t="s">
        <v>91</v>
      </c>
      <c r="T301">
        <v>12</v>
      </c>
      <c r="U301">
        <v>19</v>
      </c>
      <c r="V301" s="1">
        <v>2700000</v>
      </c>
      <c r="W301" s="2">
        <v>4.6299999999999996E-3</v>
      </c>
      <c r="Y301" t="s">
        <v>591</v>
      </c>
      <c r="Z301" t="s">
        <v>592</v>
      </c>
      <c r="AA301" t="s">
        <v>2836</v>
      </c>
      <c r="AB301">
        <v>76.86</v>
      </c>
      <c r="AC301">
        <f t="shared" si="65"/>
        <v>5</v>
      </c>
      <c r="AD301">
        <f t="shared" si="66"/>
        <v>5</v>
      </c>
      <c r="AE301">
        <f t="shared" si="67"/>
        <v>5</v>
      </c>
      <c r="AF301">
        <f t="shared" si="68"/>
        <v>6</v>
      </c>
      <c r="AG301">
        <f t="shared" si="69"/>
        <v>6</v>
      </c>
      <c r="AH301">
        <f t="shared" si="70"/>
        <v>6</v>
      </c>
      <c r="AI301" s="1">
        <f t="shared" si="71"/>
        <v>360000</v>
      </c>
      <c r="AJ301" s="1">
        <f t="shared" si="72"/>
        <v>340000</v>
      </c>
      <c r="AK301" s="1">
        <f t="shared" si="73"/>
        <v>660000</v>
      </c>
      <c r="AL301" s="1">
        <f t="shared" si="74"/>
        <v>340000</v>
      </c>
      <c r="AM301" s="6">
        <f t="shared" si="75"/>
        <v>1.0588235294117647</v>
      </c>
      <c r="AN301" s="6">
        <f t="shared" si="76"/>
        <v>1</v>
      </c>
      <c r="AO301" s="6">
        <f t="shared" si="77"/>
        <v>1.9411764705882353</v>
      </c>
    </row>
    <row r="302" spans="2:41" x14ac:dyDescent="0.25">
      <c r="B302" t="s">
        <v>603</v>
      </c>
      <c r="C302" t="s">
        <v>604</v>
      </c>
      <c r="D302">
        <v>5</v>
      </c>
      <c r="E302">
        <v>5</v>
      </c>
      <c r="F302" s="1">
        <v>970000</v>
      </c>
      <c r="G302" s="2">
        <v>1.5200000000000001E-3</v>
      </c>
      <c r="J302" t="s">
        <v>366</v>
      </c>
      <c r="K302" t="s">
        <v>367</v>
      </c>
      <c r="L302">
        <v>7</v>
      </c>
      <c r="M302">
        <v>19</v>
      </c>
      <c r="N302" s="1">
        <v>4900000</v>
      </c>
      <c r="O302" s="2">
        <v>5.4000000000000003E-3</v>
      </c>
      <c r="R302" t="s">
        <v>623</v>
      </c>
      <c r="S302" t="s">
        <v>624</v>
      </c>
      <c r="T302">
        <v>12</v>
      </c>
      <c r="U302">
        <v>18</v>
      </c>
      <c r="V302" s="1">
        <v>2500000</v>
      </c>
      <c r="W302" s="2">
        <v>4.1700000000000001E-3</v>
      </c>
      <c r="Y302" t="s">
        <v>494</v>
      </c>
      <c r="Z302" t="s">
        <v>495</v>
      </c>
      <c r="AA302" t="s">
        <v>2837</v>
      </c>
      <c r="AB302">
        <v>84.01</v>
      </c>
      <c r="AC302">
        <f t="shared" si="65"/>
        <v>6</v>
      </c>
      <c r="AD302">
        <f t="shared" si="66"/>
        <v>6</v>
      </c>
      <c r="AE302">
        <f t="shared" si="67"/>
        <v>7</v>
      </c>
      <c r="AF302">
        <f t="shared" si="68"/>
        <v>9</v>
      </c>
      <c r="AG302">
        <f t="shared" si="69"/>
        <v>2</v>
      </c>
      <c r="AH302">
        <f t="shared" si="70"/>
        <v>2</v>
      </c>
      <c r="AI302" s="1">
        <f t="shared" si="71"/>
        <v>670000</v>
      </c>
      <c r="AJ302" s="1">
        <f t="shared" si="72"/>
        <v>2400000</v>
      </c>
      <c r="AK302" s="1">
        <f t="shared" si="73"/>
        <v>150000</v>
      </c>
      <c r="AL302" s="1">
        <f t="shared" si="74"/>
        <v>150000</v>
      </c>
      <c r="AM302" s="6">
        <f t="shared" si="75"/>
        <v>4.4666666666666668</v>
      </c>
      <c r="AN302" s="6">
        <f t="shared" si="76"/>
        <v>16</v>
      </c>
      <c r="AO302" s="6">
        <f t="shared" si="77"/>
        <v>1</v>
      </c>
    </row>
    <row r="303" spans="2:41" x14ac:dyDescent="0.25">
      <c r="B303" t="s">
        <v>605</v>
      </c>
      <c r="C303" t="s">
        <v>606</v>
      </c>
      <c r="D303">
        <v>5</v>
      </c>
      <c r="E303">
        <v>5</v>
      </c>
      <c r="F303" s="1">
        <v>490000</v>
      </c>
      <c r="G303" s="2">
        <v>7.6300000000000001E-4</v>
      </c>
      <c r="J303" t="s">
        <v>313</v>
      </c>
      <c r="K303" t="s">
        <v>314</v>
      </c>
      <c r="L303">
        <v>7</v>
      </c>
      <c r="M303">
        <v>16</v>
      </c>
      <c r="N303" s="1">
        <v>1600000</v>
      </c>
      <c r="O303" s="2">
        <v>1.8E-3</v>
      </c>
      <c r="R303" t="s">
        <v>315</v>
      </c>
      <c r="S303" t="s">
        <v>316</v>
      </c>
      <c r="T303">
        <v>12</v>
      </c>
      <c r="U303">
        <v>17</v>
      </c>
      <c r="V303" s="1">
        <v>3200000</v>
      </c>
      <c r="W303" s="2">
        <v>5.4299999999999999E-3</v>
      </c>
      <c r="Y303" t="s">
        <v>398</v>
      </c>
      <c r="Z303" t="s">
        <v>399</v>
      </c>
      <c r="AA303" t="s">
        <v>2838</v>
      </c>
      <c r="AB303">
        <v>99.81</v>
      </c>
      <c r="AC303">
        <f t="shared" si="65"/>
        <v>7</v>
      </c>
      <c r="AD303">
        <f t="shared" si="66"/>
        <v>8</v>
      </c>
      <c r="AE303">
        <f t="shared" si="67"/>
        <v>2</v>
      </c>
      <c r="AF303">
        <f t="shared" si="68"/>
        <v>3</v>
      </c>
      <c r="AG303">
        <f t="shared" si="69"/>
        <v>4</v>
      </c>
      <c r="AH303">
        <f t="shared" si="70"/>
        <v>5</v>
      </c>
      <c r="AI303" s="1">
        <f t="shared" si="71"/>
        <v>610000</v>
      </c>
      <c r="AJ303" s="1">
        <f t="shared" si="72"/>
        <v>75000</v>
      </c>
      <c r="AK303" s="1">
        <f t="shared" si="73"/>
        <v>220000</v>
      </c>
      <c r="AL303" s="1">
        <f t="shared" si="74"/>
        <v>75000</v>
      </c>
      <c r="AM303" s="6">
        <f t="shared" si="75"/>
        <v>8.1333333333333329</v>
      </c>
      <c r="AN303" s="6">
        <f t="shared" si="76"/>
        <v>1</v>
      </c>
      <c r="AO303" s="6">
        <f t="shared" si="77"/>
        <v>2.9333333333333331</v>
      </c>
    </row>
    <row r="304" spans="2:41" x14ac:dyDescent="0.25">
      <c r="B304" t="s">
        <v>607</v>
      </c>
      <c r="C304" t="s">
        <v>608</v>
      </c>
      <c r="D304">
        <v>5</v>
      </c>
      <c r="E304">
        <v>5</v>
      </c>
      <c r="F304" s="1">
        <v>290000</v>
      </c>
      <c r="G304" s="2">
        <v>4.6299999999999998E-4</v>
      </c>
      <c r="J304" t="s">
        <v>370</v>
      </c>
      <c r="K304" t="s">
        <v>371</v>
      </c>
      <c r="L304">
        <v>7</v>
      </c>
      <c r="M304">
        <v>15</v>
      </c>
      <c r="N304" s="1">
        <v>4600000</v>
      </c>
      <c r="O304" s="2">
        <v>5.0099999999999997E-3</v>
      </c>
      <c r="R304" t="s">
        <v>222</v>
      </c>
      <c r="S304" t="s">
        <v>223</v>
      </c>
      <c r="T304">
        <v>12</v>
      </c>
      <c r="U304">
        <v>16</v>
      </c>
      <c r="V304" s="1">
        <v>2400000</v>
      </c>
      <c r="W304" s="2">
        <v>3.98E-3</v>
      </c>
      <c r="Y304" t="s">
        <v>573</v>
      </c>
      <c r="Z304" t="s">
        <v>574</v>
      </c>
      <c r="AA304" t="s">
        <v>2839</v>
      </c>
      <c r="AB304">
        <v>15.97</v>
      </c>
      <c r="AC304">
        <f t="shared" si="65"/>
        <v>5</v>
      </c>
      <c r="AD304">
        <f t="shared" si="66"/>
        <v>5</v>
      </c>
      <c r="AE304">
        <f t="shared" si="67"/>
        <v>4</v>
      </c>
      <c r="AF304">
        <f t="shared" si="68"/>
        <v>4</v>
      </c>
      <c r="AG304">
        <f t="shared" si="69"/>
        <v>6</v>
      </c>
      <c r="AH304">
        <f t="shared" si="70"/>
        <v>7</v>
      </c>
      <c r="AI304" s="1">
        <f t="shared" si="71"/>
        <v>520000</v>
      </c>
      <c r="AJ304" s="1">
        <f t="shared" si="72"/>
        <v>330000</v>
      </c>
      <c r="AK304" s="1">
        <f t="shared" si="73"/>
        <v>590000</v>
      </c>
      <c r="AL304" s="1">
        <f t="shared" si="74"/>
        <v>330000</v>
      </c>
      <c r="AM304" s="6">
        <f t="shared" si="75"/>
        <v>1.5757575757575757</v>
      </c>
      <c r="AN304" s="6">
        <f t="shared" si="76"/>
        <v>1</v>
      </c>
      <c r="AO304" s="6">
        <f t="shared" si="77"/>
        <v>1.7878787878787878</v>
      </c>
    </row>
    <row r="305" spans="2:41" x14ac:dyDescent="0.25">
      <c r="B305" t="s">
        <v>609</v>
      </c>
      <c r="C305" t="s">
        <v>610</v>
      </c>
      <c r="D305">
        <v>5</v>
      </c>
      <c r="E305">
        <v>5</v>
      </c>
      <c r="F305" s="1">
        <v>260000</v>
      </c>
      <c r="G305" s="2">
        <v>4.08E-4</v>
      </c>
      <c r="J305" t="s">
        <v>364</v>
      </c>
      <c r="K305" t="s">
        <v>365</v>
      </c>
      <c r="L305">
        <v>7</v>
      </c>
      <c r="M305">
        <v>15</v>
      </c>
      <c r="N305" s="1">
        <v>20000000</v>
      </c>
      <c r="O305" s="2">
        <v>2.2100000000000002E-2</v>
      </c>
      <c r="R305" t="s">
        <v>327</v>
      </c>
      <c r="S305" t="s">
        <v>328</v>
      </c>
      <c r="T305">
        <v>12</v>
      </c>
      <c r="U305">
        <v>13</v>
      </c>
      <c r="V305" s="1">
        <v>2700000</v>
      </c>
      <c r="W305" s="2">
        <v>4.5500000000000002E-3</v>
      </c>
      <c r="Y305" t="s">
        <v>785</v>
      </c>
      <c r="Z305" t="s">
        <v>786</v>
      </c>
      <c r="AA305" t="s">
        <v>2840</v>
      </c>
      <c r="AB305">
        <v>164.6</v>
      </c>
      <c r="AC305">
        <f t="shared" si="65"/>
        <v>4</v>
      </c>
      <c r="AD305">
        <f t="shared" si="66"/>
        <v>4</v>
      </c>
      <c r="AE305">
        <f t="shared" si="67"/>
        <v>4</v>
      </c>
      <c r="AF305">
        <f t="shared" si="68"/>
        <v>5</v>
      </c>
      <c r="AG305">
        <f t="shared" si="69"/>
        <v>6</v>
      </c>
      <c r="AH305">
        <f t="shared" si="70"/>
        <v>7</v>
      </c>
      <c r="AI305" s="1">
        <f t="shared" si="71"/>
        <v>230000</v>
      </c>
      <c r="AJ305" s="1">
        <f t="shared" si="72"/>
        <v>570000</v>
      </c>
      <c r="AK305" s="1">
        <f t="shared" si="73"/>
        <v>500000</v>
      </c>
      <c r="AL305" s="1">
        <f t="shared" si="74"/>
        <v>230000</v>
      </c>
      <c r="AM305" s="6">
        <f t="shared" si="75"/>
        <v>1</v>
      </c>
      <c r="AN305" s="6">
        <f t="shared" si="76"/>
        <v>2.4782608695652173</v>
      </c>
      <c r="AO305" s="6">
        <f t="shared" si="77"/>
        <v>2.1739130434782608</v>
      </c>
    </row>
    <row r="306" spans="2:41" x14ac:dyDescent="0.25">
      <c r="B306" t="s">
        <v>611</v>
      </c>
      <c r="C306" t="s">
        <v>612</v>
      </c>
      <c r="D306">
        <v>5</v>
      </c>
      <c r="E306">
        <v>5</v>
      </c>
      <c r="F306" s="1">
        <v>460000</v>
      </c>
      <c r="G306" s="2">
        <v>7.2400000000000003E-4</v>
      </c>
      <c r="J306" t="s">
        <v>530</v>
      </c>
      <c r="K306" t="s">
        <v>531</v>
      </c>
      <c r="L306">
        <v>7</v>
      </c>
      <c r="M306">
        <v>14</v>
      </c>
      <c r="N306" s="1">
        <v>11000000</v>
      </c>
      <c r="O306" s="2">
        <v>1.21E-2</v>
      </c>
      <c r="R306" t="s">
        <v>128</v>
      </c>
      <c r="S306" t="s">
        <v>129</v>
      </c>
      <c r="T306">
        <v>12</v>
      </c>
      <c r="U306">
        <v>12</v>
      </c>
      <c r="V306" s="1">
        <v>1100000</v>
      </c>
      <c r="W306" s="2">
        <v>1.82E-3</v>
      </c>
      <c r="Y306" t="s">
        <v>558</v>
      </c>
      <c r="Z306" t="s">
        <v>559</v>
      </c>
      <c r="AA306" t="s">
        <v>2841</v>
      </c>
      <c r="AB306">
        <v>37.520000000000003</v>
      </c>
      <c r="AC306">
        <f t="shared" si="65"/>
        <v>5</v>
      </c>
      <c r="AD306">
        <f t="shared" si="66"/>
        <v>6</v>
      </c>
      <c r="AE306">
        <f t="shared" si="67"/>
        <v>5</v>
      </c>
      <c r="AF306">
        <f t="shared" si="68"/>
        <v>5</v>
      </c>
      <c r="AG306">
        <f t="shared" si="69"/>
        <v>4</v>
      </c>
      <c r="AH306">
        <f t="shared" si="70"/>
        <v>5</v>
      </c>
      <c r="AI306" s="1">
        <f t="shared" si="71"/>
        <v>330000</v>
      </c>
      <c r="AJ306" s="1">
        <f t="shared" si="72"/>
        <v>360000</v>
      </c>
      <c r="AK306" s="1">
        <f t="shared" si="73"/>
        <v>380000</v>
      </c>
      <c r="AL306" s="1">
        <f t="shared" si="74"/>
        <v>330000</v>
      </c>
      <c r="AM306" s="6">
        <f t="shared" si="75"/>
        <v>1</v>
      </c>
      <c r="AN306" s="6">
        <f t="shared" si="76"/>
        <v>1.0909090909090908</v>
      </c>
      <c r="AO306" s="6">
        <f t="shared" si="77"/>
        <v>1.1515151515151516</v>
      </c>
    </row>
    <row r="307" spans="2:41" x14ac:dyDescent="0.25">
      <c r="B307" t="s">
        <v>613</v>
      </c>
      <c r="C307" t="s">
        <v>614</v>
      </c>
      <c r="D307">
        <v>5</v>
      </c>
      <c r="E307">
        <v>5</v>
      </c>
      <c r="F307" s="1">
        <v>380000</v>
      </c>
      <c r="G307" s="2">
        <v>5.9400000000000002E-4</v>
      </c>
      <c r="J307" t="s">
        <v>220</v>
      </c>
      <c r="K307" t="s">
        <v>221</v>
      </c>
      <c r="L307">
        <v>7</v>
      </c>
      <c r="M307">
        <v>13</v>
      </c>
      <c r="N307" s="1">
        <v>18000000</v>
      </c>
      <c r="O307" s="2">
        <v>0.02</v>
      </c>
      <c r="R307" t="s">
        <v>142</v>
      </c>
      <c r="S307" t="s">
        <v>143</v>
      </c>
      <c r="T307">
        <v>12</v>
      </c>
      <c r="U307">
        <v>12</v>
      </c>
      <c r="V307" s="1">
        <v>1500000</v>
      </c>
      <c r="W307" s="2">
        <v>2.6099999999999999E-3</v>
      </c>
      <c r="Y307" t="s">
        <v>404</v>
      </c>
      <c r="Z307" t="s">
        <v>405</v>
      </c>
      <c r="AA307" t="s">
        <v>2842</v>
      </c>
      <c r="AB307">
        <v>50.91</v>
      </c>
      <c r="AC307">
        <f t="shared" si="65"/>
        <v>7</v>
      </c>
      <c r="AD307">
        <f t="shared" si="66"/>
        <v>8</v>
      </c>
      <c r="AE307">
        <f t="shared" si="67"/>
        <v>3</v>
      </c>
      <c r="AF307">
        <f t="shared" si="68"/>
        <v>3</v>
      </c>
      <c r="AG307">
        <f t="shared" si="69"/>
        <v>5</v>
      </c>
      <c r="AH307">
        <f t="shared" si="70"/>
        <v>5</v>
      </c>
      <c r="AI307" s="1">
        <f t="shared" si="71"/>
        <v>1000000</v>
      </c>
      <c r="AJ307" s="1">
        <f t="shared" si="72"/>
        <v>250000</v>
      </c>
      <c r="AK307" s="1">
        <f t="shared" si="73"/>
        <v>780000</v>
      </c>
      <c r="AL307" s="1">
        <f t="shared" si="74"/>
        <v>250000</v>
      </c>
      <c r="AM307" s="6">
        <f t="shared" si="75"/>
        <v>4</v>
      </c>
      <c r="AN307" s="6">
        <f t="shared" si="76"/>
        <v>1</v>
      </c>
      <c r="AO307" s="6">
        <f t="shared" si="77"/>
        <v>3.12</v>
      </c>
    </row>
    <row r="308" spans="2:41" x14ac:dyDescent="0.25">
      <c r="B308" t="s">
        <v>615</v>
      </c>
      <c r="C308" t="s">
        <v>616</v>
      </c>
      <c r="D308">
        <v>5</v>
      </c>
      <c r="E308">
        <v>5</v>
      </c>
      <c r="F308" s="1">
        <v>370000</v>
      </c>
      <c r="G308" s="2">
        <v>5.8500000000000002E-4</v>
      </c>
      <c r="J308" t="s">
        <v>532</v>
      </c>
      <c r="K308" t="s">
        <v>533</v>
      </c>
      <c r="L308">
        <v>7</v>
      </c>
      <c r="M308">
        <v>12</v>
      </c>
      <c r="N308" s="1">
        <v>14000000</v>
      </c>
      <c r="O308" s="2">
        <v>1.5299999999999999E-2</v>
      </c>
      <c r="R308" t="s">
        <v>500</v>
      </c>
      <c r="S308" t="s">
        <v>501</v>
      </c>
      <c r="T308">
        <v>12</v>
      </c>
      <c r="U308">
        <v>12</v>
      </c>
      <c r="V308" s="1">
        <v>1400000</v>
      </c>
      <c r="W308" s="2">
        <v>2.4299999999999999E-3</v>
      </c>
      <c r="Y308" t="s">
        <v>704</v>
      </c>
      <c r="Z308" t="s">
        <v>705</v>
      </c>
      <c r="AA308" t="s">
        <v>2843</v>
      </c>
      <c r="AB308">
        <v>194.62</v>
      </c>
      <c r="AC308">
        <f t="shared" si="65"/>
        <v>4</v>
      </c>
      <c r="AD308">
        <f t="shared" si="66"/>
        <v>5</v>
      </c>
      <c r="AE308">
        <f t="shared" si="67"/>
        <v>3</v>
      </c>
      <c r="AF308">
        <f t="shared" si="68"/>
        <v>3</v>
      </c>
      <c r="AG308">
        <f t="shared" si="69"/>
        <v>7</v>
      </c>
      <c r="AH308">
        <f t="shared" si="70"/>
        <v>7</v>
      </c>
      <c r="AI308" s="1">
        <f t="shared" si="71"/>
        <v>250000</v>
      </c>
      <c r="AJ308" s="1">
        <f t="shared" si="72"/>
        <v>240000</v>
      </c>
      <c r="AK308" s="1">
        <f t="shared" si="73"/>
        <v>520000</v>
      </c>
      <c r="AL308" s="1">
        <f t="shared" si="74"/>
        <v>240000</v>
      </c>
      <c r="AM308" s="6">
        <f t="shared" si="75"/>
        <v>1.0416666666666667</v>
      </c>
      <c r="AN308" s="6">
        <f t="shared" si="76"/>
        <v>1</v>
      </c>
      <c r="AO308" s="6">
        <f t="shared" si="77"/>
        <v>2.1666666666666665</v>
      </c>
    </row>
    <row r="309" spans="2:41" x14ac:dyDescent="0.25">
      <c r="B309" t="s">
        <v>617</v>
      </c>
      <c r="C309" t="s">
        <v>618</v>
      </c>
      <c r="D309">
        <v>5</v>
      </c>
      <c r="E309">
        <v>5</v>
      </c>
      <c r="F309" s="1">
        <v>340000</v>
      </c>
      <c r="G309" s="2">
        <v>5.4000000000000001E-4</v>
      </c>
      <c r="J309" t="s">
        <v>686</v>
      </c>
      <c r="K309" t="s">
        <v>687</v>
      </c>
      <c r="L309">
        <v>7</v>
      </c>
      <c r="M309">
        <v>10</v>
      </c>
      <c r="N309" s="1">
        <v>980000</v>
      </c>
      <c r="O309" s="2">
        <v>1.07E-3</v>
      </c>
      <c r="R309" t="s">
        <v>212</v>
      </c>
      <c r="S309" t="s">
        <v>213</v>
      </c>
      <c r="T309">
        <v>12</v>
      </c>
      <c r="U309">
        <v>12</v>
      </c>
      <c r="V309" s="1">
        <v>2100000</v>
      </c>
      <c r="W309" s="2">
        <v>3.5799999999999998E-3</v>
      </c>
      <c r="Y309" t="s">
        <v>569</v>
      </c>
      <c r="Z309" t="s">
        <v>570</v>
      </c>
      <c r="AA309" t="s">
        <v>2844</v>
      </c>
      <c r="AB309">
        <v>211.75</v>
      </c>
      <c r="AC309">
        <f t="shared" si="65"/>
        <v>5</v>
      </c>
      <c r="AD309">
        <f t="shared" si="66"/>
        <v>6</v>
      </c>
      <c r="AE309">
        <f t="shared" si="67"/>
        <v>4</v>
      </c>
      <c r="AF309">
        <f t="shared" si="68"/>
        <v>4</v>
      </c>
      <c r="AG309">
        <f t="shared" si="69"/>
        <v>5</v>
      </c>
      <c r="AH309">
        <f t="shared" si="70"/>
        <v>5</v>
      </c>
      <c r="AI309" s="1">
        <f t="shared" si="71"/>
        <v>4100000</v>
      </c>
      <c r="AJ309" s="1">
        <f t="shared" si="72"/>
        <v>150000</v>
      </c>
      <c r="AK309" s="1">
        <f t="shared" si="73"/>
        <v>1300000</v>
      </c>
      <c r="AL309" s="1">
        <f t="shared" si="74"/>
        <v>150000</v>
      </c>
      <c r="AM309" s="6">
        <f t="shared" si="75"/>
        <v>27.333333333333332</v>
      </c>
      <c r="AN309" s="6">
        <f t="shared" si="76"/>
        <v>1</v>
      </c>
      <c r="AO309" s="6">
        <f t="shared" si="77"/>
        <v>8.6666666666666661</v>
      </c>
    </row>
    <row r="310" spans="2:41" x14ac:dyDescent="0.25">
      <c r="B310" t="s">
        <v>619</v>
      </c>
      <c r="C310" t="s">
        <v>620</v>
      </c>
      <c r="D310">
        <v>5</v>
      </c>
      <c r="E310">
        <v>5</v>
      </c>
      <c r="F310" s="1">
        <v>320000</v>
      </c>
      <c r="G310" s="2">
        <v>4.9899999999999999E-4</v>
      </c>
      <c r="J310" t="s">
        <v>494</v>
      </c>
      <c r="K310" t="s">
        <v>495</v>
      </c>
      <c r="L310">
        <v>7</v>
      </c>
      <c r="M310">
        <v>9</v>
      </c>
      <c r="N310" s="1">
        <v>2400000</v>
      </c>
      <c r="O310" s="2">
        <v>2.65E-3</v>
      </c>
      <c r="R310" t="s">
        <v>287</v>
      </c>
      <c r="S310" t="s">
        <v>288</v>
      </c>
      <c r="T310">
        <v>12</v>
      </c>
      <c r="U310">
        <v>12</v>
      </c>
      <c r="V310" s="1">
        <v>7000000</v>
      </c>
      <c r="W310" s="2">
        <v>1.18E-2</v>
      </c>
      <c r="Y310" t="s">
        <v>621</v>
      </c>
      <c r="Z310" t="s">
        <v>622</v>
      </c>
      <c r="AA310" t="s">
        <v>2845</v>
      </c>
      <c r="AB310">
        <v>37.65</v>
      </c>
      <c r="AC310">
        <f t="shared" si="65"/>
        <v>5</v>
      </c>
      <c r="AD310">
        <f t="shared" si="66"/>
        <v>5</v>
      </c>
      <c r="AE310">
        <f t="shared" si="67"/>
        <v>4</v>
      </c>
      <c r="AF310">
        <f t="shared" si="68"/>
        <v>4</v>
      </c>
      <c r="AG310">
        <f t="shared" si="69"/>
        <v>6</v>
      </c>
      <c r="AH310">
        <f t="shared" si="70"/>
        <v>6</v>
      </c>
      <c r="AI310" s="1">
        <f t="shared" si="71"/>
        <v>390000</v>
      </c>
      <c r="AJ310" s="1">
        <f t="shared" si="72"/>
        <v>440000</v>
      </c>
      <c r="AK310" s="1">
        <f t="shared" si="73"/>
        <v>660000</v>
      </c>
      <c r="AL310" s="1">
        <f t="shared" si="74"/>
        <v>390000</v>
      </c>
      <c r="AM310" s="6">
        <f t="shared" si="75"/>
        <v>1</v>
      </c>
      <c r="AN310" s="6">
        <f t="shared" si="76"/>
        <v>1.1282051282051282</v>
      </c>
      <c r="AO310" s="6">
        <f t="shared" si="77"/>
        <v>1.6923076923076923</v>
      </c>
    </row>
    <row r="311" spans="2:41" x14ac:dyDescent="0.25">
      <c r="B311" t="s">
        <v>621</v>
      </c>
      <c r="C311" t="s">
        <v>622</v>
      </c>
      <c r="D311">
        <v>5</v>
      </c>
      <c r="E311">
        <v>5</v>
      </c>
      <c r="F311" s="1">
        <v>390000</v>
      </c>
      <c r="G311" s="2">
        <v>6.1499999999999999E-4</v>
      </c>
      <c r="J311" t="s">
        <v>202</v>
      </c>
      <c r="K311" t="s">
        <v>203</v>
      </c>
      <c r="L311">
        <v>7</v>
      </c>
      <c r="M311">
        <v>9</v>
      </c>
      <c r="N311" s="1">
        <v>900000</v>
      </c>
      <c r="O311" s="2">
        <v>9.810000000000001E-4</v>
      </c>
      <c r="R311" t="s">
        <v>238</v>
      </c>
      <c r="S311" t="s">
        <v>239</v>
      </c>
      <c r="T311">
        <v>11</v>
      </c>
      <c r="U311">
        <v>210</v>
      </c>
      <c r="V311" s="1">
        <v>5000000000</v>
      </c>
      <c r="W311" s="2">
        <v>8.4</v>
      </c>
      <c r="Y311" t="s">
        <v>637</v>
      </c>
      <c r="Z311" t="s">
        <v>638</v>
      </c>
      <c r="AA311" t="s">
        <v>2846</v>
      </c>
      <c r="AB311">
        <v>39.89</v>
      </c>
      <c r="AC311">
        <f t="shared" si="65"/>
        <v>5</v>
      </c>
      <c r="AD311">
        <f t="shared" si="66"/>
        <v>5</v>
      </c>
      <c r="AE311">
        <f t="shared" si="67"/>
        <v>5</v>
      </c>
      <c r="AF311">
        <f t="shared" si="68"/>
        <v>5</v>
      </c>
      <c r="AG311">
        <f t="shared" si="69"/>
        <v>5</v>
      </c>
      <c r="AH311">
        <f t="shared" si="70"/>
        <v>5</v>
      </c>
      <c r="AI311" s="1">
        <f t="shared" si="71"/>
        <v>390000</v>
      </c>
      <c r="AJ311" s="1">
        <f t="shared" si="72"/>
        <v>340000</v>
      </c>
      <c r="AK311" s="1">
        <f t="shared" si="73"/>
        <v>300000</v>
      </c>
      <c r="AL311" s="1">
        <f t="shared" si="74"/>
        <v>300000</v>
      </c>
      <c r="AM311" s="6">
        <f t="shared" si="75"/>
        <v>1.3</v>
      </c>
      <c r="AN311" s="6">
        <f t="shared" si="76"/>
        <v>1.1333333333333333</v>
      </c>
      <c r="AO311" s="6">
        <f t="shared" si="77"/>
        <v>1</v>
      </c>
    </row>
    <row r="312" spans="2:41" x14ac:dyDescent="0.25">
      <c r="B312" t="s">
        <v>623</v>
      </c>
      <c r="C312" t="s">
        <v>624</v>
      </c>
      <c r="D312">
        <v>5</v>
      </c>
      <c r="E312">
        <v>5</v>
      </c>
      <c r="F312" s="1">
        <v>410000</v>
      </c>
      <c r="G312" s="2">
        <v>6.4999999999999997E-4</v>
      </c>
      <c r="J312" t="s">
        <v>390</v>
      </c>
      <c r="K312" t="s">
        <v>391</v>
      </c>
      <c r="L312">
        <v>7</v>
      </c>
      <c r="M312">
        <v>9</v>
      </c>
      <c r="N312" s="1">
        <v>820000</v>
      </c>
      <c r="O312" s="2">
        <v>8.92E-4</v>
      </c>
      <c r="R312" t="s">
        <v>130</v>
      </c>
      <c r="S312" t="s">
        <v>131</v>
      </c>
      <c r="T312">
        <v>11</v>
      </c>
      <c r="U312">
        <v>18</v>
      </c>
      <c r="V312" s="1">
        <v>10000000</v>
      </c>
      <c r="W312" s="2">
        <v>1.7100000000000001E-2</v>
      </c>
      <c r="Y312" t="s">
        <v>712</v>
      </c>
      <c r="Z312" t="s">
        <v>713</v>
      </c>
      <c r="AA312" t="s">
        <v>2847</v>
      </c>
      <c r="AB312">
        <v>24.9</v>
      </c>
      <c r="AC312">
        <f t="shared" si="65"/>
        <v>4</v>
      </c>
      <c r="AD312">
        <f t="shared" si="66"/>
        <v>5</v>
      </c>
      <c r="AE312">
        <f t="shared" si="67"/>
        <v>4</v>
      </c>
      <c r="AF312">
        <f t="shared" si="68"/>
        <v>5</v>
      </c>
      <c r="AG312">
        <f t="shared" si="69"/>
        <v>5</v>
      </c>
      <c r="AH312">
        <f t="shared" si="70"/>
        <v>5</v>
      </c>
      <c r="AI312" s="1">
        <f t="shared" si="71"/>
        <v>280000</v>
      </c>
      <c r="AJ312" s="1">
        <f t="shared" si="72"/>
        <v>330000</v>
      </c>
      <c r="AK312" s="1">
        <f t="shared" si="73"/>
        <v>340000</v>
      </c>
      <c r="AL312" s="1">
        <f t="shared" si="74"/>
        <v>280000</v>
      </c>
      <c r="AM312" s="6">
        <f t="shared" si="75"/>
        <v>1</v>
      </c>
      <c r="AN312" s="6">
        <f t="shared" si="76"/>
        <v>1.1785714285714286</v>
      </c>
      <c r="AO312" s="6">
        <f t="shared" si="77"/>
        <v>1.2142857142857142</v>
      </c>
    </row>
    <row r="313" spans="2:41" x14ac:dyDescent="0.25">
      <c r="B313" t="s">
        <v>625</v>
      </c>
      <c r="C313" t="s">
        <v>626</v>
      </c>
      <c r="D313">
        <v>5</v>
      </c>
      <c r="E313">
        <v>5</v>
      </c>
      <c r="F313" s="1">
        <v>380000</v>
      </c>
      <c r="G313" s="2">
        <v>5.9400000000000002E-4</v>
      </c>
      <c r="J313" t="s">
        <v>376</v>
      </c>
      <c r="K313" t="s">
        <v>377</v>
      </c>
      <c r="L313">
        <v>7</v>
      </c>
      <c r="M313">
        <v>9</v>
      </c>
      <c r="N313" s="1">
        <v>1200000</v>
      </c>
      <c r="O313" s="2">
        <v>1.32E-3</v>
      </c>
      <c r="R313" t="s">
        <v>68</v>
      </c>
      <c r="S313" t="s">
        <v>69</v>
      </c>
      <c r="T313">
        <v>11</v>
      </c>
      <c r="U313">
        <v>17</v>
      </c>
      <c r="V313" s="1">
        <v>1800000</v>
      </c>
      <c r="W313" s="2">
        <v>3.0500000000000002E-3</v>
      </c>
      <c r="Y313" t="s">
        <v>571</v>
      </c>
      <c r="Z313" t="s">
        <v>572</v>
      </c>
      <c r="AA313" t="s">
        <v>2848</v>
      </c>
      <c r="AB313">
        <v>72.319999999999993</v>
      </c>
      <c r="AC313">
        <f t="shared" si="65"/>
        <v>5</v>
      </c>
      <c r="AD313">
        <f t="shared" si="66"/>
        <v>5</v>
      </c>
      <c r="AE313">
        <f t="shared" si="67"/>
        <v>3</v>
      </c>
      <c r="AF313">
        <f t="shared" si="68"/>
        <v>3</v>
      </c>
      <c r="AG313">
        <f t="shared" si="69"/>
        <v>6</v>
      </c>
      <c r="AH313">
        <f t="shared" si="70"/>
        <v>6</v>
      </c>
      <c r="AI313" s="1">
        <f t="shared" si="71"/>
        <v>270000</v>
      </c>
      <c r="AJ313" s="1">
        <f t="shared" si="72"/>
        <v>170000</v>
      </c>
      <c r="AK313" s="1">
        <f t="shared" si="73"/>
        <v>540000</v>
      </c>
      <c r="AL313" s="1">
        <f t="shared" si="74"/>
        <v>170000</v>
      </c>
      <c r="AM313" s="6">
        <f t="shared" si="75"/>
        <v>1.588235294117647</v>
      </c>
      <c r="AN313" s="6">
        <f t="shared" si="76"/>
        <v>1</v>
      </c>
      <c r="AO313" s="6">
        <f t="shared" si="77"/>
        <v>3.1764705882352939</v>
      </c>
    </row>
    <row r="314" spans="2:41" x14ac:dyDescent="0.25">
      <c r="B314" t="s">
        <v>627</v>
      </c>
      <c r="C314" t="s">
        <v>628</v>
      </c>
      <c r="D314">
        <v>5</v>
      </c>
      <c r="E314">
        <v>5</v>
      </c>
      <c r="F314" s="1">
        <v>430000</v>
      </c>
      <c r="G314" s="2">
        <v>6.7500000000000004E-4</v>
      </c>
      <c r="J314" t="s">
        <v>335</v>
      </c>
      <c r="K314" t="s">
        <v>336</v>
      </c>
      <c r="L314">
        <v>7</v>
      </c>
      <c r="M314">
        <v>8</v>
      </c>
      <c r="N314" s="1">
        <v>3900000</v>
      </c>
      <c r="O314" s="2">
        <v>4.28E-3</v>
      </c>
      <c r="R314" t="s">
        <v>120</v>
      </c>
      <c r="S314" t="s">
        <v>121</v>
      </c>
      <c r="T314">
        <v>11</v>
      </c>
      <c r="U314">
        <v>15</v>
      </c>
      <c r="V314" s="1">
        <v>1800000</v>
      </c>
      <c r="W314" s="2">
        <v>3.0599999999999998E-3</v>
      </c>
      <c r="Y314" t="s">
        <v>694</v>
      </c>
      <c r="Z314" t="s">
        <v>695</v>
      </c>
      <c r="AA314" t="s">
        <v>2849</v>
      </c>
      <c r="AB314">
        <v>65.28</v>
      </c>
      <c r="AC314">
        <f t="shared" si="65"/>
        <v>4</v>
      </c>
      <c r="AD314">
        <f t="shared" si="66"/>
        <v>5</v>
      </c>
      <c r="AE314">
        <f t="shared" si="67"/>
        <v>4</v>
      </c>
      <c r="AF314">
        <f t="shared" si="68"/>
        <v>4</v>
      </c>
      <c r="AG314">
        <f t="shared" si="69"/>
        <v>4</v>
      </c>
      <c r="AH314">
        <f t="shared" si="70"/>
        <v>5</v>
      </c>
      <c r="AI314" s="1">
        <f t="shared" si="71"/>
        <v>560000</v>
      </c>
      <c r="AJ314" s="1">
        <f t="shared" si="72"/>
        <v>440000</v>
      </c>
      <c r="AK314" s="1">
        <f t="shared" si="73"/>
        <v>220000</v>
      </c>
      <c r="AL314" s="1">
        <f t="shared" si="74"/>
        <v>220000</v>
      </c>
      <c r="AM314" s="6">
        <f t="shared" si="75"/>
        <v>2.5454545454545454</v>
      </c>
      <c r="AN314" s="6">
        <f t="shared" si="76"/>
        <v>2</v>
      </c>
      <c r="AO314" s="6">
        <f t="shared" si="77"/>
        <v>1</v>
      </c>
    </row>
    <row r="315" spans="2:41" x14ac:dyDescent="0.25">
      <c r="B315" t="s">
        <v>629</v>
      </c>
      <c r="C315" t="s">
        <v>630</v>
      </c>
      <c r="D315">
        <v>5</v>
      </c>
      <c r="E315">
        <v>5</v>
      </c>
      <c r="F315" s="1">
        <v>310000</v>
      </c>
      <c r="G315" s="2">
        <v>4.9299999999999995E-4</v>
      </c>
      <c r="J315" t="s">
        <v>268</v>
      </c>
      <c r="L315">
        <v>7</v>
      </c>
      <c r="M315">
        <v>8</v>
      </c>
      <c r="N315" s="1">
        <v>2500000</v>
      </c>
      <c r="O315" s="2">
        <v>2.6800000000000001E-3</v>
      </c>
      <c r="R315" t="s">
        <v>224</v>
      </c>
      <c r="S315" t="s">
        <v>225</v>
      </c>
      <c r="T315">
        <v>11</v>
      </c>
      <c r="U315">
        <v>15</v>
      </c>
      <c r="V315" s="1">
        <v>2100000</v>
      </c>
      <c r="W315" s="2">
        <v>3.5000000000000001E-3</v>
      </c>
      <c r="Y315" t="s">
        <v>482</v>
      </c>
      <c r="Z315" t="s">
        <v>483</v>
      </c>
      <c r="AA315" t="s">
        <v>2850</v>
      </c>
      <c r="AB315">
        <v>51.08</v>
      </c>
      <c r="AC315">
        <f t="shared" si="65"/>
        <v>6</v>
      </c>
      <c r="AD315">
        <f t="shared" si="66"/>
        <v>6</v>
      </c>
      <c r="AE315">
        <f t="shared" si="67"/>
        <v>3</v>
      </c>
      <c r="AF315">
        <f t="shared" si="68"/>
        <v>3</v>
      </c>
      <c r="AG315">
        <f t="shared" si="69"/>
        <v>5</v>
      </c>
      <c r="AH315">
        <f t="shared" si="70"/>
        <v>5</v>
      </c>
      <c r="AI315" s="1">
        <f t="shared" si="71"/>
        <v>150000</v>
      </c>
      <c r="AJ315" s="1">
        <f t="shared" si="72"/>
        <v>72000</v>
      </c>
      <c r="AK315" s="1">
        <f t="shared" si="73"/>
        <v>140000</v>
      </c>
      <c r="AL315" s="1">
        <f t="shared" si="74"/>
        <v>72000</v>
      </c>
      <c r="AM315" s="6">
        <f t="shared" si="75"/>
        <v>2.0833333333333335</v>
      </c>
      <c r="AN315" s="6">
        <f t="shared" si="76"/>
        <v>1</v>
      </c>
      <c r="AO315" s="6">
        <f t="shared" si="77"/>
        <v>1.9444444444444444</v>
      </c>
    </row>
    <row r="316" spans="2:41" x14ac:dyDescent="0.25">
      <c r="B316" t="s">
        <v>631</v>
      </c>
      <c r="C316" t="s">
        <v>632</v>
      </c>
      <c r="D316">
        <v>5</v>
      </c>
      <c r="E316">
        <v>5</v>
      </c>
      <c r="F316" s="1">
        <v>250000</v>
      </c>
      <c r="G316" s="2">
        <v>3.9500000000000001E-4</v>
      </c>
      <c r="J316" t="s">
        <v>758</v>
      </c>
      <c r="K316" t="s">
        <v>759</v>
      </c>
      <c r="L316">
        <v>7</v>
      </c>
      <c r="M316">
        <v>8</v>
      </c>
      <c r="N316" s="1">
        <v>1900000</v>
      </c>
      <c r="O316" s="2">
        <v>2.0799999999999998E-3</v>
      </c>
      <c r="R316" t="s">
        <v>418</v>
      </c>
      <c r="S316" t="s">
        <v>419</v>
      </c>
      <c r="T316">
        <v>11</v>
      </c>
      <c r="U316">
        <v>13</v>
      </c>
      <c r="V316" s="1">
        <v>1500000</v>
      </c>
      <c r="W316" s="2">
        <v>2.5400000000000002E-3</v>
      </c>
      <c r="Y316" t="s">
        <v>795</v>
      </c>
      <c r="Z316" t="s">
        <v>796</v>
      </c>
      <c r="AA316" t="s">
        <v>2851</v>
      </c>
      <c r="AB316">
        <v>254.45</v>
      </c>
      <c r="AC316">
        <f t="shared" si="65"/>
        <v>4</v>
      </c>
      <c r="AD316">
        <f t="shared" si="66"/>
        <v>4</v>
      </c>
      <c r="AE316">
        <f t="shared" si="67"/>
        <v>4</v>
      </c>
      <c r="AF316">
        <f t="shared" si="68"/>
        <v>4</v>
      </c>
      <c r="AG316">
        <f t="shared" si="69"/>
        <v>6</v>
      </c>
      <c r="AH316">
        <f t="shared" si="70"/>
        <v>6</v>
      </c>
      <c r="AI316" s="1">
        <f t="shared" si="71"/>
        <v>230000</v>
      </c>
      <c r="AJ316" s="1">
        <f t="shared" si="72"/>
        <v>260000</v>
      </c>
      <c r="AK316" s="1">
        <f t="shared" si="73"/>
        <v>390000</v>
      </c>
      <c r="AL316" s="1">
        <f t="shared" si="74"/>
        <v>230000</v>
      </c>
      <c r="AM316" s="6">
        <f t="shared" si="75"/>
        <v>1</v>
      </c>
      <c r="AN316" s="6">
        <f t="shared" si="76"/>
        <v>1.1304347826086956</v>
      </c>
      <c r="AO316" s="6">
        <f t="shared" si="77"/>
        <v>1.6956521739130435</v>
      </c>
    </row>
    <row r="317" spans="2:41" x14ac:dyDescent="0.25">
      <c r="B317" t="s">
        <v>633</v>
      </c>
      <c r="C317" t="s">
        <v>634</v>
      </c>
      <c r="D317">
        <v>5</v>
      </c>
      <c r="E317">
        <v>5</v>
      </c>
      <c r="F317" s="1">
        <v>160000</v>
      </c>
      <c r="G317" s="2">
        <v>2.5799999999999998E-4</v>
      </c>
      <c r="J317" t="s">
        <v>319</v>
      </c>
      <c r="K317" t="s">
        <v>320</v>
      </c>
      <c r="L317">
        <v>7</v>
      </c>
      <c r="M317">
        <v>8</v>
      </c>
      <c r="N317" s="1">
        <v>910000</v>
      </c>
      <c r="O317" s="2">
        <v>9.9500000000000001E-4</v>
      </c>
      <c r="R317" t="s">
        <v>645</v>
      </c>
      <c r="S317" t="s">
        <v>646</v>
      </c>
      <c r="T317">
        <v>11</v>
      </c>
      <c r="U317">
        <v>12</v>
      </c>
      <c r="V317" s="1">
        <v>1800000</v>
      </c>
      <c r="W317" s="2">
        <v>3.0899999999999999E-3</v>
      </c>
      <c r="Y317" t="s">
        <v>812</v>
      </c>
      <c r="Z317" t="s">
        <v>813</v>
      </c>
      <c r="AA317" t="s">
        <v>2852</v>
      </c>
      <c r="AB317">
        <v>183.97</v>
      </c>
      <c r="AC317">
        <f t="shared" si="65"/>
        <v>4</v>
      </c>
      <c r="AD317">
        <f t="shared" si="66"/>
        <v>4</v>
      </c>
      <c r="AE317">
        <f t="shared" si="67"/>
        <v>6</v>
      </c>
      <c r="AF317">
        <f t="shared" si="68"/>
        <v>6</v>
      </c>
      <c r="AG317">
        <f t="shared" si="69"/>
        <v>4</v>
      </c>
      <c r="AH317">
        <f t="shared" si="70"/>
        <v>4</v>
      </c>
      <c r="AI317" s="1">
        <f t="shared" si="71"/>
        <v>390000</v>
      </c>
      <c r="AJ317" s="1">
        <f t="shared" si="72"/>
        <v>1300000</v>
      </c>
      <c r="AK317" s="1">
        <f t="shared" si="73"/>
        <v>410000</v>
      </c>
      <c r="AL317" s="1">
        <f t="shared" si="74"/>
        <v>390000</v>
      </c>
      <c r="AM317" s="6">
        <f t="shared" si="75"/>
        <v>1</v>
      </c>
      <c r="AN317" s="6">
        <f t="shared" si="76"/>
        <v>3.3333333333333335</v>
      </c>
      <c r="AO317" s="6">
        <f t="shared" si="77"/>
        <v>1.0512820512820513</v>
      </c>
    </row>
    <row r="318" spans="2:41" x14ac:dyDescent="0.25">
      <c r="B318" t="s">
        <v>635</v>
      </c>
      <c r="C318" t="s">
        <v>636</v>
      </c>
      <c r="D318">
        <v>5</v>
      </c>
      <c r="E318">
        <v>5</v>
      </c>
      <c r="F318" s="1">
        <v>350000</v>
      </c>
      <c r="G318" s="2">
        <v>5.53E-4</v>
      </c>
      <c r="J318" t="s">
        <v>315</v>
      </c>
      <c r="K318" t="s">
        <v>316</v>
      </c>
      <c r="L318">
        <v>7</v>
      </c>
      <c r="M318">
        <v>8</v>
      </c>
      <c r="N318" s="1">
        <v>450000</v>
      </c>
      <c r="O318" s="2">
        <v>4.9200000000000003E-4</v>
      </c>
      <c r="R318" t="s">
        <v>346</v>
      </c>
      <c r="S318" t="s">
        <v>347</v>
      </c>
      <c r="T318">
        <v>11</v>
      </c>
      <c r="U318">
        <v>11</v>
      </c>
      <c r="V318" s="1">
        <v>1200000</v>
      </c>
      <c r="W318" s="2">
        <v>2.0600000000000002E-3</v>
      </c>
      <c r="Y318" t="s">
        <v>466</v>
      </c>
      <c r="Z318" t="s">
        <v>467</v>
      </c>
      <c r="AA318" t="s">
        <v>2853</v>
      </c>
      <c r="AB318">
        <v>80.040000000000006</v>
      </c>
      <c r="AC318">
        <f t="shared" si="65"/>
        <v>6</v>
      </c>
      <c r="AD318">
        <f t="shared" si="66"/>
        <v>6</v>
      </c>
      <c r="AE318">
        <f t="shared" si="67"/>
        <v>7</v>
      </c>
      <c r="AF318">
        <f t="shared" si="68"/>
        <v>7</v>
      </c>
      <c r="AG318" t="str">
        <f t="shared" si="69"/>
        <v>0</v>
      </c>
      <c r="AH318" t="str">
        <f t="shared" si="70"/>
        <v>0</v>
      </c>
      <c r="AI318" s="1">
        <f t="shared" si="71"/>
        <v>380000</v>
      </c>
      <c r="AJ318" s="1">
        <f t="shared" si="72"/>
        <v>400000</v>
      </c>
      <c r="AK318" s="1" t="str">
        <f t="shared" si="73"/>
        <v>0</v>
      </c>
      <c r="AL318" s="1">
        <f t="shared" si="74"/>
        <v>380000</v>
      </c>
      <c r="AM318" s="6">
        <f t="shared" si="75"/>
        <v>1</v>
      </c>
      <c r="AN318" s="6">
        <f t="shared" si="76"/>
        <v>1.0526315789473684</v>
      </c>
      <c r="AO318" s="6">
        <f t="shared" si="77"/>
        <v>0</v>
      </c>
    </row>
    <row r="319" spans="2:41" x14ac:dyDescent="0.25">
      <c r="B319" t="s">
        <v>637</v>
      </c>
      <c r="C319" t="s">
        <v>638</v>
      </c>
      <c r="D319">
        <v>5</v>
      </c>
      <c r="E319">
        <v>5</v>
      </c>
      <c r="F319" s="1">
        <v>390000</v>
      </c>
      <c r="G319" s="2">
        <v>6.0800000000000003E-4</v>
      </c>
      <c r="J319" t="s">
        <v>309</v>
      </c>
      <c r="K319" t="s">
        <v>310</v>
      </c>
      <c r="L319">
        <v>7</v>
      </c>
      <c r="M319">
        <v>8</v>
      </c>
      <c r="N319" s="1">
        <v>2700000</v>
      </c>
      <c r="O319" s="2">
        <v>2.96E-3</v>
      </c>
      <c r="R319" t="s">
        <v>182</v>
      </c>
      <c r="S319" t="s">
        <v>183</v>
      </c>
      <c r="T319">
        <v>11</v>
      </c>
      <c r="U319">
        <v>11</v>
      </c>
      <c r="V319" s="1">
        <v>1200000</v>
      </c>
      <c r="W319" s="2">
        <v>2.0200000000000001E-3</v>
      </c>
      <c r="Y319" t="s">
        <v>922</v>
      </c>
      <c r="Z319" t="s">
        <v>923</v>
      </c>
      <c r="AA319" t="s">
        <v>2854</v>
      </c>
      <c r="AB319">
        <v>64.92</v>
      </c>
      <c r="AC319">
        <f t="shared" si="65"/>
        <v>3</v>
      </c>
      <c r="AD319">
        <f t="shared" si="66"/>
        <v>3</v>
      </c>
      <c r="AE319">
        <f t="shared" si="67"/>
        <v>4</v>
      </c>
      <c r="AF319">
        <f t="shared" si="68"/>
        <v>4</v>
      </c>
      <c r="AG319">
        <f t="shared" si="69"/>
        <v>6</v>
      </c>
      <c r="AH319">
        <f t="shared" si="70"/>
        <v>6</v>
      </c>
      <c r="AI319" s="1">
        <f t="shared" si="71"/>
        <v>220000</v>
      </c>
      <c r="AJ319" s="1">
        <f t="shared" si="72"/>
        <v>280000</v>
      </c>
      <c r="AK319" s="1">
        <f t="shared" si="73"/>
        <v>450000</v>
      </c>
      <c r="AL319" s="1">
        <f t="shared" si="74"/>
        <v>220000</v>
      </c>
      <c r="AM319" s="6">
        <f t="shared" si="75"/>
        <v>1</v>
      </c>
      <c r="AN319" s="6">
        <f t="shared" si="76"/>
        <v>1.2727272727272727</v>
      </c>
      <c r="AO319" s="6">
        <f t="shared" si="77"/>
        <v>2.0454545454545454</v>
      </c>
    </row>
    <row r="320" spans="2:41" x14ac:dyDescent="0.25">
      <c r="B320" t="s">
        <v>639</v>
      </c>
      <c r="C320" t="s">
        <v>640</v>
      </c>
      <c r="D320">
        <v>5</v>
      </c>
      <c r="E320">
        <v>5</v>
      </c>
      <c r="F320" s="1">
        <v>310000</v>
      </c>
      <c r="G320" s="2">
        <v>4.84E-4</v>
      </c>
      <c r="J320" t="s">
        <v>444</v>
      </c>
      <c r="K320" t="s">
        <v>445</v>
      </c>
      <c r="L320">
        <v>7</v>
      </c>
      <c r="M320">
        <v>7</v>
      </c>
      <c r="N320" s="1">
        <v>470000</v>
      </c>
      <c r="O320" s="2">
        <v>5.1099999999999995E-4</v>
      </c>
      <c r="R320" t="s">
        <v>498</v>
      </c>
      <c r="S320" t="s">
        <v>499</v>
      </c>
      <c r="T320">
        <v>11</v>
      </c>
      <c r="U320">
        <v>11</v>
      </c>
      <c r="V320" s="1">
        <v>1000000</v>
      </c>
      <c r="W320" s="2">
        <v>1.6999999999999999E-3</v>
      </c>
      <c r="Y320" t="s">
        <v>971</v>
      </c>
      <c r="Z320" t="s">
        <v>972</v>
      </c>
      <c r="AA320" t="s">
        <v>2855</v>
      </c>
      <c r="AB320">
        <v>145.32</v>
      </c>
      <c r="AC320">
        <f t="shared" si="65"/>
        <v>3</v>
      </c>
      <c r="AD320">
        <f t="shared" si="66"/>
        <v>3</v>
      </c>
      <c r="AE320">
        <f t="shared" si="67"/>
        <v>3</v>
      </c>
      <c r="AF320">
        <f t="shared" si="68"/>
        <v>3</v>
      </c>
      <c r="AG320">
        <f t="shared" si="69"/>
        <v>6</v>
      </c>
      <c r="AH320">
        <f t="shared" si="70"/>
        <v>6</v>
      </c>
      <c r="AI320" s="1">
        <f t="shared" si="71"/>
        <v>180000</v>
      </c>
      <c r="AJ320" s="1">
        <f t="shared" si="72"/>
        <v>280000</v>
      </c>
      <c r="AK320" s="1">
        <f t="shared" si="73"/>
        <v>700000</v>
      </c>
      <c r="AL320" s="1">
        <f t="shared" si="74"/>
        <v>180000</v>
      </c>
      <c r="AM320" s="6">
        <f t="shared" si="75"/>
        <v>1</v>
      </c>
      <c r="AN320" s="6">
        <f t="shared" si="76"/>
        <v>1.5555555555555556</v>
      </c>
      <c r="AO320" s="6">
        <f t="shared" si="77"/>
        <v>3.8888888888888888</v>
      </c>
    </row>
    <row r="321" spans="2:41" x14ac:dyDescent="0.25">
      <c r="B321" t="s">
        <v>641</v>
      </c>
      <c r="C321" t="s">
        <v>642</v>
      </c>
      <c r="D321">
        <v>5</v>
      </c>
      <c r="E321">
        <v>5</v>
      </c>
      <c r="F321" s="1">
        <v>360000</v>
      </c>
      <c r="G321" s="2">
        <v>5.6400000000000005E-4</v>
      </c>
      <c r="J321" t="s">
        <v>466</v>
      </c>
      <c r="K321" t="s">
        <v>467</v>
      </c>
      <c r="L321">
        <v>7</v>
      </c>
      <c r="M321">
        <v>7</v>
      </c>
      <c r="N321" s="1">
        <v>400000</v>
      </c>
      <c r="O321" s="2">
        <v>4.3600000000000003E-4</v>
      </c>
      <c r="R321" t="s">
        <v>236</v>
      </c>
      <c r="S321" t="s">
        <v>237</v>
      </c>
      <c r="T321">
        <v>10</v>
      </c>
      <c r="U321">
        <v>322</v>
      </c>
      <c r="V321" s="1">
        <v>2200000000</v>
      </c>
      <c r="W321" s="2">
        <v>3.68</v>
      </c>
      <c r="Y321" t="s">
        <v>1235</v>
      </c>
      <c r="Z321" t="s">
        <v>1236</v>
      </c>
      <c r="AA321" t="s">
        <v>2856</v>
      </c>
      <c r="AB321">
        <v>95.94</v>
      </c>
      <c r="AC321">
        <f t="shared" si="65"/>
        <v>2</v>
      </c>
      <c r="AD321">
        <f t="shared" si="66"/>
        <v>2</v>
      </c>
      <c r="AE321" t="str">
        <f t="shared" si="67"/>
        <v>0</v>
      </c>
      <c r="AF321" t="str">
        <f t="shared" si="68"/>
        <v>0</v>
      </c>
      <c r="AG321">
        <f t="shared" si="69"/>
        <v>7</v>
      </c>
      <c r="AH321">
        <f t="shared" si="70"/>
        <v>10</v>
      </c>
      <c r="AI321" s="1">
        <f t="shared" si="71"/>
        <v>190000</v>
      </c>
      <c r="AJ321" s="1" t="str">
        <f t="shared" si="72"/>
        <v>0</v>
      </c>
      <c r="AK321" s="1">
        <f t="shared" si="73"/>
        <v>1400000</v>
      </c>
      <c r="AL321" s="1">
        <f t="shared" si="74"/>
        <v>190000</v>
      </c>
      <c r="AM321" s="6">
        <f t="shared" si="75"/>
        <v>1</v>
      </c>
      <c r="AN321" s="6">
        <f t="shared" si="76"/>
        <v>0</v>
      </c>
      <c r="AO321" s="6">
        <f t="shared" si="77"/>
        <v>7.3684210526315788</v>
      </c>
    </row>
    <row r="322" spans="2:41" x14ac:dyDescent="0.25">
      <c r="B322" t="s">
        <v>643</v>
      </c>
      <c r="C322" t="s">
        <v>644</v>
      </c>
      <c r="D322">
        <v>5</v>
      </c>
      <c r="E322">
        <v>5</v>
      </c>
      <c r="F322" s="1">
        <v>310000</v>
      </c>
      <c r="G322" s="2">
        <v>4.8999999999999998E-4</v>
      </c>
      <c r="J322" t="s">
        <v>354</v>
      </c>
      <c r="K322" t="s">
        <v>355</v>
      </c>
      <c r="L322">
        <v>7</v>
      </c>
      <c r="M322">
        <v>7</v>
      </c>
      <c r="N322" s="1">
        <v>710000</v>
      </c>
      <c r="O322" s="2">
        <v>7.7300000000000003E-4</v>
      </c>
      <c r="R322" t="s">
        <v>218</v>
      </c>
      <c r="S322" t="s">
        <v>219</v>
      </c>
      <c r="T322">
        <v>10</v>
      </c>
      <c r="U322">
        <v>212</v>
      </c>
      <c r="V322" s="1">
        <v>420000000</v>
      </c>
      <c r="W322" s="2">
        <v>0.71</v>
      </c>
      <c r="Y322" t="s">
        <v>488</v>
      </c>
      <c r="Z322" t="s">
        <v>489</v>
      </c>
      <c r="AA322" t="s">
        <v>2857</v>
      </c>
      <c r="AB322">
        <v>78.12</v>
      </c>
      <c r="AC322">
        <f t="shared" si="65"/>
        <v>6</v>
      </c>
      <c r="AD322">
        <f t="shared" si="66"/>
        <v>6</v>
      </c>
      <c r="AE322">
        <f t="shared" si="67"/>
        <v>4</v>
      </c>
      <c r="AF322">
        <f t="shared" si="68"/>
        <v>4</v>
      </c>
      <c r="AG322">
        <f t="shared" si="69"/>
        <v>2</v>
      </c>
      <c r="AH322">
        <f t="shared" si="70"/>
        <v>2</v>
      </c>
      <c r="AI322" s="1">
        <f t="shared" si="71"/>
        <v>900000</v>
      </c>
      <c r="AJ322" s="1">
        <f t="shared" si="72"/>
        <v>510000</v>
      </c>
      <c r="AK322" s="1">
        <f t="shared" si="73"/>
        <v>370000</v>
      </c>
      <c r="AL322" s="1">
        <f t="shared" si="74"/>
        <v>370000</v>
      </c>
      <c r="AM322" s="6">
        <f t="shared" si="75"/>
        <v>2.4324324324324325</v>
      </c>
      <c r="AN322" s="6">
        <f t="shared" si="76"/>
        <v>1.3783783783783783</v>
      </c>
      <c r="AO322" s="6">
        <f t="shared" si="77"/>
        <v>1</v>
      </c>
    </row>
    <row r="323" spans="2:41" x14ac:dyDescent="0.25">
      <c r="B323" t="s">
        <v>645</v>
      </c>
      <c r="C323" t="s">
        <v>646</v>
      </c>
      <c r="D323">
        <v>5</v>
      </c>
      <c r="E323">
        <v>5</v>
      </c>
      <c r="F323" s="1">
        <v>430000</v>
      </c>
      <c r="G323" s="2">
        <v>6.7500000000000004E-4</v>
      </c>
      <c r="J323" t="s">
        <v>418</v>
      </c>
      <c r="K323" t="s">
        <v>419</v>
      </c>
      <c r="L323">
        <v>7</v>
      </c>
      <c r="M323">
        <v>7</v>
      </c>
      <c r="N323" s="1">
        <v>1500000</v>
      </c>
      <c r="O323" s="2">
        <v>1.6000000000000001E-3</v>
      </c>
      <c r="R323" t="s">
        <v>200</v>
      </c>
      <c r="S323" t="s">
        <v>201</v>
      </c>
      <c r="T323">
        <v>10</v>
      </c>
      <c r="U323">
        <v>21</v>
      </c>
      <c r="V323" s="1">
        <v>3200000</v>
      </c>
      <c r="W323" s="2">
        <v>5.47E-3</v>
      </c>
      <c r="Y323" t="s">
        <v>1015</v>
      </c>
      <c r="Z323" t="s">
        <v>1016</v>
      </c>
      <c r="AA323" t="s">
        <v>2858</v>
      </c>
      <c r="AB323">
        <v>160.72</v>
      </c>
      <c r="AC323">
        <f t="shared" ref="AC323:AC386" si="78">IFERROR(VLOOKUP(Y323,B:F,3, FALSE),"0")</f>
        <v>3</v>
      </c>
      <c r="AD323">
        <f t="shared" ref="AD323:AD386" si="79">IFERROR(VLOOKUP(Y323,B:F,4, FALSE),"0")</f>
        <v>3</v>
      </c>
      <c r="AE323">
        <f t="shared" ref="AE323:AE386" si="80">IFERROR(VLOOKUP(Y323,J:N,3, FALSE),"0")</f>
        <v>2</v>
      </c>
      <c r="AF323">
        <f t="shared" ref="AF323:AF386" si="81">IFERROR(VLOOKUP(Y323,J:N,4, FALSE),"0")</f>
        <v>2</v>
      </c>
      <c r="AG323">
        <f t="shared" ref="AG323:AG386" si="82">IFERROR(VLOOKUP(Y323,R:V,3, FALSE),"0")</f>
        <v>7</v>
      </c>
      <c r="AH323">
        <f t="shared" ref="AH323:AH386" si="83">IFERROR(VLOOKUP(Y323,R:V,4, FALSE),"0")</f>
        <v>7</v>
      </c>
      <c r="AI323" s="1">
        <f t="shared" ref="AI323:AI386" si="84">IFERROR(VLOOKUP(Y323,B:F,5, FALSE),"0")</f>
        <v>120000</v>
      </c>
      <c r="AJ323" s="1">
        <f t="shared" ref="AJ323:AJ386" si="85">IFERROR(VLOOKUP(Y323,J:N,5, FALSE),"0")</f>
        <v>190000</v>
      </c>
      <c r="AK323" s="1">
        <f t="shared" ref="AK323:AK386" si="86">IFERROR(VLOOKUP(Y323,R:V,5, FALSE),"0")</f>
        <v>380000</v>
      </c>
      <c r="AL323" s="1">
        <f t="shared" ref="AL323:AL386" si="87">MIN(AI323:AK323)</f>
        <v>120000</v>
      </c>
      <c r="AM323" s="6">
        <f t="shared" ref="AM323:AM386" si="88">AI323/AL323</f>
        <v>1</v>
      </c>
      <c r="AN323" s="6">
        <f t="shared" ref="AN323:AN386" si="89">AJ323/AL323</f>
        <v>1.5833333333333333</v>
      </c>
      <c r="AO323" s="6">
        <f t="shared" ref="AO323:AO386" si="90">AK323/AL323</f>
        <v>3.1666666666666665</v>
      </c>
    </row>
    <row r="324" spans="2:41" x14ac:dyDescent="0.25">
      <c r="B324" t="s">
        <v>647</v>
      </c>
      <c r="C324" t="s">
        <v>648</v>
      </c>
      <c r="D324">
        <v>5</v>
      </c>
      <c r="E324">
        <v>5</v>
      </c>
      <c r="F324" s="1">
        <v>270000</v>
      </c>
      <c r="G324" s="2">
        <v>4.2700000000000002E-4</v>
      </c>
      <c r="J324" t="s">
        <v>470</v>
      </c>
      <c r="K324" t="s">
        <v>471</v>
      </c>
      <c r="L324">
        <v>7</v>
      </c>
      <c r="M324">
        <v>7</v>
      </c>
      <c r="N324" s="1">
        <v>270000</v>
      </c>
      <c r="O324" s="2">
        <v>2.9799999999999998E-4</v>
      </c>
      <c r="R324" t="s">
        <v>172</v>
      </c>
      <c r="S324" t="s">
        <v>173</v>
      </c>
      <c r="T324">
        <v>10</v>
      </c>
      <c r="U324">
        <v>19</v>
      </c>
      <c r="V324" s="1">
        <v>3400000</v>
      </c>
      <c r="W324" s="2">
        <v>5.6800000000000002E-3</v>
      </c>
      <c r="Y324" t="s">
        <v>911</v>
      </c>
      <c r="Z324" t="s">
        <v>912</v>
      </c>
      <c r="AA324" t="s">
        <v>2859</v>
      </c>
      <c r="AB324">
        <v>26.92</v>
      </c>
      <c r="AC324">
        <f t="shared" si="78"/>
        <v>3</v>
      </c>
      <c r="AD324">
        <f t="shared" si="79"/>
        <v>3</v>
      </c>
      <c r="AE324">
        <f t="shared" si="80"/>
        <v>6</v>
      </c>
      <c r="AF324">
        <f t="shared" si="81"/>
        <v>6</v>
      </c>
      <c r="AG324">
        <f t="shared" si="82"/>
        <v>2</v>
      </c>
      <c r="AH324">
        <f t="shared" si="83"/>
        <v>2</v>
      </c>
      <c r="AI324" s="1">
        <f t="shared" si="84"/>
        <v>370000</v>
      </c>
      <c r="AJ324" s="1">
        <f t="shared" si="85"/>
        <v>1300000</v>
      </c>
      <c r="AK324" s="1">
        <f t="shared" si="86"/>
        <v>320000</v>
      </c>
      <c r="AL324" s="1">
        <f t="shared" si="87"/>
        <v>320000</v>
      </c>
      <c r="AM324" s="6">
        <f t="shared" si="88"/>
        <v>1.15625</v>
      </c>
      <c r="AN324" s="6">
        <f t="shared" si="89"/>
        <v>4.0625</v>
      </c>
      <c r="AO324" s="6">
        <f t="shared" si="90"/>
        <v>1</v>
      </c>
    </row>
    <row r="325" spans="2:41" x14ac:dyDescent="0.25">
      <c r="B325" t="s">
        <v>649</v>
      </c>
      <c r="D325">
        <v>4</v>
      </c>
      <c r="E325">
        <v>108</v>
      </c>
      <c r="F325" s="1">
        <v>1300000000</v>
      </c>
      <c r="G325" s="2">
        <v>2.0099999999999998</v>
      </c>
      <c r="J325" t="s">
        <v>410</v>
      </c>
      <c r="K325" t="s">
        <v>411</v>
      </c>
      <c r="L325">
        <v>7</v>
      </c>
      <c r="M325">
        <v>7</v>
      </c>
      <c r="N325" s="1">
        <v>940000</v>
      </c>
      <c r="O325" s="2">
        <v>1.0200000000000001E-3</v>
      </c>
      <c r="R325" t="s">
        <v>246</v>
      </c>
      <c r="S325" t="s">
        <v>247</v>
      </c>
      <c r="T325">
        <v>10</v>
      </c>
      <c r="U325">
        <v>17</v>
      </c>
      <c r="V325" s="1">
        <v>10000000</v>
      </c>
      <c r="W325" s="2">
        <v>1.77E-2</v>
      </c>
      <c r="Y325" t="s">
        <v>585</v>
      </c>
      <c r="Z325" t="s">
        <v>586</v>
      </c>
      <c r="AA325" t="s">
        <v>2860</v>
      </c>
      <c r="AB325">
        <v>196.91</v>
      </c>
      <c r="AC325">
        <f t="shared" si="78"/>
        <v>5</v>
      </c>
      <c r="AD325">
        <f t="shared" si="79"/>
        <v>5</v>
      </c>
      <c r="AE325">
        <f t="shared" si="80"/>
        <v>3</v>
      </c>
      <c r="AF325">
        <f t="shared" si="81"/>
        <v>3</v>
      </c>
      <c r="AG325">
        <f t="shared" si="82"/>
        <v>3</v>
      </c>
      <c r="AH325">
        <f t="shared" si="83"/>
        <v>3</v>
      </c>
      <c r="AI325" s="1">
        <f t="shared" si="84"/>
        <v>220000</v>
      </c>
      <c r="AJ325" s="1">
        <f t="shared" si="85"/>
        <v>150000</v>
      </c>
      <c r="AK325" s="1">
        <f t="shared" si="86"/>
        <v>210000</v>
      </c>
      <c r="AL325" s="1">
        <f t="shared" si="87"/>
        <v>150000</v>
      </c>
      <c r="AM325" s="6">
        <f t="shared" si="88"/>
        <v>1.4666666666666666</v>
      </c>
      <c r="AN325" s="6">
        <f t="shared" si="89"/>
        <v>1</v>
      </c>
      <c r="AO325" s="6">
        <f t="shared" si="90"/>
        <v>1.4</v>
      </c>
    </row>
    <row r="326" spans="2:41" x14ac:dyDescent="0.25">
      <c r="B326" t="s">
        <v>650</v>
      </c>
      <c r="C326" t="s">
        <v>651</v>
      </c>
      <c r="D326">
        <v>4</v>
      </c>
      <c r="E326">
        <v>24</v>
      </c>
      <c r="F326" s="1">
        <v>24000000</v>
      </c>
      <c r="G326" s="2">
        <v>3.7100000000000001E-2</v>
      </c>
      <c r="J326" t="s">
        <v>264</v>
      </c>
      <c r="K326" t="s">
        <v>265</v>
      </c>
      <c r="L326">
        <v>7</v>
      </c>
      <c r="M326">
        <v>7</v>
      </c>
      <c r="N326" s="1">
        <v>480000</v>
      </c>
      <c r="O326" s="2">
        <v>5.2499999999999997E-4</v>
      </c>
      <c r="R326" t="s">
        <v>266</v>
      </c>
      <c r="S326" t="s">
        <v>267</v>
      </c>
      <c r="T326">
        <v>10</v>
      </c>
      <c r="U326">
        <v>14</v>
      </c>
      <c r="V326" s="1">
        <v>2500000</v>
      </c>
      <c r="W326" s="2">
        <v>4.1900000000000001E-3</v>
      </c>
      <c r="Y326" t="s">
        <v>1305</v>
      </c>
      <c r="Z326" t="s">
        <v>1306</v>
      </c>
      <c r="AA326" t="s">
        <v>2861</v>
      </c>
      <c r="AB326">
        <v>117.99</v>
      </c>
      <c r="AC326">
        <f t="shared" si="78"/>
        <v>2</v>
      </c>
      <c r="AD326">
        <f t="shared" si="79"/>
        <v>2</v>
      </c>
      <c r="AE326">
        <f t="shared" si="80"/>
        <v>2</v>
      </c>
      <c r="AF326">
        <f t="shared" si="81"/>
        <v>2</v>
      </c>
      <c r="AG326">
        <f t="shared" si="82"/>
        <v>7</v>
      </c>
      <c r="AH326">
        <f t="shared" si="83"/>
        <v>7</v>
      </c>
      <c r="AI326" s="1">
        <f t="shared" si="84"/>
        <v>150000</v>
      </c>
      <c r="AJ326" s="1">
        <f t="shared" si="85"/>
        <v>130000</v>
      </c>
      <c r="AK326" s="1">
        <f t="shared" si="86"/>
        <v>1700000</v>
      </c>
      <c r="AL326" s="1">
        <f t="shared" si="87"/>
        <v>130000</v>
      </c>
      <c r="AM326" s="6">
        <f t="shared" si="88"/>
        <v>1.1538461538461537</v>
      </c>
      <c r="AN326" s="6">
        <f t="shared" si="89"/>
        <v>1</v>
      </c>
      <c r="AO326" s="6">
        <f t="shared" si="90"/>
        <v>13.076923076923077</v>
      </c>
    </row>
    <row r="327" spans="2:41" x14ac:dyDescent="0.25">
      <c r="B327" t="s">
        <v>652</v>
      </c>
      <c r="C327" t="s">
        <v>653</v>
      </c>
      <c r="D327">
        <v>4</v>
      </c>
      <c r="E327">
        <v>16</v>
      </c>
      <c r="F327" s="1">
        <v>14000000</v>
      </c>
      <c r="G327" s="2">
        <v>2.2100000000000002E-2</v>
      </c>
      <c r="J327" t="s">
        <v>526</v>
      </c>
      <c r="K327" t="s">
        <v>527</v>
      </c>
      <c r="L327">
        <v>7</v>
      </c>
      <c r="M327">
        <v>7</v>
      </c>
      <c r="N327" s="1">
        <v>1100000</v>
      </c>
      <c r="O327" s="2">
        <v>1.1999999999999999E-3</v>
      </c>
      <c r="R327" t="s">
        <v>337</v>
      </c>
      <c r="S327" t="s">
        <v>338</v>
      </c>
      <c r="T327">
        <v>10</v>
      </c>
      <c r="U327">
        <v>13</v>
      </c>
      <c r="V327" s="1">
        <v>810000</v>
      </c>
      <c r="W327" s="2">
        <v>1.3699999999999999E-3</v>
      </c>
      <c r="Y327" t="s">
        <v>771</v>
      </c>
      <c r="Z327" t="s">
        <v>772</v>
      </c>
      <c r="AA327" t="s">
        <v>2862</v>
      </c>
      <c r="AB327">
        <v>156.49</v>
      </c>
      <c r="AC327">
        <f t="shared" si="78"/>
        <v>4</v>
      </c>
      <c r="AD327">
        <f t="shared" si="79"/>
        <v>4</v>
      </c>
      <c r="AE327">
        <f t="shared" si="80"/>
        <v>3</v>
      </c>
      <c r="AF327">
        <f t="shared" si="81"/>
        <v>3</v>
      </c>
      <c r="AG327">
        <f t="shared" si="82"/>
        <v>4</v>
      </c>
      <c r="AH327">
        <f t="shared" si="83"/>
        <v>4</v>
      </c>
      <c r="AI327" s="1">
        <f t="shared" si="84"/>
        <v>190000</v>
      </c>
      <c r="AJ327" s="1">
        <f t="shared" si="85"/>
        <v>150000</v>
      </c>
      <c r="AK327" s="1">
        <f t="shared" si="86"/>
        <v>400000</v>
      </c>
      <c r="AL327" s="1">
        <f t="shared" si="87"/>
        <v>150000</v>
      </c>
      <c r="AM327" s="6">
        <f t="shared" si="88"/>
        <v>1.2666666666666666</v>
      </c>
      <c r="AN327" s="6">
        <f t="shared" si="89"/>
        <v>1</v>
      </c>
      <c r="AO327" s="6">
        <f t="shared" si="90"/>
        <v>2.6666666666666665</v>
      </c>
    </row>
    <row r="328" spans="2:41" x14ac:dyDescent="0.25">
      <c r="B328" t="s">
        <v>654</v>
      </c>
      <c r="C328" t="s">
        <v>655</v>
      </c>
      <c r="D328">
        <v>4</v>
      </c>
      <c r="E328">
        <v>14</v>
      </c>
      <c r="F328" s="1">
        <v>34000000</v>
      </c>
      <c r="G328" s="2">
        <v>5.2600000000000001E-2</v>
      </c>
      <c r="J328" t="s">
        <v>297</v>
      </c>
      <c r="K328" t="s">
        <v>298</v>
      </c>
      <c r="L328">
        <v>6</v>
      </c>
      <c r="M328">
        <v>19</v>
      </c>
      <c r="N328" s="1">
        <v>11000000</v>
      </c>
      <c r="O328" s="2">
        <v>1.2200000000000001E-2</v>
      </c>
      <c r="R328" t="s">
        <v>617</v>
      </c>
      <c r="S328" t="s">
        <v>618</v>
      </c>
      <c r="T328">
        <v>10</v>
      </c>
      <c r="U328">
        <v>12</v>
      </c>
      <c r="V328" s="1">
        <v>1700000</v>
      </c>
      <c r="W328" s="2">
        <v>2.8900000000000002E-3</v>
      </c>
      <c r="Y328" t="s">
        <v>1029</v>
      </c>
      <c r="Z328" t="s">
        <v>1030</v>
      </c>
      <c r="AA328" t="s">
        <v>2863</v>
      </c>
      <c r="AB328">
        <v>121.05</v>
      </c>
      <c r="AC328">
        <f t="shared" si="78"/>
        <v>3</v>
      </c>
      <c r="AD328">
        <f t="shared" si="79"/>
        <v>3</v>
      </c>
      <c r="AE328" t="str">
        <f t="shared" si="80"/>
        <v>0</v>
      </c>
      <c r="AF328" t="str">
        <f t="shared" si="81"/>
        <v>0</v>
      </c>
      <c r="AG328">
        <f t="shared" si="82"/>
        <v>6</v>
      </c>
      <c r="AH328">
        <f t="shared" si="83"/>
        <v>7</v>
      </c>
      <c r="AI328" s="1">
        <f t="shared" si="84"/>
        <v>190000</v>
      </c>
      <c r="AJ328" s="1" t="str">
        <f t="shared" si="85"/>
        <v>0</v>
      </c>
      <c r="AK328" s="1">
        <f t="shared" si="86"/>
        <v>850000</v>
      </c>
      <c r="AL328" s="1">
        <f t="shared" si="87"/>
        <v>190000</v>
      </c>
      <c r="AM328" s="6">
        <f t="shared" si="88"/>
        <v>1</v>
      </c>
      <c r="AN328" s="6">
        <f t="shared" si="89"/>
        <v>0</v>
      </c>
      <c r="AO328" s="6">
        <f t="shared" si="90"/>
        <v>4.4736842105263159</v>
      </c>
    </row>
    <row r="329" spans="2:41" x14ac:dyDescent="0.25">
      <c r="B329" t="s">
        <v>656</v>
      </c>
      <c r="C329" t="s">
        <v>11</v>
      </c>
      <c r="D329">
        <v>4</v>
      </c>
      <c r="E329">
        <v>13</v>
      </c>
      <c r="F329" s="1">
        <v>4000000</v>
      </c>
      <c r="G329" s="2">
        <v>6.2199999999999998E-3</v>
      </c>
      <c r="J329" t="s">
        <v>438</v>
      </c>
      <c r="K329" t="s">
        <v>439</v>
      </c>
      <c r="L329">
        <v>6</v>
      </c>
      <c r="M329">
        <v>14</v>
      </c>
      <c r="N329" s="1">
        <v>7600000</v>
      </c>
      <c r="O329" s="2">
        <v>8.3300000000000006E-3</v>
      </c>
      <c r="R329" t="s">
        <v>273</v>
      </c>
      <c r="S329" t="s">
        <v>274</v>
      </c>
      <c r="T329">
        <v>10</v>
      </c>
      <c r="U329">
        <v>12</v>
      </c>
      <c r="V329" s="1">
        <v>1400000</v>
      </c>
      <c r="W329" s="2">
        <v>2.3E-3</v>
      </c>
      <c r="Y329" t="s">
        <v>1027</v>
      </c>
      <c r="Z329" t="s">
        <v>1028</v>
      </c>
      <c r="AA329" t="s">
        <v>2864</v>
      </c>
      <c r="AB329">
        <v>100.23</v>
      </c>
      <c r="AC329">
        <f t="shared" si="78"/>
        <v>3</v>
      </c>
      <c r="AD329">
        <f t="shared" si="79"/>
        <v>3</v>
      </c>
      <c r="AE329">
        <f t="shared" si="80"/>
        <v>5</v>
      </c>
      <c r="AF329">
        <f t="shared" si="81"/>
        <v>5</v>
      </c>
      <c r="AG329">
        <f t="shared" si="82"/>
        <v>1</v>
      </c>
      <c r="AH329">
        <f t="shared" si="83"/>
        <v>1</v>
      </c>
      <c r="AI329" s="1">
        <f t="shared" si="84"/>
        <v>500000</v>
      </c>
      <c r="AJ329" s="1">
        <f t="shared" si="85"/>
        <v>800000</v>
      </c>
      <c r="AK329" s="1">
        <f t="shared" si="86"/>
        <v>410000</v>
      </c>
      <c r="AL329" s="1">
        <f t="shared" si="87"/>
        <v>410000</v>
      </c>
      <c r="AM329" s="6">
        <f t="shared" si="88"/>
        <v>1.2195121951219512</v>
      </c>
      <c r="AN329" s="6">
        <f t="shared" si="89"/>
        <v>1.9512195121951219</v>
      </c>
      <c r="AO329" s="6">
        <f t="shared" si="90"/>
        <v>1</v>
      </c>
    </row>
    <row r="330" spans="2:41" x14ac:dyDescent="0.25">
      <c r="B330" t="s">
        <v>657</v>
      </c>
      <c r="C330" t="s">
        <v>658</v>
      </c>
      <c r="D330">
        <v>4</v>
      </c>
      <c r="E330">
        <v>11</v>
      </c>
      <c r="F330" s="1">
        <v>870000</v>
      </c>
      <c r="G330" s="2">
        <v>1.3699999999999999E-3</v>
      </c>
      <c r="J330" t="s">
        <v>512</v>
      </c>
      <c r="K330" t="s">
        <v>513</v>
      </c>
      <c r="L330">
        <v>6</v>
      </c>
      <c r="M330">
        <v>14</v>
      </c>
      <c r="N330" s="1">
        <v>2700000</v>
      </c>
      <c r="O330" s="2">
        <v>2.8999999999999998E-3</v>
      </c>
      <c r="R330" t="s">
        <v>492</v>
      </c>
      <c r="S330" t="s">
        <v>493</v>
      </c>
      <c r="T330">
        <v>10</v>
      </c>
      <c r="U330">
        <v>12</v>
      </c>
      <c r="V330" s="1">
        <v>1800000</v>
      </c>
      <c r="W330" s="2">
        <v>3.1099999999999999E-3</v>
      </c>
      <c r="Y330" t="s">
        <v>504</v>
      </c>
      <c r="Z330" t="s">
        <v>505</v>
      </c>
      <c r="AA330" t="s">
        <v>2865</v>
      </c>
      <c r="AB330">
        <v>74.11</v>
      </c>
      <c r="AC330">
        <f t="shared" si="78"/>
        <v>6</v>
      </c>
      <c r="AD330">
        <f t="shared" si="79"/>
        <v>6</v>
      </c>
      <c r="AE330">
        <f t="shared" si="80"/>
        <v>3</v>
      </c>
      <c r="AF330">
        <f t="shared" si="81"/>
        <v>3</v>
      </c>
      <c r="AG330" t="str">
        <f t="shared" si="82"/>
        <v>0</v>
      </c>
      <c r="AH330" t="str">
        <f t="shared" si="83"/>
        <v>0</v>
      </c>
      <c r="AI330" s="1">
        <f t="shared" si="84"/>
        <v>360000</v>
      </c>
      <c r="AJ330" s="1">
        <f t="shared" si="85"/>
        <v>210000</v>
      </c>
      <c r="AK330" s="1" t="str">
        <f t="shared" si="86"/>
        <v>0</v>
      </c>
      <c r="AL330" s="1">
        <f t="shared" si="87"/>
        <v>210000</v>
      </c>
      <c r="AM330" s="6">
        <f t="shared" si="88"/>
        <v>1.7142857142857142</v>
      </c>
      <c r="AN330" s="6">
        <f t="shared" si="89"/>
        <v>1</v>
      </c>
      <c r="AO330" s="6">
        <f t="shared" si="90"/>
        <v>0</v>
      </c>
    </row>
    <row r="331" spans="2:41" x14ac:dyDescent="0.25">
      <c r="B331" t="s">
        <v>659</v>
      </c>
      <c r="C331" t="s">
        <v>660</v>
      </c>
      <c r="D331">
        <v>4</v>
      </c>
      <c r="E331">
        <v>10</v>
      </c>
      <c r="F331" s="1">
        <v>12000000</v>
      </c>
      <c r="G331" s="2">
        <v>1.9300000000000001E-2</v>
      </c>
      <c r="J331" t="s">
        <v>374</v>
      </c>
      <c r="K331" t="s">
        <v>375</v>
      </c>
      <c r="L331">
        <v>6</v>
      </c>
      <c r="M331">
        <v>13</v>
      </c>
      <c r="N331" s="1">
        <v>20000000</v>
      </c>
      <c r="O331" s="2">
        <v>2.23E-2</v>
      </c>
      <c r="R331" t="s">
        <v>160</v>
      </c>
      <c r="S331" t="s">
        <v>161</v>
      </c>
      <c r="T331">
        <v>10</v>
      </c>
      <c r="U331">
        <v>11</v>
      </c>
      <c r="V331" s="1">
        <v>1600000</v>
      </c>
      <c r="W331" s="2">
        <v>2.66E-3</v>
      </c>
      <c r="Y331" t="s">
        <v>424</v>
      </c>
      <c r="Z331" t="s">
        <v>425</v>
      </c>
      <c r="AA331" t="s">
        <v>2866</v>
      </c>
      <c r="AB331">
        <v>41.21</v>
      </c>
      <c r="AC331">
        <f t="shared" si="78"/>
        <v>7</v>
      </c>
      <c r="AD331">
        <f t="shared" si="79"/>
        <v>7</v>
      </c>
      <c r="AE331" t="str">
        <f t="shared" si="80"/>
        <v>0</v>
      </c>
      <c r="AF331" t="str">
        <f t="shared" si="81"/>
        <v>0</v>
      </c>
      <c r="AG331" t="str">
        <f t="shared" si="82"/>
        <v>0</v>
      </c>
      <c r="AH331" t="str">
        <f t="shared" si="83"/>
        <v>0</v>
      </c>
      <c r="AI331" s="1">
        <f t="shared" si="84"/>
        <v>750000</v>
      </c>
      <c r="AJ331" s="1" t="str">
        <f t="shared" si="85"/>
        <v>0</v>
      </c>
      <c r="AK331" s="1" t="str">
        <f t="shared" si="86"/>
        <v>0</v>
      </c>
      <c r="AL331" s="1">
        <f t="shared" si="87"/>
        <v>750000</v>
      </c>
      <c r="AM331" s="6">
        <f t="shared" si="88"/>
        <v>1</v>
      </c>
      <c r="AN331" s="6">
        <f t="shared" si="89"/>
        <v>0</v>
      </c>
      <c r="AO331" s="6">
        <f t="shared" si="90"/>
        <v>0</v>
      </c>
    </row>
    <row r="332" spans="2:41" x14ac:dyDescent="0.25">
      <c r="B332" t="s">
        <v>661</v>
      </c>
      <c r="C332" t="s">
        <v>662</v>
      </c>
      <c r="D332">
        <v>4</v>
      </c>
      <c r="E332">
        <v>10</v>
      </c>
      <c r="F332" s="1">
        <v>15000000</v>
      </c>
      <c r="G332" s="2">
        <v>2.3099999999999999E-2</v>
      </c>
      <c r="J332" t="s">
        <v>518</v>
      </c>
      <c r="K332" t="s">
        <v>519</v>
      </c>
      <c r="L332">
        <v>6</v>
      </c>
      <c r="M332">
        <v>11</v>
      </c>
      <c r="N332" s="1">
        <v>3400000</v>
      </c>
      <c r="O332" s="2">
        <v>3.7000000000000002E-3</v>
      </c>
      <c r="R332" t="s">
        <v>228</v>
      </c>
      <c r="S332" t="s">
        <v>229</v>
      </c>
      <c r="T332">
        <v>10</v>
      </c>
      <c r="U332">
        <v>11</v>
      </c>
      <c r="V332" s="1">
        <v>3500000</v>
      </c>
      <c r="W332" s="2">
        <v>5.8799999999999998E-3</v>
      </c>
      <c r="Y332" t="s">
        <v>512</v>
      </c>
      <c r="Z332" t="s">
        <v>513</v>
      </c>
      <c r="AA332" t="s">
        <v>2867</v>
      </c>
      <c r="AB332">
        <v>14.86</v>
      </c>
      <c r="AC332">
        <f t="shared" si="78"/>
        <v>5</v>
      </c>
      <c r="AD332">
        <f t="shared" si="79"/>
        <v>22</v>
      </c>
      <c r="AE332">
        <f t="shared" si="80"/>
        <v>6</v>
      </c>
      <c r="AF332">
        <f t="shared" si="81"/>
        <v>14</v>
      </c>
      <c r="AG332">
        <f t="shared" si="82"/>
        <v>4</v>
      </c>
      <c r="AH332">
        <f t="shared" si="83"/>
        <v>17</v>
      </c>
      <c r="AI332" s="1">
        <f t="shared" si="84"/>
        <v>6400000</v>
      </c>
      <c r="AJ332" s="1">
        <f t="shared" si="85"/>
        <v>2700000</v>
      </c>
      <c r="AK332" s="1">
        <f t="shared" si="86"/>
        <v>2600000</v>
      </c>
      <c r="AL332" s="1">
        <f t="shared" si="87"/>
        <v>2600000</v>
      </c>
      <c r="AM332" s="6">
        <f t="shared" si="88"/>
        <v>2.4615384615384617</v>
      </c>
      <c r="AN332" s="6">
        <f t="shared" si="89"/>
        <v>1.0384615384615385</v>
      </c>
      <c r="AO332" s="6">
        <f t="shared" si="90"/>
        <v>1</v>
      </c>
    </row>
    <row r="333" spans="2:41" x14ac:dyDescent="0.25">
      <c r="B333" t="s">
        <v>663</v>
      </c>
      <c r="C333" t="s">
        <v>664</v>
      </c>
      <c r="D333">
        <v>4</v>
      </c>
      <c r="E333">
        <v>9</v>
      </c>
      <c r="F333" s="1">
        <v>340000</v>
      </c>
      <c r="G333" s="2">
        <v>5.3300000000000005E-4</v>
      </c>
      <c r="J333" t="s">
        <v>258</v>
      </c>
      <c r="K333" t="s">
        <v>259</v>
      </c>
      <c r="L333">
        <v>6</v>
      </c>
      <c r="M333">
        <v>10</v>
      </c>
      <c r="N333" s="1">
        <v>8400000</v>
      </c>
      <c r="O333" s="2">
        <v>9.1999999999999998E-3</v>
      </c>
      <c r="R333" t="s">
        <v>456</v>
      </c>
      <c r="S333" t="s">
        <v>457</v>
      </c>
      <c r="T333">
        <v>10</v>
      </c>
      <c r="U333">
        <v>11</v>
      </c>
      <c r="V333" s="1">
        <v>1400000</v>
      </c>
      <c r="W333" s="2">
        <v>2.3999999999999998E-3</v>
      </c>
      <c r="Y333" t="s">
        <v>663</v>
      </c>
      <c r="Z333" t="s">
        <v>664</v>
      </c>
      <c r="AA333" t="s">
        <v>2868</v>
      </c>
      <c r="AB333">
        <v>49.92</v>
      </c>
      <c r="AC333">
        <f t="shared" si="78"/>
        <v>4</v>
      </c>
      <c r="AD333">
        <f t="shared" si="79"/>
        <v>9</v>
      </c>
      <c r="AE333">
        <f t="shared" si="80"/>
        <v>6</v>
      </c>
      <c r="AF333">
        <f t="shared" si="81"/>
        <v>9</v>
      </c>
      <c r="AG333">
        <f t="shared" si="82"/>
        <v>6</v>
      </c>
      <c r="AH333">
        <f t="shared" si="83"/>
        <v>9</v>
      </c>
      <c r="AI333" s="1">
        <f t="shared" si="84"/>
        <v>340000</v>
      </c>
      <c r="AJ333" s="1">
        <f t="shared" si="85"/>
        <v>370000</v>
      </c>
      <c r="AK333" s="1">
        <f t="shared" si="86"/>
        <v>310000</v>
      </c>
      <c r="AL333" s="1">
        <f t="shared" si="87"/>
        <v>310000</v>
      </c>
      <c r="AM333" s="6">
        <f t="shared" si="88"/>
        <v>1.096774193548387</v>
      </c>
      <c r="AN333" s="6">
        <f t="shared" si="89"/>
        <v>1.1935483870967742</v>
      </c>
      <c r="AO333" s="6">
        <f t="shared" si="90"/>
        <v>1</v>
      </c>
    </row>
    <row r="334" spans="2:41" x14ac:dyDescent="0.25">
      <c r="B334" t="s">
        <v>665</v>
      </c>
      <c r="C334" t="s">
        <v>666</v>
      </c>
      <c r="D334">
        <v>4</v>
      </c>
      <c r="E334">
        <v>9</v>
      </c>
      <c r="F334" s="1">
        <v>1900000</v>
      </c>
      <c r="G334" s="2">
        <v>3.0100000000000001E-3</v>
      </c>
      <c r="J334" t="s">
        <v>392</v>
      </c>
      <c r="K334" t="s">
        <v>393</v>
      </c>
      <c r="L334">
        <v>6</v>
      </c>
      <c r="M334">
        <v>10</v>
      </c>
      <c r="N334" s="1">
        <v>2200000</v>
      </c>
      <c r="O334" s="2">
        <v>2.4299999999999999E-3</v>
      </c>
      <c r="R334" t="s">
        <v>268</v>
      </c>
      <c r="T334">
        <v>10</v>
      </c>
      <c r="U334">
        <v>10</v>
      </c>
      <c r="V334" s="1">
        <v>1700000</v>
      </c>
      <c r="W334" s="2">
        <v>2.9099999999999998E-3</v>
      </c>
      <c r="Y334" t="s">
        <v>518</v>
      </c>
      <c r="Z334" t="s">
        <v>519</v>
      </c>
      <c r="AA334" t="s">
        <v>2869</v>
      </c>
      <c r="AB334">
        <v>33.29</v>
      </c>
      <c r="AC334">
        <f t="shared" si="78"/>
        <v>5</v>
      </c>
      <c r="AD334">
        <f t="shared" si="79"/>
        <v>11</v>
      </c>
      <c r="AE334">
        <f t="shared" si="80"/>
        <v>6</v>
      </c>
      <c r="AF334">
        <f t="shared" si="81"/>
        <v>11</v>
      </c>
      <c r="AG334">
        <f t="shared" si="82"/>
        <v>3</v>
      </c>
      <c r="AH334">
        <f t="shared" si="83"/>
        <v>3</v>
      </c>
      <c r="AI334" s="1">
        <f t="shared" si="84"/>
        <v>3200000</v>
      </c>
      <c r="AJ334" s="1">
        <f t="shared" si="85"/>
        <v>3400000</v>
      </c>
      <c r="AK334" s="1">
        <f t="shared" si="86"/>
        <v>820000</v>
      </c>
      <c r="AL334" s="1">
        <f t="shared" si="87"/>
        <v>820000</v>
      </c>
      <c r="AM334" s="6">
        <f t="shared" si="88"/>
        <v>3.9024390243902438</v>
      </c>
      <c r="AN334" s="6">
        <f t="shared" si="89"/>
        <v>4.1463414634146343</v>
      </c>
      <c r="AO334" s="6">
        <f t="shared" si="90"/>
        <v>1</v>
      </c>
    </row>
    <row r="335" spans="2:41" x14ac:dyDescent="0.25">
      <c r="B335" t="s">
        <v>667</v>
      </c>
      <c r="C335" t="s">
        <v>668</v>
      </c>
      <c r="D335">
        <v>4</v>
      </c>
      <c r="E335">
        <v>9</v>
      </c>
      <c r="F335" s="1">
        <v>840000</v>
      </c>
      <c r="G335" s="2">
        <v>1.32E-3</v>
      </c>
      <c r="J335" t="s">
        <v>317</v>
      </c>
      <c r="K335" t="s">
        <v>318</v>
      </c>
      <c r="L335">
        <v>6</v>
      </c>
      <c r="M335">
        <v>10</v>
      </c>
      <c r="N335" s="1">
        <v>3800000</v>
      </c>
      <c r="O335" s="2">
        <v>4.15E-3</v>
      </c>
      <c r="R335" t="s">
        <v>356</v>
      </c>
      <c r="S335" t="s">
        <v>357</v>
      </c>
      <c r="T335">
        <v>10</v>
      </c>
      <c r="U335">
        <v>10</v>
      </c>
      <c r="V335" s="1">
        <v>830000</v>
      </c>
      <c r="W335" s="2">
        <v>1.41E-3</v>
      </c>
      <c r="Y335" t="s">
        <v>855</v>
      </c>
      <c r="Z335" t="s">
        <v>856</v>
      </c>
      <c r="AA335" t="s">
        <v>2870</v>
      </c>
      <c r="AB335">
        <v>13.52</v>
      </c>
      <c r="AC335">
        <f t="shared" si="78"/>
        <v>3</v>
      </c>
      <c r="AD335">
        <f t="shared" si="79"/>
        <v>4</v>
      </c>
      <c r="AE335">
        <f t="shared" si="80"/>
        <v>4</v>
      </c>
      <c r="AF335">
        <f t="shared" si="81"/>
        <v>6</v>
      </c>
      <c r="AG335">
        <f t="shared" si="82"/>
        <v>6</v>
      </c>
      <c r="AH335">
        <f t="shared" si="83"/>
        <v>15</v>
      </c>
      <c r="AI335" s="1">
        <f t="shared" si="84"/>
        <v>460000</v>
      </c>
      <c r="AJ335" s="1">
        <f t="shared" si="85"/>
        <v>460000</v>
      </c>
      <c r="AK335" s="1">
        <f t="shared" si="86"/>
        <v>1600000</v>
      </c>
      <c r="AL335" s="1">
        <f t="shared" si="87"/>
        <v>460000</v>
      </c>
      <c r="AM335" s="6">
        <f t="shared" si="88"/>
        <v>1</v>
      </c>
      <c r="AN335" s="6">
        <f t="shared" si="89"/>
        <v>1</v>
      </c>
      <c r="AO335" s="6">
        <f t="shared" si="90"/>
        <v>3.4782608695652173</v>
      </c>
    </row>
    <row r="336" spans="2:41" x14ac:dyDescent="0.25">
      <c r="B336" t="s">
        <v>669</v>
      </c>
      <c r="C336" t="s">
        <v>670</v>
      </c>
      <c r="D336">
        <v>4</v>
      </c>
      <c r="E336">
        <v>8</v>
      </c>
      <c r="F336" s="1">
        <v>670000</v>
      </c>
      <c r="G336" s="2">
        <v>1.06E-3</v>
      </c>
      <c r="J336" t="s">
        <v>440</v>
      </c>
      <c r="K336" t="s">
        <v>441</v>
      </c>
      <c r="L336">
        <v>6</v>
      </c>
      <c r="M336">
        <v>10</v>
      </c>
      <c r="N336" s="1">
        <v>2400000</v>
      </c>
      <c r="O336" s="2">
        <v>2.6099999999999999E-3</v>
      </c>
      <c r="R336" t="s">
        <v>285</v>
      </c>
      <c r="S336" t="s">
        <v>286</v>
      </c>
      <c r="T336">
        <v>10</v>
      </c>
      <c r="U336">
        <v>10</v>
      </c>
      <c r="V336" s="1">
        <v>890000</v>
      </c>
      <c r="W336" s="2">
        <v>1.5E-3</v>
      </c>
      <c r="Y336" t="s">
        <v>838</v>
      </c>
      <c r="Z336" t="s">
        <v>839</v>
      </c>
      <c r="AA336" t="s">
        <v>2871</v>
      </c>
      <c r="AB336">
        <v>28.01</v>
      </c>
      <c r="AC336">
        <f t="shared" si="78"/>
        <v>3</v>
      </c>
      <c r="AD336">
        <f t="shared" si="79"/>
        <v>6</v>
      </c>
      <c r="AE336">
        <f t="shared" si="80"/>
        <v>5</v>
      </c>
      <c r="AF336">
        <f t="shared" si="81"/>
        <v>8</v>
      </c>
      <c r="AG336">
        <f t="shared" si="82"/>
        <v>4</v>
      </c>
      <c r="AH336">
        <f t="shared" si="83"/>
        <v>10</v>
      </c>
      <c r="AI336" s="1">
        <f t="shared" si="84"/>
        <v>320000</v>
      </c>
      <c r="AJ336" s="1">
        <f t="shared" si="85"/>
        <v>420000</v>
      </c>
      <c r="AK336" s="1">
        <f t="shared" si="86"/>
        <v>1100000</v>
      </c>
      <c r="AL336" s="1">
        <f t="shared" si="87"/>
        <v>320000</v>
      </c>
      <c r="AM336" s="6">
        <f t="shared" si="88"/>
        <v>1</v>
      </c>
      <c r="AN336" s="6">
        <f t="shared" si="89"/>
        <v>1.3125</v>
      </c>
      <c r="AO336" s="6">
        <f t="shared" si="90"/>
        <v>3.4375</v>
      </c>
    </row>
    <row r="337" spans="2:41" x14ac:dyDescent="0.25">
      <c r="B337" t="s">
        <v>671</v>
      </c>
      <c r="C337" t="s">
        <v>672</v>
      </c>
      <c r="D337">
        <v>4</v>
      </c>
      <c r="E337">
        <v>8</v>
      </c>
      <c r="F337" s="1">
        <v>5700000</v>
      </c>
      <c r="G337" s="2">
        <v>8.9099999999999995E-3</v>
      </c>
      <c r="J337" t="s">
        <v>516</v>
      </c>
      <c r="K337" t="s">
        <v>517</v>
      </c>
      <c r="L337">
        <v>6</v>
      </c>
      <c r="M337">
        <v>9</v>
      </c>
      <c r="N337" s="1">
        <v>2600000</v>
      </c>
      <c r="O337" s="2">
        <v>2.7899999999999999E-3</v>
      </c>
      <c r="R337" t="s">
        <v>344</v>
      </c>
      <c r="S337" t="s">
        <v>345</v>
      </c>
      <c r="T337">
        <v>10</v>
      </c>
      <c r="U337">
        <v>10</v>
      </c>
      <c r="V337" s="1">
        <v>1400000</v>
      </c>
      <c r="W337" s="2">
        <v>2.4299999999999999E-3</v>
      </c>
      <c r="Y337" t="s">
        <v>540</v>
      </c>
      <c r="Z337" t="s">
        <v>541</v>
      </c>
      <c r="AA337" t="s">
        <v>2872</v>
      </c>
      <c r="AB337">
        <v>24.19</v>
      </c>
      <c r="AC337">
        <f t="shared" si="78"/>
        <v>5</v>
      </c>
      <c r="AD337">
        <f t="shared" si="79"/>
        <v>7</v>
      </c>
      <c r="AE337">
        <f t="shared" si="80"/>
        <v>5</v>
      </c>
      <c r="AF337">
        <f t="shared" si="81"/>
        <v>10</v>
      </c>
      <c r="AG337">
        <f t="shared" si="82"/>
        <v>2</v>
      </c>
      <c r="AH337">
        <f t="shared" si="83"/>
        <v>3</v>
      </c>
      <c r="AI337" s="1">
        <f t="shared" si="84"/>
        <v>2900000</v>
      </c>
      <c r="AJ337" s="1">
        <f t="shared" si="85"/>
        <v>2600000</v>
      </c>
      <c r="AK337" s="1">
        <f t="shared" si="86"/>
        <v>160000</v>
      </c>
      <c r="AL337" s="1">
        <f t="shared" si="87"/>
        <v>160000</v>
      </c>
      <c r="AM337" s="6">
        <f t="shared" si="88"/>
        <v>18.125</v>
      </c>
      <c r="AN337" s="6">
        <f t="shared" si="89"/>
        <v>16.25</v>
      </c>
      <c r="AO337" s="6">
        <f t="shared" si="90"/>
        <v>1</v>
      </c>
    </row>
    <row r="338" spans="2:41" x14ac:dyDescent="0.25">
      <c r="B338" t="s">
        <v>673</v>
      </c>
      <c r="C338" t="s">
        <v>674</v>
      </c>
      <c r="D338">
        <v>4</v>
      </c>
      <c r="E338">
        <v>8</v>
      </c>
      <c r="F338" s="1">
        <v>8400000</v>
      </c>
      <c r="G338" s="2">
        <v>1.3100000000000001E-2</v>
      </c>
      <c r="J338" t="s">
        <v>400</v>
      </c>
      <c r="K338" t="s">
        <v>401</v>
      </c>
      <c r="L338">
        <v>6</v>
      </c>
      <c r="M338">
        <v>9</v>
      </c>
      <c r="N338" s="1">
        <v>780000</v>
      </c>
      <c r="O338" s="2">
        <v>8.52E-4</v>
      </c>
      <c r="R338" t="s">
        <v>166</v>
      </c>
      <c r="S338" t="s">
        <v>167</v>
      </c>
      <c r="T338">
        <v>10</v>
      </c>
      <c r="U338">
        <v>10</v>
      </c>
      <c r="V338" s="1">
        <v>2500000</v>
      </c>
      <c r="W338" s="2">
        <v>4.3E-3</v>
      </c>
      <c r="Y338" t="s">
        <v>685</v>
      </c>
      <c r="Z338" t="s">
        <v>453</v>
      </c>
      <c r="AA338" t="s">
        <v>2873</v>
      </c>
      <c r="AB338">
        <v>50.34</v>
      </c>
      <c r="AC338">
        <f t="shared" si="78"/>
        <v>4</v>
      </c>
      <c r="AD338">
        <f t="shared" si="79"/>
        <v>6</v>
      </c>
      <c r="AE338">
        <f t="shared" si="80"/>
        <v>3</v>
      </c>
      <c r="AF338">
        <f t="shared" si="81"/>
        <v>3</v>
      </c>
      <c r="AG338">
        <f t="shared" si="82"/>
        <v>6</v>
      </c>
      <c r="AH338">
        <f t="shared" si="83"/>
        <v>11</v>
      </c>
      <c r="AI338" s="1">
        <f t="shared" si="84"/>
        <v>810000</v>
      </c>
      <c r="AJ338" s="1">
        <f t="shared" si="85"/>
        <v>350000</v>
      </c>
      <c r="AK338" s="1">
        <f t="shared" si="86"/>
        <v>1500000</v>
      </c>
      <c r="AL338" s="1">
        <f t="shared" si="87"/>
        <v>350000</v>
      </c>
      <c r="AM338" s="6">
        <f t="shared" si="88"/>
        <v>2.3142857142857145</v>
      </c>
      <c r="AN338" s="6">
        <f t="shared" si="89"/>
        <v>1</v>
      </c>
      <c r="AO338" s="6">
        <f t="shared" si="90"/>
        <v>4.2857142857142856</v>
      </c>
    </row>
    <row r="339" spans="2:41" x14ac:dyDescent="0.25">
      <c r="B339" t="s">
        <v>675</v>
      </c>
      <c r="C339" t="s">
        <v>676</v>
      </c>
      <c r="D339">
        <v>4</v>
      </c>
      <c r="E339">
        <v>7</v>
      </c>
      <c r="F339" s="1">
        <v>460000</v>
      </c>
      <c r="G339" s="2">
        <v>7.2800000000000002E-4</v>
      </c>
      <c r="J339" t="s">
        <v>663</v>
      </c>
      <c r="K339" t="s">
        <v>664</v>
      </c>
      <c r="L339">
        <v>6</v>
      </c>
      <c r="M339">
        <v>9</v>
      </c>
      <c r="N339" s="1">
        <v>370000</v>
      </c>
      <c r="O339" s="2">
        <v>4.06E-4</v>
      </c>
      <c r="R339" t="s">
        <v>210</v>
      </c>
      <c r="S339" t="s">
        <v>211</v>
      </c>
      <c r="T339">
        <v>10</v>
      </c>
      <c r="U339">
        <v>10</v>
      </c>
      <c r="V339" s="1">
        <v>1400000</v>
      </c>
      <c r="W339" s="2">
        <v>2.3999999999999998E-3</v>
      </c>
      <c r="Y339" t="s">
        <v>556</v>
      </c>
      <c r="Z339" t="s">
        <v>557</v>
      </c>
      <c r="AA339" t="s">
        <v>2874</v>
      </c>
      <c r="AB339">
        <v>70.599999999999994</v>
      </c>
      <c r="AC339">
        <f t="shared" si="78"/>
        <v>5</v>
      </c>
      <c r="AD339">
        <f t="shared" si="79"/>
        <v>6</v>
      </c>
      <c r="AE339">
        <f t="shared" si="80"/>
        <v>4</v>
      </c>
      <c r="AF339">
        <f t="shared" si="81"/>
        <v>6</v>
      </c>
      <c r="AG339">
        <f t="shared" si="82"/>
        <v>6</v>
      </c>
      <c r="AH339">
        <f t="shared" si="83"/>
        <v>8</v>
      </c>
      <c r="AI339" s="1">
        <f t="shared" si="84"/>
        <v>300000</v>
      </c>
      <c r="AJ339" s="1">
        <f t="shared" si="85"/>
        <v>180000</v>
      </c>
      <c r="AK339" s="1">
        <f t="shared" si="86"/>
        <v>310000</v>
      </c>
      <c r="AL339" s="1">
        <f t="shared" si="87"/>
        <v>180000</v>
      </c>
      <c r="AM339" s="6">
        <f t="shared" si="88"/>
        <v>1.6666666666666667</v>
      </c>
      <c r="AN339" s="6">
        <f t="shared" si="89"/>
        <v>1</v>
      </c>
      <c r="AO339" s="6">
        <f t="shared" si="90"/>
        <v>1.7222222222222223</v>
      </c>
    </row>
    <row r="340" spans="2:41" x14ac:dyDescent="0.25">
      <c r="B340" t="s">
        <v>677</v>
      </c>
      <c r="C340" t="s">
        <v>678</v>
      </c>
      <c r="D340">
        <v>4</v>
      </c>
      <c r="E340">
        <v>7</v>
      </c>
      <c r="F340" s="1">
        <v>500000</v>
      </c>
      <c r="G340" s="2">
        <v>7.7899999999999996E-4</v>
      </c>
      <c r="J340" t="s">
        <v>380</v>
      </c>
      <c r="K340" t="s">
        <v>381</v>
      </c>
      <c r="L340">
        <v>6</v>
      </c>
      <c r="M340">
        <v>9</v>
      </c>
      <c r="N340" s="1">
        <v>1100000</v>
      </c>
      <c r="O340" s="2">
        <v>1.24E-3</v>
      </c>
      <c r="R340" t="s">
        <v>297</v>
      </c>
      <c r="S340" t="s">
        <v>298</v>
      </c>
      <c r="T340">
        <v>9</v>
      </c>
      <c r="U340">
        <v>27</v>
      </c>
      <c r="V340" s="1">
        <v>23000000</v>
      </c>
      <c r="W340" s="2">
        <v>3.8699999999999998E-2</v>
      </c>
      <c r="Y340" t="s">
        <v>563</v>
      </c>
      <c r="Z340" t="s">
        <v>564</v>
      </c>
      <c r="AA340" t="s">
        <v>2875</v>
      </c>
      <c r="AB340">
        <v>31.21</v>
      </c>
      <c r="AC340">
        <f t="shared" si="78"/>
        <v>5</v>
      </c>
      <c r="AD340">
        <f t="shared" si="79"/>
        <v>6</v>
      </c>
      <c r="AE340">
        <f t="shared" si="80"/>
        <v>6</v>
      </c>
      <c r="AF340">
        <f t="shared" si="81"/>
        <v>7</v>
      </c>
      <c r="AG340">
        <f t="shared" si="82"/>
        <v>5</v>
      </c>
      <c r="AH340">
        <f t="shared" si="83"/>
        <v>7</v>
      </c>
      <c r="AI340" s="1">
        <f t="shared" si="84"/>
        <v>800000</v>
      </c>
      <c r="AJ340" s="1">
        <f t="shared" si="85"/>
        <v>920000</v>
      </c>
      <c r="AK340" s="1">
        <f t="shared" si="86"/>
        <v>1000000</v>
      </c>
      <c r="AL340" s="1">
        <f t="shared" si="87"/>
        <v>800000</v>
      </c>
      <c r="AM340" s="6">
        <f t="shared" si="88"/>
        <v>1</v>
      </c>
      <c r="AN340" s="6">
        <f t="shared" si="89"/>
        <v>1.1499999999999999</v>
      </c>
      <c r="AO340" s="6">
        <f t="shared" si="90"/>
        <v>1.25</v>
      </c>
    </row>
    <row r="341" spans="2:41" x14ac:dyDescent="0.25">
      <c r="B341" t="s">
        <v>679</v>
      </c>
      <c r="C341" t="s">
        <v>680</v>
      </c>
      <c r="D341">
        <v>4</v>
      </c>
      <c r="E341">
        <v>7</v>
      </c>
      <c r="F341" s="1">
        <v>25000000</v>
      </c>
      <c r="G341" s="2">
        <v>3.9399999999999998E-2</v>
      </c>
      <c r="J341" t="s">
        <v>436</v>
      </c>
      <c r="K341" t="s">
        <v>437</v>
      </c>
      <c r="L341">
        <v>6</v>
      </c>
      <c r="M341">
        <v>8</v>
      </c>
      <c r="N341" s="1">
        <v>300000</v>
      </c>
      <c r="O341" s="2">
        <v>3.2899999999999997E-4</v>
      </c>
      <c r="R341" t="s">
        <v>370</v>
      </c>
      <c r="S341" t="s">
        <v>371</v>
      </c>
      <c r="T341">
        <v>9</v>
      </c>
      <c r="U341">
        <v>26</v>
      </c>
      <c r="V341" s="1">
        <v>9000000</v>
      </c>
      <c r="W341" s="2">
        <v>1.52E-2</v>
      </c>
      <c r="Y341" t="s">
        <v>561</v>
      </c>
      <c r="Z341" t="s">
        <v>562</v>
      </c>
      <c r="AA341" t="s">
        <v>2876</v>
      </c>
      <c r="AB341">
        <v>36.39</v>
      </c>
      <c r="AC341">
        <f t="shared" si="78"/>
        <v>5</v>
      </c>
      <c r="AD341">
        <f t="shared" si="79"/>
        <v>6</v>
      </c>
      <c r="AE341">
        <f t="shared" si="80"/>
        <v>3</v>
      </c>
      <c r="AF341">
        <f t="shared" si="81"/>
        <v>4</v>
      </c>
      <c r="AG341">
        <f t="shared" si="82"/>
        <v>6</v>
      </c>
      <c r="AH341">
        <f t="shared" si="83"/>
        <v>9</v>
      </c>
      <c r="AI341" s="1">
        <f t="shared" si="84"/>
        <v>140000</v>
      </c>
      <c r="AJ341" s="1">
        <f t="shared" si="85"/>
        <v>250000</v>
      </c>
      <c r="AK341" s="1">
        <f t="shared" si="86"/>
        <v>570000</v>
      </c>
      <c r="AL341" s="1">
        <f t="shared" si="87"/>
        <v>140000</v>
      </c>
      <c r="AM341" s="6">
        <f t="shared" si="88"/>
        <v>1</v>
      </c>
      <c r="AN341" s="6">
        <f t="shared" si="89"/>
        <v>1.7857142857142858</v>
      </c>
      <c r="AO341" s="6">
        <f t="shared" si="90"/>
        <v>4.0714285714285712</v>
      </c>
    </row>
    <row r="342" spans="2:41" x14ac:dyDescent="0.25">
      <c r="B342" t="s">
        <v>681</v>
      </c>
      <c r="C342" t="s">
        <v>682</v>
      </c>
      <c r="D342">
        <v>4</v>
      </c>
      <c r="E342">
        <v>6</v>
      </c>
      <c r="F342" s="1">
        <v>480000</v>
      </c>
      <c r="G342" s="2">
        <v>7.5699999999999997E-4</v>
      </c>
      <c r="J342" t="s">
        <v>458</v>
      </c>
      <c r="K342" t="s">
        <v>459</v>
      </c>
      <c r="L342">
        <v>6</v>
      </c>
      <c r="M342">
        <v>8</v>
      </c>
      <c r="N342" s="1">
        <v>500000</v>
      </c>
      <c r="O342" s="2">
        <v>5.5199999999999997E-4</v>
      </c>
      <c r="R342" t="s">
        <v>244</v>
      </c>
      <c r="S342" t="s">
        <v>245</v>
      </c>
      <c r="T342">
        <v>9</v>
      </c>
      <c r="U342">
        <v>23</v>
      </c>
      <c r="V342" s="1">
        <v>8900000</v>
      </c>
      <c r="W342" s="2">
        <v>1.4999999999999999E-2</v>
      </c>
      <c r="Y342" t="s">
        <v>432</v>
      </c>
      <c r="Z342" t="s">
        <v>433</v>
      </c>
      <c r="AA342" t="s">
        <v>2877</v>
      </c>
      <c r="AB342">
        <v>43.36</v>
      </c>
      <c r="AC342">
        <f t="shared" si="78"/>
        <v>6</v>
      </c>
      <c r="AD342">
        <f t="shared" si="79"/>
        <v>14</v>
      </c>
      <c r="AE342">
        <f t="shared" si="80"/>
        <v>3</v>
      </c>
      <c r="AF342">
        <f t="shared" si="81"/>
        <v>4</v>
      </c>
      <c r="AG342">
        <f t="shared" si="82"/>
        <v>1</v>
      </c>
      <c r="AH342">
        <f t="shared" si="83"/>
        <v>1</v>
      </c>
      <c r="AI342" s="1">
        <f t="shared" si="84"/>
        <v>430000</v>
      </c>
      <c r="AJ342" s="1">
        <f t="shared" si="85"/>
        <v>35000</v>
      </c>
      <c r="AK342" s="1">
        <f t="shared" si="86"/>
        <v>9200</v>
      </c>
      <c r="AL342" s="1">
        <f t="shared" si="87"/>
        <v>9200</v>
      </c>
      <c r="AM342" s="6">
        <f t="shared" si="88"/>
        <v>46.739130434782609</v>
      </c>
      <c r="AN342" s="6">
        <f t="shared" si="89"/>
        <v>3.8043478260869565</v>
      </c>
      <c r="AO342" s="6">
        <f t="shared" si="90"/>
        <v>1</v>
      </c>
    </row>
    <row r="343" spans="2:41" x14ac:dyDescent="0.25">
      <c r="B343" t="s">
        <v>683</v>
      </c>
      <c r="C343" t="s">
        <v>684</v>
      </c>
      <c r="D343">
        <v>4</v>
      </c>
      <c r="E343">
        <v>6</v>
      </c>
      <c r="F343" s="1">
        <v>470000</v>
      </c>
      <c r="G343" s="2">
        <v>7.3300000000000004E-4</v>
      </c>
      <c r="J343" t="s">
        <v>386</v>
      </c>
      <c r="K343" t="s">
        <v>387</v>
      </c>
      <c r="L343">
        <v>6</v>
      </c>
      <c r="M343">
        <v>8</v>
      </c>
      <c r="N343" s="1">
        <v>2300000</v>
      </c>
      <c r="O343" s="2">
        <v>2.4599999999999999E-3</v>
      </c>
      <c r="R343" t="s">
        <v>190</v>
      </c>
      <c r="S343" t="s">
        <v>191</v>
      </c>
      <c r="T343">
        <v>9</v>
      </c>
      <c r="U343">
        <v>23</v>
      </c>
      <c r="V343" s="1">
        <v>5400000</v>
      </c>
      <c r="W343" s="2">
        <v>9.11E-3</v>
      </c>
      <c r="Y343" t="s">
        <v>698</v>
      </c>
      <c r="Z343" t="s">
        <v>699</v>
      </c>
      <c r="AA343" t="s">
        <v>2878</v>
      </c>
      <c r="AB343">
        <v>82.49</v>
      </c>
      <c r="AC343">
        <f t="shared" si="78"/>
        <v>4</v>
      </c>
      <c r="AD343">
        <f t="shared" si="79"/>
        <v>5</v>
      </c>
      <c r="AE343">
        <f t="shared" si="80"/>
        <v>4</v>
      </c>
      <c r="AF343">
        <f t="shared" si="81"/>
        <v>5</v>
      </c>
      <c r="AG343">
        <f t="shared" si="82"/>
        <v>6</v>
      </c>
      <c r="AH343">
        <f t="shared" si="83"/>
        <v>8</v>
      </c>
      <c r="AI343" s="1">
        <f t="shared" si="84"/>
        <v>440000</v>
      </c>
      <c r="AJ343" s="1">
        <f t="shared" si="85"/>
        <v>480000</v>
      </c>
      <c r="AK343" s="1">
        <f t="shared" si="86"/>
        <v>550000</v>
      </c>
      <c r="AL343" s="1">
        <f t="shared" si="87"/>
        <v>440000</v>
      </c>
      <c r="AM343" s="6">
        <f t="shared" si="88"/>
        <v>1</v>
      </c>
      <c r="AN343" s="6">
        <f t="shared" si="89"/>
        <v>1.0909090909090908</v>
      </c>
      <c r="AO343" s="6">
        <f t="shared" si="90"/>
        <v>1.25</v>
      </c>
    </row>
    <row r="344" spans="2:41" x14ac:dyDescent="0.25">
      <c r="B344" t="s">
        <v>685</v>
      </c>
      <c r="C344" t="s">
        <v>453</v>
      </c>
      <c r="D344">
        <v>4</v>
      </c>
      <c r="E344">
        <v>6</v>
      </c>
      <c r="F344" s="1">
        <v>810000</v>
      </c>
      <c r="G344" s="2">
        <v>1.2800000000000001E-3</v>
      </c>
      <c r="J344" t="s">
        <v>534</v>
      </c>
      <c r="K344" t="s">
        <v>535</v>
      </c>
      <c r="L344">
        <v>6</v>
      </c>
      <c r="M344">
        <v>8</v>
      </c>
      <c r="N344" s="1">
        <v>4200000</v>
      </c>
      <c r="O344" s="2">
        <v>4.5999999999999999E-3</v>
      </c>
      <c r="R344" t="s">
        <v>198</v>
      </c>
      <c r="S344" t="s">
        <v>199</v>
      </c>
      <c r="T344">
        <v>9</v>
      </c>
      <c r="U344">
        <v>15</v>
      </c>
      <c r="V344" s="1">
        <v>21000000</v>
      </c>
      <c r="W344" s="2">
        <v>3.5799999999999998E-2</v>
      </c>
      <c r="Y344" t="s">
        <v>484</v>
      </c>
      <c r="Z344" t="s">
        <v>485</v>
      </c>
      <c r="AA344" t="s">
        <v>2879</v>
      </c>
      <c r="AB344">
        <v>56.5</v>
      </c>
      <c r="AC344">
        <f t="shared" si="78"/>
        <v>6</v>
      </c>
      <c r="AD344">
        <f t="shared" si="79"/>
        <v>6</v>
      </c>
      <c r="AE344">
        <f t="shared" si="80"/>
        <v>5</v>
      </c>
      <c r="AF344">
        <f t="shared" si="81"/>
        <v>5</v>
      </c>
      <c r="AG344">
        <f t="shared" si="82"/>
        <v>6</v>
      </c>
      <c r="AH344">
        <f t="shared" si="83"/>
        <v>6</v>
      </c>
      <c r="AI344" s="1">
        <f t="shared" si="84"/>
        <v>770000</v>
      </c>
      <c r="AJ344" s="1">
        <f t="shared" si="85"/>
        <v>550000</v>
      </c>
      <c r="AK344" s="1">
        <f t="shared" si="86"/>
        <v>740000</v>
      </c>
      <c r="AL344" s="1">
        <f t="shared" si="87"/>
        <v>550000</v>
      </c>
      <c r="AM344" s="6">
        <f t="shared" si="88"/>
        <v>1.4</v>
      </c>
      <c r="AN344" s="6">
        <f t="shared" si="89"/>
        <v>1</v>
      </c>
      <c r="AO344" s="6">
        <f t="shared" si="90"/>
        <v>1.3454545454545455</v>
      </c>
    </row>
    <row r="345" spans="2:41" x14ac:dyDescent="0.25">
      <c r="B345" t="s">
        <v>686</v>
      </c>
      <c r="C345" t="s">
        <v>687</v>
      </c>
      <c r="D345">
        <v>4</v>
      </c>
      <c r="E345">
        <v>6</v>
      </c>
      <c r="F345" s="1">
        <v>300000</v>
      </c>
      <c r="G345" s="2">
        <v>4.6500000000000003E-4</v>
      </c>
      <c r="J345" t="s">
        <v>476</v>
      </c>
      <c r="K345" t="s">
        <v>477</v>
      </c>
      <c r="L345">
        <v>6</v>
      </c>
      <c r="M345">
        <v>7</v>
      </c>
      <c r="N345" s="1">
        <v>620000</v>
      </c>
      <c r="O345" s="2">
        <v>6.7699999999999998E-4</v>
      </c>
      <c r="R345" t="s">
        <v>669</v>
      </c>
      <c r="S345" t="s">
        <v>670</v>
      </c>
      <c r="T345">
        <v>9</v>
      </c>
      <c r="U345">
        <v>14</v>
      </c>
      <c r="V345" s="1">
        <v>1600000</v>
      </c>
      <c r="W345" s="2">
        <v>2.6700000000000001E-3</v>
      </c>
      <c r="Y345" t="s">
        <v>544</v>
      </c>
      <c r="Z345" t="s">
        <v>545</v>
      </c>
      <c r="AA345" t="s">
        <v>2880</v>
      </c>
      <c r="AB345">
        <v>53.37</v>
      </c>
      <c r="AC345">
        <f t="shared" si="78"/>
        <v>5</v>
      </c>
      <c r="AD345">
        <f t="shared" si="79"/>
        <v>6</v>
      </c>
      <c r="AE345">
        <f t="shared" si="80"/>
        <v>5</v>
      </c>
      <c r="AF345">
        <f t="shared" si="81"/>
        <v>5</v>
      </c>
      <c r="AG345">
        <f t="shared" si="82"/>
        <v>5</v>
      </c>
      <c r="AH345">
        <f t="shared" si="83"/>
        <v>5</v>
      </c>
      <c r="AI345" s="1">
        <f t="shared" si="84"/>
        <v>280000</v>
      </c>
      <c r="AJ345" s="1">
        <f t="shared" si="85"/>
        <v>410000</v>
      </c>
      <c r="AK345" s="1">
        <f t="shared" si="86"/>
        <v>570000</v>
      </c>
      <c r="AL345" s="1">
        <f t="shared" si="87"/>
        <v>280000</v>
      </c>
      <c r="AM345" s="6">
        <f t="shared" si="88"/>
        <v>1</v>
      </c>
      <c r="AN345" s="6">
        <f t="shared" si="89"/>
        <v>1.4642857142857142</v>
      </c>
      <c r="AO345" s="6">
        <f t="shared" si="90"/>
        <v>2.0357142857142856</v>
      </c>
    </row>
    <row r="346" spans="2:41" x14ac:dyDescent="0.25">
      <c r="B346" t="s">
        <v>688</v>
      </c>
      <c r="C346" t="s">
        <v>689</v>
      </c>
      <c r="D346">
        <v>4</v>
      </c>
      <c r="E346">
        <v>6</v>
      </c>
      <c r="F346" s="1">
        <v>2100000</v>
      </c>
      <c r="G346" s="2">
        <v>3.2499999999999999E-3</v>
      </c>
      <c r="J346" t="s">
        <v>378</v>
      </c>
      <c r="K346" t="s">
        <v>379</v>
      </c>
      <c r="L346">
        <v>6</v>
      </c>
      <c r="M346">
        <v>7</v>
      </c>
      <c r="N346" s="1">
        <v>490000</v>
      </c>
      <c r="O346" s="2">
        <v>5.3399999999999997E-4</v>
      </c>
      <c r="R346" t="s">
        <v>619</v>
      </c>
      <c r="S346" t="s">
        <v>620</v>
      </c>
      <c r="T346">
        <v>9</v>
      </c>
      <c r="U346">
        <v>13</v>
      </c>
      <c r="V346" s="1">
        <v>910000</v>
      </c>
      <c r="W346" s="2">
        <v>1.5399999999999999E-3</v>
      </c>
      <c r="Y346" t="s">
        <v>690</v>
      </c>
      <c r="Z346" t="s">
        <v>691</v>
      </c>
      <c r="AA346" t="s">
        <v>2881</v>
      </c>
      <c r="AB346">
        <v>100.04</v>
      </c>
      <c r="AC346">
        <f t="shared" si="78"/>
        <v>4</v>
      </c>
      <c r="AD346">
        <f t="shared" si="79"/>
        <v>5</v>
      </c>
      <c r="AE346">
        <f t="shared" si="80"/>
        <v>3</v>
      </c>
      <c r="AF346">
        <f t="shared" si="81"/>
        <v>4</v>
      </c>
      <c r="AG346">
        <f t="shared" si="82"/>
        <v>6</v>
      </c>
      <c r="AH346">
        <f t="shared" si="83"/>
        <v>7</v>
      </c>
      <c r="AI346" s="1">
        <f t="shared" si="84"/>
        <v>220000</v>
      </c>
      <c r="AJ346" s="1">
        <f t="shared" si="85"/>
        <v>150000</v>
      </c>
      <c r="AK346" s="1">
        <f t="shared" si="86"/>
        <v>230000</v>
      </c>
      <c r="AL346" s="1">
        <f t="shared" si="87"/>
        <v>150000</v>
      </c>
      <c r="AM346" s="6">
        <f t="shared" si="88"/>
        <v>1.4666666666666666</v>
      </c>
      <c r="AN346" s="6">
        <f t="shared" si="89"/>
        <v>1</v>
      </c>
      <c r="AO346" s="6">
        <f t="shared" si="90"/>
        <v>1.5333333333333334</v>
      </c>
    </row>
    <row r="347" spans="2:41" x14ac:dyDescent="0.25">
      <c r="B347" t="s">
        <v>690</v>
      </c>
      <c r="C347" t="s">
        <v>691</v>
      </c>
      <c r="D347">
        <v>4</v>
      </c>
      <c r="E347">
        <v>5</v>
      </c>
      <c r="F347" s="1">
        <v>220000</v>
      </c>
      <c r="G347" s="2">
        <v>3.5199999999999999E-4</v>
      </c>
      <c r="J347" t="s">
        <v>563</v>
      </c>
      <c r="K347" t="s">
        <v>564</v>
      </c>
      <c r="L347">
        <v>6</v>
      </c>
      <c r="M347">
        <v>7</v>
      </c>
      <c r="N347" s="1">
        <v>920000</v>
      </c>
      <c r="O347" s="2">
        <v>1.01E-3</v>
      </c>
      <c r="R347" t="s">
        <v>420</v>
      </c>
      <c r="S347" t="s">
        <v>421</v>
      </c>
      <c r="T347">
        <v>9</v>
      </c>
      <c r="U347">
        <v>11</v>
      </c>
      <c r="V347" s="1">
        <v>780000</v>
      </c>
      <c r="W347" s="2">
        <v>1.32E-3</v>
      </c>
      <c r="Y347" t="s">
        <v>613</v>
      </c>
      <c r="Z347" t="s">
        <v>614</v>
      </c>
      <c r="AA347" t="s">
        <v>2882</v>
      </c>
      <c r="AB347">
        <v>38.9</v>
      </c>
      <c r="AC347">
        <f t="shared" si="78"/>
        <v>5</v>
      </c>
      <c r="AD347">
        <f t="shared" si="79"/>
        <v>5</v>
      </c>
      <c r="AE347">
        <f t="shared" si="80"/>
        <v>4</v>
      </c>
      <c r="AF347">
        <f t="shared" si="81"/>
        <v>5</v>
      </c>
      <c r="AG347">
        <f t="shared" si="82"/>
        <v>5</v>
      </c>
      <c r="AH347">
        <f t="shared" si="83"/>
        <v>6</v>
      </c>
      <c r="AI347" s="1">
        <f t="shared" si="84"/>
        <v>380000</v>
      </c>
      <c r="AJ347" s="1">
        <f t="shared" si="85"/>
        <v>670000</v>
      </c>
      <c r="AK347" s="1">
        <f t="shared" si="86"/>
        <v>750000</v>
      </c>
      <c r="AL347" s="1">
        <f t="shared" si="87"/>
        <v>380000</v>
      </c>
      <c r="AM347" s="6">
        <f t="shared" si="88"/>
        <v>1</v>
      </c>
      <c r="AN347" s="6">
        <f t="shared" si="89"/>
        <v>1.763157894736842</v>
      </c>
      <c r="AO347" s="6">
        <f t="shared" si="90"/>
        <v>1.9736842105263157</v>
      </c>
    </row>
    <row r="348" spans="2:41" x14ac:dyDescent="0.25">
      <c r="B348" t="s">
        <v>692</v>
      </c>
      <c r="C348" t="s">
        <v>693</v>
      </c>
      <c r="D348">
        <v>4</v>
      </c>
      <c r="E348">
        <v>5</v>
      </c>
      <c r="F348" s="1">
        <v>110000</v>
      </c>
      <c r="G348" s="2">
        <v>1.76E-4</v>
      </c>
      <c r="J348" t="s">
        <v>450</v>
      </c>
      <c r="K348" t="s">
        <v>451</v>
      </c>
      <c r="L348">
        <v>6</v>
      </c>
      <c r="M348">
        <v>7</v>
      </c>
      <c r="N348" s="1">
        <v>880000</v>
      </c>
      <c r="O348" s="2">
        <v>9.6599999999999995E-4</v>
      </c>
      <c r="R348" t="s">
        <v>538</v>
      </c>
      <c r="S348" t="s">
        <v>539</v>
      </c>
      <c r="T348">
        <v>9</v>
      </c>
      <c r="U348">
        <v>10</v>
      </c>
      <c r="V348" s="1">
        <v>5300000</v>
      </c>
      <c r="W348" s="2">
        <v>8.9599999999999992E-3</v>
      </c>
      <c r="Y348" t="s">
        <v>546</v>
      </c>
      <c r="Z348" t="s">
        <v>547</v>
      </c>
      <c r="AA348" t="s">
        <v>2883</v>
      </c>
      <c r="AB348">
        <v>67.430000000000007</v>
      </c>
      <c r="AC348">
        <f t="shared" si="78"/>
        <v>5</v>
      </c>
      <c r="AD348">
        <f t="shared" si="79"/>
        <v>6</v>
      </c>
      <c r="AE348">
        <f t="shared" si="80"/>
        <v>4</v>
      </c>
      <c r="AF348">
        <f t="shared" si="81"/>
        <v>4</v>
      </c>
      <c r="AG348">
        <f t="shared" si="82"/>
        <v>5</v>
      </c>
      <c r="AH348">
        <f t="shared" si="83"/>
        <v>5</v>
      </c>
      <c r="AI348" s="1">
        <f t="shared" si="84"/>
        <v>650000</v>
      </c>
      <c r="AJ348" s="1">
        <f t="shared" si="85"/>
        <v>600000</v>
      </c>
      <c r="AK348" s="1">
        <f t="shared" si="86"/>
        <v>240000</v>
      </c>
      <c r="AL348" s="1">
        <f t="shared" si="87"/>
        <v>240000</v>
      </c>
      <c r="AM348" s="6">
        <f t="shared" si="88"/>
        <v>2.7083333333333335</v>
      </c>
      <c r="AN348" s="6">
        <f t="shared" si="89"/>
        <v>2.5</v>
      </c>
      <c r="AO348" s="6">
        <f t="shared" si="90"/>
        <v>1</v>
      </c>
    </row>
    <row r="349" spans="2:41" x14ac:dyDescent="0.25">
      <c r="B349" t="s">
        <v>694</v>
      </c>
      <c r="C349" t="s">
        <v>695</v>
      </c>
      <c r="D349">
        <v>4</v>
      </c>
      <c r="E349">
        <v>5</v>
      </c>
      <c r="F349" s="1">
        <v>560000</v>
      </c>
      <c r="G349" s="2">
        <v>8.7399999999999999E-4</v>
      </c>
      <c r="J349" t="s">
        <v>333</v>
      </c>
      <c r="K349" t="s">
        <v>334</v>
      </c>
      <c r="L349">
        <v>6</v>
      </c>
      <c r="M349">
        <v>6</v>
      </c>
      <c r="N349" s="1">
        <v>1300000</v>
      </c>
      <c r="O349" s="2">
        <v>1.47E-3</v>
      </c>
      <c r="R349" t="s">
        <v>647</v>
      </c>
      <c r="S349" t="s">
        <v>648</v>
      </c>
      <c r="T349">
        <v>9</v>
      </c>
      <c r="U349">
        <v>10</v>
      </c>
      <c r="V349" s="1">
        <v>1000000</v>
      </c>
      <c r="W349" s="2">
        <v>1.6900000000000001E-3</v>
      </c>
      <c r="Y349" t="s">
        <v>720</v>
      </c>
      <c r="Z349" t="s">
        <v>721</v>
      </c>
      <c r="AA349" t="s">
        <v>2884</v>
      </c>
      <c r="AB349">
        <v>65.180000000000007</v>
      </c>
      <c r="AC349">
        <f t="shared" si="78"/>
        <v>4</v>
      </c>
      <c r="AD349">
        <f t="shared" si="79"/>
        <v>4</v>
      </c>
      <c r="AE349">
        <f t="shared" si="80"/>
        <v>5</v>
      </c>
      <c r="AF349">
        <f t="shared" si="81"/>
        <v>5</v>
      </c>
      <c r="AG349">
        <f t="shared" si="82"/>
        <v>6</v>
      </c>
      <c r="AH349">
        <f t="shared" si="83"/>
        <v>6</v>
      </c>
      <c r="AI349" s="1">
        <f t="shared" si="84"/>
        <v>610000</v>
      </c>
      <c r="AJ349" s="1">
        <f t="shared" si="85"/>
        <v>810000</v>
      </c>
      <c r="AK349" s="1">
        <f t="shared" si="86"/>
        <v>1400000</v>
      </c>
      <c r="AL349" s="1">
        <f t="shared" si="87"/>
        <v>610000</v>
      </c>
      <c r="AM349" s="6">
        <f t="shared" si="88"/>
        <v>1</v>
      </c>
      <c r="AN349" s="6">
        <f t="shared" si="89"/>
        <v>1.3278688524590163</v>
      </c>
      <c r="AO349" s="6">
        <f t="shared" si="90"/>
        <v>2.2950819672131146</v>
      </c>
    </row>
    <row r="350" spans="2:41" x14ac:dyDescent="0.25">
      <c r="B350" t="s">
        <v>696</v>
      </c>
      <c r="C350" t="s">
        <v>697</v>
      </c>
      <c r="D350">
        <v>4</v>
      </c>
      <c r="E350">
        <v>5</v>
      </c>
      <c r="F350" s="1">
        <v>230000</v>
      </c>
      <c r="G350" s="2">
        <v>3.5599999999999998E-4</v>
      </c>
      <c r="J350" t="s">
        <v>548</v>
      </c>
      <c r="K350" t="s">
        <v>549</v>
      </c>
      <c r="L350">
        <v>6</v>
      </c>
      <c r="M350">
        <v>6</v>
      </c>
      <c r="N350" s="1">
        <v>1100000</v>
      </c>
      <c r="O350" s="2">
        <v>1.15E-3</v>
      </c>
      <c r="R350" t="s">
        <v>992</v>
      </c>
      <c r="S350" t="s">
        <v>993</v>
      </c>
      <c r="T350">
        <v>9</v>
      </c>
      <c r="U350">
        <v>9</v>
      </c>
      <c r="V350" s="1">
        <v>1100000</v>
      </c>
      <c r="W350" s="2">
        <v>1.89E-3</v>
      </c>
      <c r="Y350" t="s">
        <v>829</v>
      </c>
      <c r="Z350" t="s">
        <v>830</v>
      </c>
      <c r="AA350" t="s">
        <v>2885</v>
      </c>
      <c r="AB350">
        <v>101.15</v>
      </c>
      <c r="AC350">
        <f t="shared" si="78"/>
        <v>3</v>
      </c>
      <c r="AD350">
        <f t="shared" si="79"/>
        <v>6</v>
      </c>
      <c r="AE350">
        <f t="shared" si="80"/>
        <v>2</v>
      </c>
      <c r="AF350">
        <f t="shared" si="81"/>
        <v>2</v>
      </c>
      <c r="AG350">
        <f t="shared" si="82"/>
        <v>6</v>
      </c>
      <c r="AH350">
        <f t="shared" si="83"/>
        <v>7</v>
      </c>
      <c r="AI350" s="1">
        <f t="shared" si="84"/>
        <v>510000</v>
      </c>
      <c r="AJ350" s="1">
        <f t="shared" si="85"/>
        <v>330000</v>
      </c>
      <c r="AK350" s="1">
        <f t="shared" si="86"/>
        <v>640000</v>
      </c>
      <c r="AL350" s="1">
        <f t="shared" si="87"/>
        <v>330000</v>
      </c>
      <c r="AM350" s="6">
        <f t="shared" si="88"/>
        <v>1.5454545454545454</v>
      </c>
      <c r="AN350" s="6">
        <f t="shared" si="89"/>
        <v>1</v>
      </c>
      <c r="AO350" s="6">
        <f t="shared" si="90"/>
        <v>1.9393939393939394</v>
      </c>
    </row>
    <row r="351" spans="2:41" x14ac:dyDescent="0.25">
      <c r="B351" t="s">
        <v>698</v>
      </c>
      <c r="C351" t="s">
        <v>699</v>
      </c>
      <c r="D351">
        <v>4</v>
      </c>
      <c r="E351">
        <v>5</v>
      </c>
      <c r="F351" s="1">
        <v>440000</v>
      </c>
      <c r="G351" s="2">
        <v>6.9200000000000002E-4</v>
      </c>
      <c r="J351" t="s">
        <v>911</v>
      </c>
      <c r="K351" t="s">
        <v>912</v>
      </c>
      <c r="L351">
        <v>6</v>
      </c>
      <c r="M351">
        <v>6</v>
      </c>
      <c r="N351" s="1">
        <v>1300000</v>
      </c>
      <c r="O351" s="2">
        <v>1.4400000000000001E-3</v>
      </c>
      <c r="R351" t="s">
        <v>611</v>
      </c>
      <c r="S351" t="s">
        <v>612</v>
      </c>
      <c r="T351">
        <v>9</v>
      </c>
      <c r="U351">
        <v>9</v>
      </c>
      <c r="V351" s="1">
        <v>1400000</v>
      </c>
      <c r="W351" s="2">
        <v>2.3900000000000002E-3</v>
      </c>
      <c r="Y351" t="s">
        <v>448</v>
      </c>
      <c r="Z351" t="s">
        <v>449</v>
      </c>
      <c r="AA351" t="s">
        <v>2886</v>
      </c>
      <c r="AB351">
        <v>18.66</v>
      </c>
      <c r="AC351">
        <f t="shared" si="78"/>
        <v>6</v>
      </c>
      <c r="AD351">
        <f t="shared" si="79"/>
        <v>7</v>
      </c>
      <c r="AE351">
        <f t="shared" si="80"/>
        <v>4</v>
      </c>
      <c r="AF351">
        <f t="shared" si="81"/>
        <v>4</v>
      </c>
      <c r="AG351">
        <f t="shared" si="82"/>
        <v>3</v>
      </c>
      <c r="AH351">
        <f t="shared" si="83"/>
        <v>3</v>
      </c>
      <c r="AI351" s="1">
        <f t="shared" si="84"/>
        <v>260000</v>
      </c>
      <c r="AJ351" s="1">
        <f t="shared" si="85"/>
        <v>160000</v>
      </c>
      <c r="AK351" s="1">
        <f t="shared" si="86"/>
        <v>100000</v>
      </c>
      <c r="AL351" s="1">
        <f t="shared" si="87"/>
        <v>100000</v>
      </c>
      <c r="AM351" s="6">
        <f t="shared" si="88"/>
        <v>2.6</v>
      </c>
      <c r="AN351" s="6">
        <f t="shared" si="89"/>
        <v>1.6</v>
      </c>
      <c r="AO351" s="6">
        <f t="shared" si="90"/>
        <v>1</v>
      </c>
    </row>
    <row r="352" spans="2:41" x14ac:dyDescent="0.25">
      <c r="B352" t="s">
        <v>700</v>
      </c>
      <c r="C352" t="s">
        <v>701</v>
      </c>
      <c r="D352">
        <v>4</v>
      </c>
      <c r="E352">
        <v>5</v>
      </c>
      <c r="F352" s="1">
        <v>330000</v>
      </c>
      <c r="G352" s="2">
        <v>5.1999999999999995E-4</v>
      </c>
      <c r="J352" t="s">
        <v>186</v>
      </c>
      <c r="K352" t="s">
        <v>187</v>
      </c>
      <c r="L352">
        <v>6</v>
      </c>
      <c r="M352">
        <v>6</v>
      </c>
      <c r="N352" s="1">
        <v>590000</v>
      </c>
      <c r="O352" s="2">
        <v>6.4099999999999997E-4</v>
      </c>
      <c r="R352" t="s">
        <v>216</v>
      </c>
      <c r="S352" t="s">
        <v>217</v>
      </c>
      <c r="T352">
        <v>9</v>
      </c>
      <c r="U352">
        <v>9</v>
      </c>
      <c r="V352" s="1">
        <v>2100000</v>
      </c>
      <c r="W352" s="2">
        <v>3.6099999999999999E-3</v>
      </c>
      <c r="Y352" t="s">
        <v>895</v>
      </c>
      <c r="Z352" t="s">
        <v>896</v>
      </c>
      <c r="AA352" t="s">
        <v>2887</v>
      </c>
      <c r="AB352">
        <v>21.77</v>
      </c>
      <c r="AC352">
        <f t="shared" si="78"/>
        <v>3</v>
      </c>
      <c r="AD352">
        <f t="shared" si="79"/>
        <v>3</v>
      </c>
      <c r="AE352">
        <f t="shared" si="80"/>
        <v>5</v>
      </c>
      <c r="AF352">
        <f t="shared" si="81"/>
        <v>6</v>
      </c>
      <c r="AG352">
        <f t="shared" si="82"/>
        <v>4</v>
      </c>
      <c r="AH352">
        <f t="shared" si="83"/>
        <v>5</v>
      </c>
      <c r="AI352" s="1">
        <f t="shared" si="84"/>
        <v>770000</v>
      </c>
      <c r="AJ352" s="1">
        <f t="shared" si="85"/>
        <v>550000</v>
      </c>
      <c r="AK352" s="1">
        <f t="shared" si="86"/>
        <v>680000</v>
      </c>
      <c r="AL352" s="1">
        <f t="shared" si="87"/>
        <v>550000</v>
      </c>
      <c r="AM352" s="6">
        <f t="shared" si="88"/>
        <v>1.4</v>
      </c>
      <c r="AN352" s="6">
        <f t="shared" si="89"/>
        <v>1</v>
      </c>
      <c r="AO352" s="6">
        <f t="shared" si="90"/>
        <v>1.2363636363636363</v>
      </c>
    </row>
    <row r="353" spans="2:41" x14ac:dyDescent="0.25">
      <c r="B353" t="s">
        <v>702</v>
      </c>
      <c r="C353" t="s">
        <v>703</v>
      </c>
      <c r="D353">
        <v>4</v>
      </c>
      <c r="E353">
        <v>5</v>
      </c>
      <c r="F353" s="1">
        <v>340000</v>
      </c>
      <c r="G353" s="2">
        <v>5.3499999999999999E-4</v>
      </c>
      <c r="J353" t="s">
        <v>128</v>
      </c>
      <c r="K353" t="s">
        <v>129</v>
      </c>
      <c r="L353">
        <v>6</v>
      </c>
      <c r="M353">
        <v>6</v>
      </c>
      <c r="N353" s="1">
        <v>740000</v>
      </c>
      <c r="O353" s="2">
        <v>8.1300000000000003E-4</v>
      </c>
      <c r="R353" t="s">
        <v>1294</v>
      </c>
      <c r="S353" t="s">
        <v>1295</v>
      </c>
      <c r="T353">
        <v>9</v>
      </c>
      <c r="U353">
        <v>9</v>
      </c>
      <c r="V353" s="1">
        <v>830000</v>
      </c>
      <c r="W353" s="2">
        <v>1.41E-3</v>
      </c>
      <c r="Y353" t="s">
        <v>938</v>
      </c>
      <c r="Z353" t="s">
        <v>939</v>
      </c>
      <c r="AA353" t="s">
        <v>2888</v>
      </c>
      <c r="AB353">
        <v>106.25</v>
      </c>
      <c r="AC353">
        <f t="shared" si="78"/>
        <v>3</v>
      </c>
      <c r="AD353">
        <f t="shared" si="79"/>
        <v>3</v>
      </c>
      <c r="AE353">
        <f t="shared" si="80"/>
        <v>4</v>
      </c>
      <c r="AF353">
        <f t="shared" si="81"/>
        <v>4</v>
      </c>
      <c r="AG353">
        <f t="shared" si="82"/>
        <v>5</v>
      </c>
      <c r="AH353">
        <f t="shared" si="83"/>
        <v>7</v>
      </c>
      <c r="AI353" s="1">
        <f t="shared" si="84"/>
        <v>320000</v>
      </c>
      <c r="AJ353" s="1">
        <f t="shared" si="85"/>
        <v>310000</v>
      </c>
      <c r="AK353" s="1">
        <f t="shared" si="86"/>
        <v>570000</v>
      </c>
      <c r="AL353" s="1">
        <f t="shared" si="87"/>
        <v>310000</v>
      </c>
      <c r="AM353" s="6">
        <f t="shared" si="88"/>
        <v>1.032258064516129</v>
      </c>
      <c r="AN353" s="6">
        <f t="shared" si="89"/>
        <v>1</v>
      </c>
      <c r="AO353" s="6">
        <f t="shared" si="90"/>
        <v>1.8387096774193548</v>
      </c>
    </row>
    <row r="354" spans="2:41" x14ac:dyDescent="0.25">
      <c r="B354" t="s">
        <v>704</v>
      </c>
      <c r="C354" t="s">
        <v>705</v>
      </c>
      <c r="D354">
        <v>4</v>
      </c>
      <c r="E354">
        <v>5</v>
      </c>
      <c r="F354" s="1">
        <v>250000</v>
      </c>
      <c r="G354" s="2">
        <v>4.0000000000000002E-4</v>
      </c>
      <c r="J354" t="s">
        <v>414</v>
      </c>
      <c r="K354" t="s">
        <v>415</v>
      </c>
      <c r="L354">
        <v>6</v>
      </c>
      <c r="M354">
        <v>6</v>
      </c>
      <c r="N354" s="1">
        <v>870000</v>
      </c>
      <c r="O354" s="2">
        <v>9.5200000000000005E-4</v>
      </c>
      <c r="R354" t="s">
        <v>853</v>
      </c>
      <c r="S354" t="s">
        <v>854</v>
      </c>
      <c r="T354">
        <v>9</v>
      </c>
      <c r="U354">
        <v>9</v>
      </c>
      <c r="V354" s="1">
        <v>2300000</v>
      </c>
      <c r="W354" s="2">
        <v>3.81E-3</v>
      </c>
      <c r="Y354" t="s">
        <v>631</v>
      </c>
      <c r="Z354" t="s">
        <v>632</v>
      </c>
      <c r="AA354" t="s">
        <v>2889</v>
      </c>
      <c r="AB354">
        <v>32.380000000000003</v>
      </c>
      <c r="AC354">
        <f t="shared" si="78"/>
        <v>5</v>
      </c>
      <c r="AD354">
        <f t="shared" si="79"/>
        <v>5</v>
      </c>
      <c r="AE354">
        <f t="shared" si="80"/>
        <v>3</v>
      </c>
      <c r="AF354">
        <f t="shared" si="81"/>
        <v>3</v>
      </c>
      <c r="AG354">
        <f t="shared" si="82"/>
        <v>6</v>
      </c>
      <c r="AH354">
        <f t="shared" si="83"/>
        <v>6</v>
      </c>
      <c r="AI354" s="1">
        <f t="shared" si="84"/>
        <v>250000</v>
      </c>
      <c r="AJ354" s="1">
        <f t="shared" si="85"/>
        <v>80000</v>
      </c>
      <c r="AK354" s="1">
        <f t="shared" si="86"/>
        <v>340000</v>
      </c>
      <c r="AL354" s="1">
        <f t="shared" si="87"/>
        <v>80000</v>
      </c>
      <c r="AM354" s="6">
        <f t="shared" si="88"/>
        <v>3.125</v>
      </c>
      <c r="AN354" s="6">
        <f t="shared" si="89"/>
        <v>1</v>
      </c>
      <c r="AO354" s="6">
        <f t="shared" si="90"/>
        <v>4.25</v>
      </c>
    </row>
    <row r="355" spans="2:41" x14ac:dyDescent="0.25">
      <c r="B355" t="s">
        <v>706</v>
      </c>
      <c r="C355" t="s">
        <v>707</v>
      </c>
      <c r="D355">
        <v>4</v>
      </c>
      <c r="E355">
        <v>5</v>
      </c>
      <c r="F355" s="1">
        <v>620000</v>
      </c>
      <c r="G355" s="2">
        <v>9.77E-4</v>
      </c>
      <c r="J355" t="s">
        <v>350</v>
      </c>
      <c r="K355" t="s">
        <v>351</v>
      </c>
      <c r="L355">
        <v>6</v>
      </c>
      <c r="M355">
        <v>6</v>
      </c>
      <c r="N355" s="1">
        <v>670000</v>
      </c>
      <c r="O355" s="2">
        <v>7.3399999999999995E-4</v>
      </c>
      <c r="R355" t="s">
        <v>352</v>
      </c>
      <c r="S355" t="s">
        <v>353</v>
      </c>
      <c r="T355">
        <v>9</v>
      </c>
      <c r="U355">
        <v>9</v>
      </c>
      <c r="V355" s="1">
        <v>1100000</v>
      </c>
      <c r="W355" s="2">
        <v>1.8400000000000001E-3</v>
      </c>
      <c r="Y355" t="s">
        <v>736</v>
      </c>
      <c r="Z355" t="s">
        <v>737</v>
      </c>
      <c r="AA355" t="s">
        <v>2890</v>
      </c>
      <c r="AB355">
        <v>105.66</v>
      </c>
      <c r="AC355">
        <f t="shared" si="78"/>
        <v>4</v>
      </c>
      <c r="AD355">
        <f t="shared" si="79"/>
        <v>4</v>
      </c>
      <c r="AE355">
        <f t="shared" si="80"/>
        <v>4</v>
      </c>
      <c r="AF355">
        <f t="shared" si="81"/>
        <v>7</v>
      </c>
      <c r="AG355">
        <f t="shared" si="82"/>
        <v>3</v>
      </c>
      <c r="AH355">
        <f t="shared" si="83"/>
        <v>3</v>
      </c>
      <c r="AI355" s="1">
        <f t="shared" si="84"/>
        <v>380000</v>
      </c>
      <c r="AJ355" s="1">
        <f t="shared" si="85"/>
        <v>1200000</v>
      </c>
      <c r="AK355" s="1">
        <f t="shared" si="86"/>
        <v>130000</v>
      </c>
      <c r="AL355" s="1">
        <f t="shared" si="87"/>
        <v>130000</v>
      </c>
      <c r="AM355" s="6">
        <f t="shared" si="88"/>
        <v>2.9230769230769229</v>
      </c>
      <c r="AN355" s="6">
        <f t="shared" si="89"/>
        <v>9.2307692307692299</v>
      </c>
      <c r="AO355" s="6">
        <f t="shared" si="90"/>
        <v>1</v>
      </c>
    </row>
    <row r="356" spans="2:41" x14ac:dyDescent="0.25">
      <c r="B356" t="s">
        <v>708</v>
      </c>
      <c r="C356" t="s">
        <v>709</v>
      </c>
      <c r="D356">
        <v>4</v>
      </c>
      <c r="E356">
        <v>5</v>
      </c>
      <c r="F356" s="1">
        <v>140000</v>
      </c>
      <c r="G356" s="2">
        <v>2.2599999999999999E-4</v>
      </c>
      <c r="J356" t="s">
        <v>587</v>
      </c>
      <c r="K356" t="s">
        <v>588</v>
      </c>
      <c r="L356">
        <v>6</v>
      </c>
      <c r="M356">
        <v>6</v>
      </c>
      <c r="N356" s="1">
        <v>510000</v>
      </c>
      <c r="O356" s="2">
        <v>5.5999999999999995E-4</v>
      </c>
      <c r="R356" t="s">
        <v>1071</v>
      </c>
      <c r="S356" t="s">
        <v>1072</v>
      </c>
      <c r="T356">
        <v>8</v>
      </c>
      <c r="U356">
        <v>197</v>
      </c>
      <c r="V356" s="1">
        <v>440000000</v>
      </c>
      <c r="W356" s="2">
        <v>0.75</v>
      </c>
      <c r="Y356" t="s">
        <v>575</v>
      </c>
      <c r="Z356" t="s">
        <v>576</v>
      </c>
      <c r="AA356" t="s">
        <v>2891</v>
      </c>
      <c r="AB356">
        <v>75.61</v>
      </c>
      <c r="AC356">
        <f t="shared" si="78"/>
        <v>5</v>
      </c>
      <c r="AD356">
        <f t="shared" si="79"/>
        <v>5</v>
      </c>
      <c r="AE356">
        <f t="shared" si="80"/>
        <v>4</v>
      </c>
      <c r="AF356">
        <f t="shared" si="81"/>
        <v>4</v>
      </c>
      <c r="AG356">
        <f t="shared" si="82"/>
        <v>4</v>
      </c>
      <c r="AH356">
        <f t="shared" si="83"/>
        <v>4</v>
      </c>
      <c r="AI356" s="1">
        <f t="shared" si="84"/>
        <v>510000</v>
      </c>
      <c r="AJ356" s="1">
        <f t="shared" si="85"/>
        <v>380000</v>
      </c>
      <c r="AK356" s="1">
        <f t="shared" si="86"/>
        <v>430000</v>
      </c>
      <c r="AL356" s="1">
        <f t="shared" si="87"/>
        <v>380000</v>
      </c>
      <c r="AM356" s="6">
        <f t="shared" si="88"/>
        <v>1.3421052631578947</v>
      </c>
      <c r="AN356" s="6">
        <f t="shared" si="89"/>
        <v>1</v>
      </c>
      <c r="AO356" s="6">
        <f t="shared" si="90"/>
        <v>1.131578947368421</v>
      </c>
    </row>
    <row r="357" spans="2:41" x14ac:dyDescent="0.25">
      <c r="B357" t="s">
        <v>710</v>
      </c>
      <c r="C357" t="s">
        <v>711</v>
      </c>
      <c r="D357">
        <v>4</v>
      </c>
      <c r="E357">
        <v>5</v>
      </c>
      <c r="F357" s="1">
        <v>310000</v>
      </c>
      <c r="G357" s="2">
        <v>4.8899999999999996E-4</v>
      </c>
      <c r="J357" t="s">
        <v>1351</v>
      </c>
      <c r="K357" t="s">
        <v>1352</v>
      </c>
      <c r="L357">
        <v>6</v>
      </c>
      <c r="M357">
        <v>6</v>
      </c>
      <c r="N357" s="1">
        <v>540000</v>
      </c>
      <c r="O357" s="2">
        <v>5.9000000000000003E-4</v>
      </c>
      <c r="R357" t="s">
        <v>240</v>
      </c>
      <c r="S357" t="s">
        <v>241</v>
      </c>
      <c r="T357">
        <v>8</v>
      </c>
      <c r="U357">
        <v>88</v>
      </c>
      <c r="V357" s="1">
        <v>120000000</v>
      </c>
      <c r="W357" s="2">
        <v>0.2</v>
      </c>
      <c r="Y357" t="s">
        <v>913</v>
      </c>
      <c r="Z357" t="s">
        <v>914</v>
      </c>
      <c r="AA357" t="s">
        <v>2892</v>
      </c>
      <c r="AB357">
        <v>32.9</v>
      </c>
      <c r="AC357">
        <f t="shared" si="78"/>
        <v>3</v>
      </c>
      <c r="AD357">
        <f t="shared" si="79"/>
        <v>3</v>
      </c>
      <c r="AE357">
        <f t="shared" si="80"/>
        <v>4</v>
      </c>
      <c r="AF357">
        <f t="shared" si="81"/>
        <v>4</v>
      </c>
      <c r="AG357">
        <f t="shared" si="82"/>
        <v>6</v>
      </c>
      <c r="AH357">
        <f t="shared" si="83"/>
        <v>6</v>
      </c>
      <c r="AI357" s="1">
        <f t="shared" si="84"/>
        <v>86000</v>
      </c>
      <c r="AJ357" s="1">
        <f t="shared" si="85"/>
        <v>270000</v>
      </c>
      <c r="AK357" s="1">
        <f t="shared" si="86"/>
        <v>500000</v>
      </c>
      <c r="AL357" s="1">
        <f t="shared" si="87"/>
        <v>86000</v>
      </c>
      <c r="AM357" s="6">
        <f t="shared" si="88"/>
        <v>1</v>
      </c>
      <c r="AN357" s="6">
        <f t="shared" si="89"/>
        <v>3.13953488372093</v>
      </c>
      <c r="AO357" s="6">
        <f t="shared" si="90"/>
        <v>5.8139534883720927</v>
      </c>
    </row>
    <row r="358" spans="2:41" x14ac:dyDescent="0.25">
      <c r="B358" t="s">
        <v>712</v>
      </c>
      <c r="C358" t="s">
        <v>713</v>
      </c>
      <c r="D358">
        <v>4</v>
      </c>
      <c r="E358">
        <v>5</v>
      </c>
      <c r="F358" s="1">
        <v>280000</v>
      </c>
      <c r="G358" s="2">
        <v>4.37E-4</v>
      </c>
      <c r="J358" t="s">
        <v>734</v>
      </c>
      <c r="K358" t="s">
        <v>735</v>
      </c>
      <c r="L358">
        <v>6</v>
      </c>
      <c r="M358">
        <v>6</v>
      </c>
      <c r="N358" s="1">
        <v>280000</v>
      </c>
      <c r="O358" s="2">
        <v>3.0800000000000001E-4</v>
      </c>
      <c r="R358" t="s">
        <v>299</v>
      </c>
      <c r="S358" t="s">
        <v>300</v>
      </c>
      <c r="T358">
        <v>8</v>
      </c>
      <c r="U358">
        <v>25</v>
      </c>
      <c r="V358" s="1">
        <v>2700000</v>
      </c>
      <c r="W358" s="2">
        <v>4.5399999999999998E-3</v>
      </c>
      <c r="Y358" t="s">
        <v>724</v>
      </c>
      <c r="Z358" t="s">
        <v>725</v>
      </c>
      <c r="AA358" t="s">
        <v>2893</v>
      </c>
      <c r="AB358">
        <v>33.64</v>
      </c>
      <c r="AC358">
        <f t="shared" si="78"/>
        <v>4</v>
      </c>
      <c r="AD358">
        <f t="shared" si="79"/>
        <v>4</v>
      </c>
      <c r="AE358">
        <f t="shared" si="80"/>
        <v>4</v>
      </c>
      <c r="AF358">
        <f t="shared" si="81"/>
        <v>4</v>
      </c>
      <c r="AG358">
        <f t="shared" si="82"/>
        <v>5</v>
      </c>
      <c r="AH358">
        <f t="shared" si="83"/>
        <v>5</v>
      </c>
      <c r="AI358" s="1">
        <f t="shared" si="84"/>
        <v>260000</v>
      </c>
      <c r="AJ358" s="1">
        <f t="shared" si="85"/>
        <v>390000</v>
      </c>
      <c r="AK358" s="1">
        <f t="shared" si="86"/>
        <v>910000</v>
      </c>
      <c r="AL358" s="1">
        <f t="shared" si="87"/>
        <v>260000</v>
      </c>
      <c r="AM358" s="6">
        <f t="shared" si="88"/>
        <v>1</v>
      </c>
      <c r="AN358" s="6">
        <f t="shared" si="89"/>
        <v>1.5</v>
      </c>
      <c r="AO358" s="6">
        <f t="shared" si="90"/>
        <v>3.5</v>
      </c>
    </row>
    <row r="359" spans="2:41" x14ac:dyDescent="0.25">
      <c r="B359" t="s">
        <v>714</v>
      </c>
      <c r="C359" t="s">
        <v>715</v>
      </c>
      <c r="D359">
        <v>4</v>
      </c>
      <c r="E359">
        <v>4</v>
      </c>
      <c r="F359" s="1">
        <v>400000</v>
      </c>
      <c r="G359" s="2">
        <v>6.2600000000000004E-4</v>
      </c>
      <c r="J359" t="s">
        <v>285</v>
      </c>
      <c r="K359" t="s">
        <v>286</v>
      </c>
      <c r="L359">
        <v>6</v>
      </c>
      <c r="M359">
        <v>6</v>
      </c>
      <c r="N359" s="1">
        <v>720000</v>
      </c>
      <c r="O359" s="2">
        <v>7.8799999999999996E-4</v>
      </c>
      <c r="R359" t="s">
        <v>220</v>
      </c>
      <c r="S359" t="s">
        <v>221</v>
      </c>
      <c r="T359">
        <v>8</v>
      </c>
      <c r="U359">
        <v>15</v>
      </c>
      <c r="V359" s="1">
        <v>16000000</v>
      </c>
      <c r="W359" s="2">
        <v>2.6599999999999999E-2</v>
      </c>
      <c r="Y359" t="s">
        <v>599</v>
      </c>
      <c r="Z359" t="s">
        <v>600</v>
      </c>
      <c r="AA359" t="s">
        <v>2894</v>
      </c>
      <c r="AB359">
        <v>133.76</v>
      </c>
      <c r="AC359">
        <f t="shared" si="78"/>
        <v>5</v>
      </c>
      <c r="AD359">
        <f t="shared" si="79"/>
        <v>5</v>
      </c>
      <c r="AE359">
        <f t="shared" si="80"/>
        <v>6</v>
      </c>
      <c r="AF359">
        <f t="shared" si="81"/>
        <v>6</v>
      </c>
      <c r="AG359">
        <f t="shared" si="82"/>
        <v>2</v>
      </c>
      <c r="AH359">
        <f t="shared" si="83"/>
        <v>2</v>
      </c>
      <c r="AI359" s="1">
        <f t="shared" si="84"/>
        <v>470000</v>
      </c>
      <c r="AJ359" s="1">
        <f t="shared" si="85"/>
        <v>1600000</v>
      </c>
      <c r="AK359" s="1">
        <f t="shared" si="86"/>
        <v>360000</v>
      </c>
      <c r="AL359" s="1">
        <f t="shared" si="87"/>
        <v>360000</v>
      </c>
      <c r="AM359" s="6">
        <f t="shared" si="88"/>
        <v>1.3055555555555556</v>
      </c>
      <c r="AN359" s="6">
        <f t="shared" si="89"/>
        <v>4.4444444444444446</v>
      </c>
      <c r="AO359" s="6">
        <f t="shared" si="90"/>
        <v>1</v>
      </c>
    </row>
    <row r="360" spans="2:41" x14ac:dyDescent="0.25">
      <c r="B360" t="s">
        <v>716</v>
      </c>
      <c r="C360" t="s">
        <v>717</v>
      </c>
      <c r="D360">
        <v>4</v>
      </c>
      <c r="E360">
        <v>4</v>
      </c>
      <c r="F360" s="1">
        <v>180000</v>
      </c>
      <c r="G360" s="2">
        <v>2.8299999999999999E-4</v>
      </c>
      <c r="J360" t="s">
        <v>344</v>
      </c>
      <c r="K360" t="s">
        <v>345</v>
      </c>
      <c r="L360">
        <v>6</v>
      </c>
      <c r="M360">
        <v>6</v>
      </c>
      <c r="N360" s="1">
        <v>780000</v>
      </c>
      <c r="O360" s="2">
        <v>8.5400000000000005E-4</v>
      </c>
      <c r="R360" t="s">
        <v>681</v>
      </c>
      <c r="S360" t="s">
        <v>682</v>
      </c>
      <c r="T360">
        <v>8</v>
      </c>
      <c r="U360">
        <v>14</v>
      </c>
      <c r="V360" s="1">
        <v>1700000</v>
      </c>
      <c r="W360" s="2">
        <v>2.81E-3</v>
      </c>
      <c r="Y360" t="s">
        <v>706</v>
      </c>
      <c r="Z360" t="s">
        <v>707</v>
      </c>
      <c r="AA360" t="s">
        <v>2895</v>
      </c>
      <c r="AB360">
        <v>63.95</v>
      </c>
      <c r="AC360">
        <f t="shared" si="78"/>
        <v>4</v>
      </c>
      <c r="AD360">
        <f t="shared" si="79"/>
        <v>5</v>
      </c>
      <c r="AE360">
        <f t="shared" si="80"/>
        <v>5</v>
      </c>
      <c r="AF360">
        <f t="shared" si="81"/>
        <v>5</v>
      </c>
      <c r="AG360">
        <f t="shared" si="82"/>
        <v>3</v>
      </c>
      <c r="AH360">
        <f t="shared" si="83"/>
        <v>3</v>
      </c>
      <c r="AI360" s="1">
        <f t="shared" si="84"/>
        <v>620000</v>
      </c>
      <c r="AJ360" s="1">
        <f t="shared" si="85"/>
        <v>690000</v>
      </c>
      <c r="AK360" s="1">
        <f t="shared" si="86"/>
        <v>190000</v>
      </c>
      <c r="AL360" s="1">
        <f t="shared" si="87"/>
        <v>190000</v>
      </c>
      <c r="AM360" s="6">
        <f t="shared" si="88"/>
        <v>3.263157894736842</v>
      </c>
      <c r="AN360" s="6">
        <f t="shared" si="89"/>
        <v>3.6315789473684212</v>
      </c>
      <c r="AO360" s="6">
        <f t="shared" si="90"/>
        <v>1</v>
      </c>
    </row>
    <row r="361" spans="2:41" x14ac:dyDescent="0.25">
      <c r="B361" t="s">
        <v>718</v>
      </c>
      <c r="C361" t="s">
        <v>719</v>
      </c>
      <c r="D361">
        <v>4</v>
      </c>
      <c r="E361">
        <v>4</v>
      </c>
      <c r="F361" s="1">
        <v>260000</v>
      </c>
      <c r="G361" s="2">
        <v>4.1100000000000002E-4</v>
      </c>
      <c r="J361" t="s">
        <v>356</v>
      </c>
      <c r="K361" t="s">
        <v>357</v>
      </c>
      <c r="L361">
        <v>6</v>
      </c>
      <c r="M361">
        <v>6</v>
      </c>
      <c r="N361" s="1">
        <v>540000</v>
      </c>
      <c r="O361" s="2">
        <v>5.8799999999999998E-4</v>
      </c>
      <c r="R361" t="s">
        <v>250</v>
      </c>
      <c r="S361" t="s">
        <v>251</v>
      </c>
      <c r="T361">
        <v>8</v>
      </c>
      <c r="U361">
        <v>14</v>
      </c>
      <c r="V361" s="1">
        <v>1500000</v>
      </c>
      <c r="W361" s="2">
        <v>2.6199999999999999E-3</v>
      </c>
      <c r="Y361" t="s">
        <v>869</v>
      </c>
      <c r="Z361" t="s">
        <v>870</v>
      </c>
      <c r="AA361" t="s">
        <v>2896</v>
      </c>
      <c r="AB361">
        <v>82.39</v>
      </c>
      <c r="AC361">
        <f t="shared" si="78"/>
        <v>3</v>
      </c>
      <c r="AD361">
        <f t="shared" si="79"/>
        <v>4</v>
      </c>
      <c r="AE361">
        <f t="shared" si="80"/>
        <v>2</v>
      </c>
      <c r="AF361">
        <f t="shared" si="81"/>
        <v>2</v>
      </c>
      <c r="AG361">
        <f t="shared" si="82"/>
        <v>4</v>
      </c>
      <c r="AH361">
        <f t="shared" si="83"/>
        <v>7</v>
      </c>
      <c r="AI361" s="1">
        <f t="shared" si="84"/>
        <v>350000</v>
      </c>
      <c r="AJ361" s="1">
        <f t="shared" si="85"/>
        <v>250000</v>
      </c>
      <c r="AK361" s="1">
        <f t="shared" si="86"/>
        <v>700000</v>
      </c>
      <c r="AL361" s="1">
        <f t="shared" si="87"/>
        <v>250000</v>
      </c>
      <c r="AM361" s="6">
        <f t="shared" si="88"/>
        <v>1.4</v>
      </c>
      <c r="AN361" s="6">
        <f t="shared" si="89"/>
        <v>1</v>
      </c>
      <c r="AO361" s="6">
        <f t="shared" si="90"/>
        <v>2.8</v>
      </c>
    </row>
    <row r="362" spans="2:41" x14ac:dyDescent="0.25">
      <c r="B362" t="s">
        <v>720</v>
      </c>
      <c r="C362" t="s">
        <v>721</v>
      </c>
      <c r="D362">
        <v>4</v>
      </c>
      <c r="E362">
        <v>4</v>
      </c>
      <c r="F362" s="1">
        <v>610000</v>
      </c>
      <c r="G362" s="2">
        <v>9.6100000000000005E-4</v>
      </c>
      <c r="J362" t="s">
        <v>340</v>
      </c>
      <c r="K362" t="s">
        <v>341</v>
      </c>
      <c r="L362">
        <v>6</v>
      </c>
      <c r="M362">
        <v>6</v>
      </c>
      <c r="N362" s="1">
        <v>420000</v>
      </c>
      <c r="O362" s="2">
        <v>4.6200000000000001E-4</v>
      </c>
      <c r="R362" t="s">
        <v>536</v>
      </c>
      <c r="S362" t="s">
        <v>537</v>
      </c>
      <c r="T362">
        <v>8</v>
      </c>
      <c r="U362">
        <v>13</v>
      </c>
      <c r="V362" s="1">
        <v>7000000</v>
      </c>
      <c r="W362" s="2">
        <v>1.18E-2</v>
      </c>
      <c r="Y362" t="s">
        <v>783</v>
      </c>
      <c r="Z362" t="s">
        <v>784</v>
      </c>
      <c r="AA362" t="s">
        <v>2897</v>
      </c>
      <c r="AB362">
        <v>75.33</v>
      </c>
      <c r="AC362">
        <f t="shared" si="78"/>
        <v>4</v>
      </c>
      <c r="AD362">
        <f t="shared" si="79"/>
        <v>4</v>
      </c>
      <c r="AE362">
        <f t="shared" si="80"/>
        <v>2</v>
      </c>
      <c r="AF362">
        <f t="shared" si="81"/>
        <v>2</v>
      </c>
      <c r="AG362">
        <f t="shared" si="82"/>
        <v>6</v>
      </c>
      <c r="AH362">
        <f t="shared" si="83"/>
        <v>7</v>
      </c>
      <c r="AI362" s="1">
        <f t="shared" si="84"/>
        <v>240000</v>
      </c>
      <c r="AJ362" s="1">
        <f t="shared" si="85"/>
        <v>120000</v>
      </c>
      <c r="AK362" s="1">
        <f t="shared" si="86"/>
        <v>870000</v>
      </c>
      <c r="AL362" s="1">
        <f t="shared" si="87"/>
        <v>120000</v>
      </c>
      <c r="AM362" s="6">
        <f t="shared" si="88"/>
        <v>2</v>
      </c>
      <c r="AN362" s="6">
        <f t="shared" si="89"/>
        <v>1</v>
      </c>
      <c r="AO362" s="6">
        <f t="shared" si="90"/>
        <v>7.25</v>
      </c>
    </row>
    <row r="363" spans="2:41" x14ac:dyDescent="0.25">
      <c r="B363" t="s">
        <v>722</v>
      </c>
      <c r="C363" t="s">
        <v>723</v>
      </c>
      <c r="D363">
        <v>4</v>
      </c>
      <c r="E363">
        <v>4</v>
      </c>
      <c r="F363" s="1">
        <v>150000</v>
      </c>
      <c r="G363" s="2">
        <v>2.31E-4</v>
      </c>
      <c r="J363" t="s">
        <v>331</v>
      </c>
      <c r="K363" t="s">
        <v>332</v>
      </c>
      <c r="L363">
        <v>6</v>
      </c>
      <c r="M363">
        <v>6</v>
      </c>
      <c r="N363" s="1">
        <v>580000</v>
      </c>
      <c r="O363" s="2">
        <v>6.3500000000000004E-4</v>
      </c>
      <c r="R363" t="s">
        <v>452</v>
      </c>
      <c r="S363" t="s">
        <v>453</v>
      </c>
      <c r="T363">
        <v>8</v>
      </c>
      <c r="U363">
        <v>12</v>
      </c>
      <c r="V363" s="1">
        <v>1600000</v>
      </c>
      <c r="W363" s="2">
        <v>2.6800000000000001E-3</v>
      </c>
      <c r="Y363" t="s">
        <v>508</v>
      </c>
      <c r="Z363" t="s">
        <v>509</v>
      </c>
      <c r="AA363" t="s">
        <v>2898</v>
      </c>
      <c r="AB363">
        <v>46.12</v>
      </c>
      <c r="AC363">
        <f t="shared" si="78"/>
        <v>6</v>
      </c>
      <c r="AD363">
        <f t="shared" si="79"/>
        <v>6</v>
      </c>
      <c r="AE363">
        <f t="shared" si="80"/>
        <v>3</v>
      </c>
      <c r="AF363">
        <f t="shared" si="81"/>
        <v>3</v>
      </c>
      <c r="AG363">
        <f t="shared" si="82"/>
        <v>4</v>
      </c>
      <c r="AH363">
        <f t="shared" si="83"/>
        <v>4</v>
      </c>
      <c r="AI363" s="1">
        <f t="shared" si="84"/>
        <v>350000</v>
      </c>
      <c r="AJ363" s="1">
        <f t="shared" si="85"/>
        <v>130000</v>
      </c>
      <c r="AK363" s="1">
        <f t="shared" si="86"/>
        <v>280000</v>
      </c>
      <c r="AL363" s="1">
        <f t="shared" si="87"/>
        <v>130000</v>
      </c>
      <c r="AM363" s="6">
        <f t="shared" si="88"/>
        <v>2.6923076923076925</v>
      </c>
      <c r="AN363" s="6">
        <f t="shared" si="89"/>
        <v>1</v>
      </c>
      <c r="AO363" s="6">
        <f t="shared" si="90"/>
        <v>2.1538461538461537</v>
      </c>
    </row>
    <row r="364" spans="2:41" x14ac:dyDescent="0.25">
      <c r="B364" t="s">
        <v>724</v>
      </c>
      <c r="C364" t="s">
        <v>725</v>
      </c>
      <c r="D364">
        <v>4</v>
      </c>
      <c r="E364">
        <v>4</v>
      </c>
      <c r="F364" s="1">
        <v>260000</v>
      </c>
      <c r="G364" s="2">
        <v>4.06E-4</v>
      </c>
      <c r="J364" t="s">
        <v>599</v>
      </c>
      <c r="K364" t="s">
        <v>600</v>
      </c>
      <c r="L364">
        <v>6</v>
      </c>
      <c r="M364">
        <v>6</v>
      </c>
      <c r="N364" s="1">
        <v>1600000</v>
      </c>
      <c r="O364" s="2">
        <v>1.6999999999999999E-3</v>
      </c>
      <c r="R364" t="s">
        <v>307</v>
      </c>
      <c r="S364" t="s">
        <v>308</v>
      </c>
      <c r="T364">
        <v>8</v>
      </c>
      <c r="U364">
        <v>12</v>
      </c>
      <c r="V364" s="1">
        <v>2600000</v>
      </c>
      <c r="W364" s="2">
        <v>4.4200000000000003E-3</v>
      </c>
      <c r="Y364" t="s">
        <v>730</v>
      </c>
      <c r="Z364" t="s">
        <v>731</v>
      </c>
      <c r="AA364" t="s">
        <v>2899</v>
      </c>
      <c r="AB364">
        <v>108.41</v>
      </c>
      <c r="AC364">
        <f t="shared" si="78"/>
        <v>4</v>
      </c>
      <c r="AD364">
        <f t="shared" si="79"/>
        <v>4</v>
      </c>
      <c r="AE364">
        <f t="shared" si="80"/>
        <v>3</v>
      </c>
      <c r="AF364">
        <f t="shared" si="81"/>
        <v>3</v>
      </c>
      <c r="AG364">
        <f t="shared" si="82"/>
        <v>5</v>
      </c>
      <c r="AH364">
        <f t="shared" si="83"/>
        <v>5</v>
      </c>
      <c r="AI364" s="1">
        <f t="shared" si="84"/>
        <v>360000</v>
      </c>
      <c r="AJ364" s="1">
        <f t="shared" si="85"/>
        <v>660000</v>
      </c>
      <c r="AK364" s="1">
        <f t="shared" si="86"/>
        <v>960000</v>
      </c>
      <c r="AL364" s="1">
        <f t="shared" si="87"/>
        <v>360000</v>
      </c>
      <c r="AM364" s="6">
        <f t="shared" si="88"/>
        <v>1</v>
      </c>
      <c r="AN364" s="6">
        <f t="shared" si="89"/>
        <v>1.8333333333333333</v>
      </c>
      <c r="AO364" s="6">
        <f t="shared" si="90"/>
        <v>2.6666666666666665</v>
      </c>
    </row>
    <row r="365" spans="2:41" x14ac:dyDescent="0.25">
      <c r="B365" t="s">
        <v>726</v>
      </c>
      <c r="C365" t="s">
        <v>727</v>
      </c>
      <c r="D365">
        <v>4</v>
      </c>
      <c r="E365">
        <v>4</v>
      </c>
      <c r="F365" s="1">
        <v>940000</v>
      </c>
      <c r="G365" s="2">
        <v>1.47E-3</v>
      </c>
      <c r="J365" t="s">
        <v>577</v>
      </c>
      <c r="K365" t="s">
        <v>578</v>
      </c>
      <c r="L365">
        <v>6</v>
      </c>
      <c r="M365">
        <v>6</v>
      </c>
      <c r="N365" s="1">
        <v>370000</v>
      </c>
      <c r="O365" s="2">
        <v>4.0299999999999998E-4</v>
      </c>
      <c r="R365" t="s">
        <v>258</v>
      </c>
      <c r="S365" t="s">
        <v>259</v>
      </c>
      <c r="T365">
        <v>8</v>
      </c>
      <c r="U365">
        <v>12</v>
      </c>
      <c r="V365" s="1">
        <v>10000000</v>
      </c>
      <c r="W365" s="2">
        <v>1.7500000000000002E-2</v>
      </c>
      <c r="Y365" t="s">
        <v>490</v>
      </c>
      <c r="Z365" t="s">
        <v>491</v>
      </c>
      <c r="AA365" t="s">
        <v>2900</v>
      </c>
      <c r="AB365">
        <v>74.42</v>
      </c>
      <c r="AC365">
        <f t="shared" si="78"/>
        <v>6</v>
      </c>
      <c r="AD365">
        <f t="shared" si="79"/>
        <v>6</v>
      </c>
      <c r="AE365">
        <f t="shared" si="80"/>
        <v>5</v>
      </c>
      <c r="AF365">
        <f t="shared" si="81"/>
        <v>6</v>
      </c>
      <c r="AG365" t="str">
        <f t="shared" si="82"/>
        <v>0</v>
      </c>
      <c r="AH365" t="str">
        <f t="shared" si="83"/>
        <v>0</v>
      </c>
      <c r="AI365" s="1">
        <f t="shared" si="84"/>
        <v>320000</v>
      </c>
      <c r="AJ365" s="1">
        <f t="shared" si="85"/>
        <v>310000</v>
      </c>
      <c r="AK365" s="1" t="str">
        <f t="shared" si="86"/>
        <v>0</v>
      </c>
      <c r="AL365" s="1">
        <f t="shared" si="87"/>
        <v>310000</v>
      </c>
      <c r="AM365" s="6">
        <f t="shared" si="88"/>
        <v>1.032258064516129</v>
      </c>
      <c r="AN365" s="6">
        <f t="shared" si="89"/>
        <v>1</v>
      </c>
      <c r="AO365" s="6">
        <f t="shared" si="90"/>
        <v>0</v>
      </c>
    </row>
    <row r="366" spans="2:41" x14ac:dyDescent="0.25">
      <c r="B366" t="s">
        <v>728</v>
      </c>
      <c r="C366" t="s">
        <v>729</v>
      </c>
      <c r="D366">
        <v>4</v>
      </c>
      <c r="E366">
        <v>4</v>
      </c>
      <c r="F366" s="1">
        <v>630000</v>
      </c>
      <c r="G366" s="2">
        <v>9.9099999999999991E-4</v>
      </c>
      <c r="J366" t="s">
        <v>609</v>
      </c>
      <c r="K366" t="s">
        <v>610</v>
      </c>
      <c r="L366">
        <v>6</v>
      </c>
      <c r="M366">
        <v>6</v>
      </c>
      <c r="N366" s="1">
        <v>400000</v>
      </c>
      <c r="O366" s="2">
        <v>4.35E-4</v>
      </c>
      <c r="R366" t="s">
        <v>840</v>
      </c>
      <c r="S366" t="s">
        <v>841</v>
      </c>
      <c r="T366">
        <v>8</v>
      </c>
      <c r="U366">
        <v>11</v>
      </c>
      <c r="V366" s="1">
        <v>1300000</v>
      </c>
      <c r="W366" s="2">
        <v>2.2699999999999999E-3</v>
      </c>
      <c r="Y366" t="s">
        <v>603</v>
      </c>
      <c r="Z366" t="s">
        <v>604</v>
      </c>
      <c r="AA366" t="s">
        <v>2901</v>
      </c>
      <c r="AB366">
        <v>61.32</v>
      </c>
      <c r="AC366">
        <f t="shared" si="78"/>
        <v>5</v>
      </c>
      <c r="AD366">
        <f t="shared" si="79"/>
        <v>5</v>
      </c>
      <c r="AE366">
        <f t="shared" si="80"/>
        <v>5</v>
      </c>
      <c r="AF366">
        <f t="shared" si="81"/>
        <v>5</v>
      </c>
      <c r="AG366">
        <f t="shared" si="82"/>
        <v>2</v>
      </c>
      <c r="AH366">
        <f t="shared" si="83"/>
        <v>2</v>
      </c>
      <c r="AI366" s="1">
        <f t="shared" si="84"/>
        <v>970000</v>
      </c>
      <c r="AJ366" s="1">
        <f t="shared" si="85"/>
        <v>2200000</v>
      </c>
      <c r="AK366" s="1">
        <f t="shared" si="86"/>
        <v>420000</v>
      </c>
      <c r="AL366" s="1">
        <f t="shared" si="87"/>
        <v>420000</v>
      </c>
      <c r="AM366" s="6">
        <f t="shared" si="88"/>
        <v>2.3095238095238093</v>
      </c>
      <c r="AN366" s="6">
        <f t="shared" si="89"/>
        <v>5.2380952380952381</v>
      </c>
      <c r="AO366" s="6">
        <f t="shared" si="90"/>
        <v>1</v>
      </c>
    </row>
    <row r="367" spans="2:41" x14ac:dyDescent="0.25">
      <c r="B367" t="s">
        <v>730</v>
      </c>
      <c r="C367" t="s">
        <v>731</v>
      </c>
      <c r="D367">
        <v>4</v>
      </c>
      <c r="E367">
        <v>4</v>
      </c>
      <c r="F367" s="1">
        <v>360000</v>
      </c>
      <c r="G367" s="2">
        <v>5.6999999999999998E-4</v>
      </c>
      <c r="J367" t="s">
        <v>1005</v>
      </c>
      <c r="K367" t="s">
        <v>1006</v>
      </c>
      <c r="L367">
        <v>6</v>
      </c>
      <c r="M367">
        <v>6</v>
      </c>
      <c r="N367" s="1">
        <v>600000</v>
      </c>
      <c r="O367" s="2">
        <v>6.5499999999999998E-4</v>
      </c>
      <c r="R367" t="s">
        <v>368</v>
      </c>
      <c r="S367" t="s">
        <v>369</v>
      </c>
      <c r="T367">
        <v>8</v>
      </c>
      <c r="U367">
        <v>11</v>
      </c>
      <c r="V367" s="1">
        <v>4100000</v>
      </c>
      <c r="W367" s="2">
        <v>6.9899999999999997E-3</v>
      </c>
      <c r="Y367" t="s">
        <v>936</v>
      </c>
      <c r="Z367" t="s">
        <v>937</v>
      </c>
      <c r="AA367" t="s">
        <v>2902</v>
      </c>
      <c r="AB367">
        <v>69.66</v>
      </c>
      <c r="AC367">
        <f t="shared" si="78"/>
        <v>3</v>
      </c>
      <c r="AD367">
        <f t="shared" si="79"/>
        <v>3</v>
      </c>
      <c r="AE367">
        <f t="shared" si="80"/>
        <v>4</v>
      </c>
      <c r="AF367">
        <f t="shared" si="81"/>
        <v>4</v>
      </c>
      <c r="AG367">
        <f t="shared" si="82"/>
        <v>5</v>
      </c>
      <c r="AH367">
        <f t="shared" si="83"/>
        <v>5</v>
      </c>
      <c r="AI367" s="1">
        <f t="shared" si="84"/>
        <v>140000</v>
      </c>
      <c r="AJ367" s="1">
        <f t="shared" si="85"/>
        <v>450000</v>
      </c>
      <c r="AK367" s="1">
        <f t="shared" si="86"/>
        <v>570000</v>
      </c>
      <c r="AL367" s="1">
        <f t="shared" si="87"/>
        <v>140000</v>
      </c>
      <c r="AM367" s="6">
        <f t="shared" si="88"/>
        <v>1</v>
      </c>
      <c r="AN367" s="6">
        <f t="shared" si="89"/>
        <v>3.2142857142857144</v>
      </c>
      <c r="AO367" s="6">
        <f t="shared" si="90"/>
        <v>4.0714285714285712</v>
      </c>
    </row>
    <row r="368" spans="2:41" x14ac:dyDescent="0.25">
      <c r="B368" t="s">
        <v>732</v>
      </c>
      <c r="C368" t="s">
        <v>733</v>
      </c>
      <c r="D368">
        <v>4</v>
      </c>
      <c r="E368">
        <v>4</v>
      </c>
      <c r="F368" s="1">
        <v>140000</v>
      </c>
      <c r="G368" s="2">
        <v>2.2499999999999999E-4</v>
      </c>
      <c r="J368" t="s">
        <v>271</v>
      </c>
      <c r="K368" t="s">
        <v>272</v>
      </c>
      <c r="L368">
        <v>6</v>
      </c>
      <c r="M368">
        <v>6</v>
      </c>
      <c r="N368" s="1">
        <v>650000</v>
      </c>
      <c r="O368" s="2">
        <v>7.0799999999999997E-4</v>
      </c>
      <c r="R368" t="s">
        <v>317</v>
      </c>
      <c r="S368" t="s">
        <v>318</v>
      </c>
      <c r="T368">
        <v>8</v>
      </c>
      <c r="U368">
        <v>11</v>
      </c>
      <c r="V368" s="1">
        <v>3900000</v>
      </c>
      <c r="W368" s="2">
        <v>6.6299999999999996E-3</v>
      </c>
      <c r="Y368" t="s">
        <v>454</v>
      </c>
      <c r="Z368" t="s">
        <v>455</v>
      </c>
      <c r="AA368" t="s">
        <v>2903</v>
      </c>
      <c r="AB368">
        <v>82.95</v>
      </c>
      <c r="AC368">
        <f t="shared" si="78"/>
        <v>6</v>
      </c>
      <c r="AD368">
        <f t="shared" si="79"/>
        <v>7</v>
      </c>
      <c r="AE368">
        <f t="shared" si="80"/>
        <v>3</v>
      </c>
      <c r="AF368">
        <f t="shared" si="81"/>
        <v>3</v>
      </c>
      <c r="AG368">
        <f t="shared" si="82"/>
        <v>2</v>
      </c>
      <c r="AH368">
        <f t="shared" si="83"/>
        <v>2</v>
      </c>
      <c r="AI368" s="1">
        <f t="shared" si="84"/>
        <v>440000</v>
      </c>
      <c r="AJ368" s="1">
        <f t="shared" si="85"/>
        <v>250000</v>
      </c>
      <c r="AK368" s="1">
        <f t="shared" si="86"/>
        <v>31000</v>
      </c>
      <c r="AL368" s="1">
        <f t="shared" si="87"/>
        <v>31000</v>
      </c>
      <c r="AM368" s="6">
        <f t="shared" si="88"/>
        <v>14.193548387096774</v>
      </c>
      <c r="AN368" s="6">
        <f t="shared" si="89"/>
        <v>8.064516129032258</v>
      </c>
      <c r="AO368" s="6">
        <f t="shared" si="90"/>
        <v>1</v>
      </c>
    </row>
    <row r="369" spans="2:41" x14ac:dyDescent="0.25">
      <c r="B369" t="s">
        <v>734</v>
      </c>
      <c r="C369" t="s">
        <v>735</v>
      </c>
      <c r="D369">
        <v>4</v>
      </c>
      <c r="E369">
        <v>4</v>
      </c>
      <c r="F369" s="1">
        <v>180000</v>
      </c>
      <c r="G369" s="2">
        <v>2.7599999999999999E-4</v>
      </c>
      <c r="J369" t="s">
        <v>812</v>
      </c>
      <c r="K369" t="s">
        <v>813</v>
      </c>
      <c r="L369">
        <v>6</v>
      </c>
      <c r="M369">
        <v>6</v>
      </c>
      <c r="N369" s="1">
        <v>1300000</v>
      </c>
      <c r="O369" s="2">
        <v>1.3799999999999999E-3</v>
      </c>
      <c r="R369" t="s">
        <v>254</v>
      </c>
      <c r="S369" t="s">
        <v>255</v>
      </c>
      <c r="T369">
        <v>8</v>
      </c>
      <c r="U369">
        <v>10</v>
      </c>
      <c r="V369" s="1">
        <v>2800000</v>
      </c>
      <c r="W369" s="2">
        <v>4.7999999999999996E-3</v>
      </c>
      <c r="Y369" t="s">
        <v>801</v>
      </c>
      <c r="Z369" t="s">
        <v>802</v>
      </c>
      <c r="AA369" t="s">
        <v>2904</v>
      </c>
      <c r="AB369">
        <v>98.71</v>
      </c>
      <c r="AC369">
        <f t="shared" si="78"/>
        <v>4</v>
      </c>
      <c r="AD369">
        <f t="shared" si="79"/>
        <v>4</v>
      </c>
      <c r="AE369">
        <f t="shared" si="80"/>
        <v>1</v>
      </c>
      <c r="AF369">
        <f t="shared" si="81"/>
        <v>1</v>
      </c>
      <c r="AG369">
        <f t="shared" si="82"/>
        <v>6</v>
      </c>
      <c r="AH369">
        <f t="shared" si="83"/>
        <v>7</v>
      </c>
      <c r="AI369" s="1">
        <f t="shared" si="84"/>
        <v>200000</v>
      </c>
      <c r="AJ369" s="1">
        <f t="shared" si="85"/>
        <v>21000</v>
      </c>
      <c r="AK369" s="1">
        <f t="shared" si="86"/>
        <v>430000</v>
      </c>
      <c r="AL369" s="1">
        <f t="shared" si="87"/>
        <v>21000</v>
      </c>
      <c r="AM369" s="6">
        <f t="shared" si="88"/>
        <v>9.5238095238095237</v>
      </c>
      <c r="AN369" s="6">
        <f t="shared" si="89"/>
        <v>1</v>
      </c>
      <c r="AO369" s="6">
        <f t="shared" si="90"/>
        <v>20.476190476190474</v>
      </c>
    </row>
    <row r="370" spans="2:41" x14ac:dyDescent="0.25">
      <c r="B370" t="s">
        <v>736</v>
      </c>
      <c r="C370" t="s">
        <v>737</v>
      </c>
      <c r="D370">
        <v>4</v>
      </c>
      <c r="E370">
        <v>4</v>
      </c>
      <c r="F370" s="1">
        <v>380000</v>
      </c>
      <c r="G370" s="2">
        <v>5.9199999999999997E-4</v>
      </c>
      <c r="J370" t="s">
        <v>803</v>
      </c>
      <c r="K370" t="s">
        <v>804</v>
      </c>
      <c r="L370">
        <v>6</v>
      </c>
      <c r="M370">
        <v>6</v>
      </c>
      <c r="N370" s="1">
        <v>290000</v>
      </c>
      <c r="O370" s="2">
        <v>3.21E-4</v>
      </c>
      <c r="R370" t="s">
        <v>154</v>
      </c>
      <c r="S370" t="s">
        <v>155</v>
      </c>
      <c r="T370">
        <v>8</v>
      </c>
      <c r="U370">
        <v>9</v>
      </c>
      <c r="V370" s="1">
        <v>22000000</v>
      </c>
      <c r="W370" s="2">
        <v>3.6999999999999998E-2</v>
      </c>
      <c r="Y370" t="s">
        <v>803</v>
      </c>
      <c r="Z370" t="s">
        <v>804</v>
      </c>
      <c r="AA370" t="s">
        <v>2905</v>
      </c>
      <c r="AB370">
        <v>24.8</v>
      </c>
      <c r="AC370">
        <f t="shared" si="78"/>
        <v>4</v>
      </c>
      <c r="AD370">
        <f t="shared" si="79"/>
        <v>4</v>
      </c>
      <c r="AE370">
        <f t="shared" si="80"/>
        <v>6</v>
      </c>
      <c r="AF370">
        <f t="shared" si="81"/>
        <v>6</v>
      </c>
      <c r="AG370">
        <f t="shared" si="82"/>
        <v>1</v>
      </c>
      <c r="AH370">
        <f t="shared" si="83"/>
        <v>2</v>
      </c>
      <c r="AI370" s="1">
        <f t="shared" si="84"/>
        <v>180000</v>
      </c>
      <c r="AJ370" s="1">
        <f t="shared" si="85"/>
        <v>290000</v>
      </c>
      <c r="AK370" s="1">
        <f t="shared" si="86"/>
        <v>51000</v>
      </c>
      <c r="AL370" s="1">
        <f t="shared" si="87"/>
        <v>51000</v>
      </c>
      <c r="AM370" s="6">
        <f t="shared" si="88"/>
        <v>3.5294117647058822</v>
      </c>
      <c r="AN370" s="6">
        <f t="shared" si="89"/>
        <v>5.6862745098039218</v>
      </c>
      <c r="AO370" s="6">
        <f t="shared" si="90"/>
        <v>1</v>
      </c>
    </row>
    <row r="371" spans="2:41" x14ac:dyDescent="0.25">
      <c r="B371" t="s">
        <v>738</v>
      </c>
      <c r="C371" t="s">
        <v>739</v>
      </c>
      <c r="D371">
        <v>4</v>
      </c>
      <c r="E371">
        <v>4</v>
      </c>
      <c r="F371" s="1">
        <v>190000</v>
      </c>
      <c r="G371" s="2">
        <v>2.9799999999999998E-4</v>
      </c>
      <c r="J371" t="s">
        <v>166</v>
      </c>
      <c r="K371" t="s">
        <v>167</v>
      </c>
      <c r="L371">
        <v>6</v>
      </c>
      <c r="M371">
        <v>6</v>
      </c>
      <c r="N371" s="1">
        <v>2200000</v>
      </c>
      <c r="O371" s="2">
        <v>2.3999999999999998E-3</v>
      </c>
      <c r="R371" t="s">
        <v>734</v>
      </c>
      <c r="S371" t="s">
        <v>735</v>
      </c>
      <c r="T371">
        <v>8</v>
      </c>
      <c r="U371">
        <v>9</v>
      </c>
      <c r="V371" s="1">
        <v>900000</v>
      </c>
      <c r="W371" s="2">
        <v>1.5200000000000001E-3</v>
      </c>
      <c r="Y371" t="s">
        <v>754</v>
      </c>
      <c r="Z371" t="s">
        <v>755</v>
      </c>
      <c r="AA371" t="s">
        <v>2906</v>
      </c>
      <c r="AB371">
        <v>40.53</v>
      </c>
      <c r="AC371">
        <f t="shared" si="78"/>
        <v>4</v>
      </c>
      <c r="AD371">
        <f t="shared" si="79"/>
        <v>4</v>
      </c>
      <c r="AE371">
        <f t="shared" si="80"/>
        <v>4</v>
      </c>
      <c r="AF371">
        <f t="shared" si="81"/>
        <v>4</v>
      </c>
      <c r="AG371">
        <f t="shared" si="82"/>
        <v>3</v>
      </c>
      <c r="AH371">
        <f t="shared" si="83"/>
        <v>3</v>
      </c>
      <c r="AI371" s="1">
        <f t="shared" si="84"/>
        <v>260000</v>
      </c>
      <c r="AJ371" s="1">
        <f t="shared" si="85"/>
        <v>170000</v>
      </c>
      <c r="AK371" s="1">
        <f t="shared" si="86"/>
        <v>110000</v>
      </c>
      <c r="AL371" s="1">
        <f t="shared" si="87"/>
        <v>110000</v>
      </c>
      <c r="AM371" s="6">
        <f t="shared" si="88"/>
        <v>2.3636363636363638</v>
      </c>
      <c r="AN371" s="6">
        <f t="shared" si="89"/>
        <v>1.5454545454545454</v>
      </c>
      <c r="AO371" s="6">
        <f t="shared" si="90"/>
        <v>1</v>
      </c>
    </row>
    <row r="372" spans="2:41" x14ac:dyDescent="0.25">
      <c r="B372" t="s">
        <v>740</v>
      </c>
      <c r="C372" t="s">
        <v>741</v>
      </c>
      <c r="D372">
        <v>4</v>
      </c>
      <c r="E372">
        <v>4</v>
      </c>
      <c r="F372" s="1">
        <v>160000</v>
      </c>
      <c r="G372" s="2">
        <v>2.4699999999999999E-4</v>
      </c>
      <c r="J372" t="s">
        <v>617</v>
      </c>
      <c r="K372" t="s">
        <v>618</v>
      </c>
      <c r="L372">
        <v>6</v>
      </c>
      <c r="M372">
        <v>6</v>
      </c>
      <c r="N372" s="1">
        <v>610000</v>
      </c>
      <c r="O372" s="2">
        <v>6.7000000000000002E-4</v>
      </c>
      <c r="R372" t="s">
        <v>426</v>
      </c>
      <c r="S372" t="s">
        <v>427</v>
      </c>
      <c r="T372">
        <v>8</v>
      </c>
      <c r="U372">
        <v>9</v>
      </c>
      <c r="V372" s="1">
        <v>880000</v>
      </c>
      <c r="W372" s="2">
        <v>1.49E-3</v>
      </c>
      <c r="Y372" t="s">
        <v>472</v>
      </c>
      <c r="Z372" t="s">
        <v>473</v>
      </c>
      <c r="AA372" t="s">
        <v>2907</v>
      </c>
      <c r="AB372">
        <v>175.97</v>
      </c>
      <c r="AC372">
        <f t="shared" si="78"/>
        <v>6</v>
      </c>
      <c r="AD372">
        <f t="shared" si="79"/>
        <v>6</v>
      </c>
      <c r="AE372">
        <f t="shared" si="80"/>
        <v>2</v>
      </c>
      <c r="AF372">
        <f t="shared" si="81"/>
        <v>2</v>
      </c>
      <c r="AG372">
        <f t="shared" si="82"/>
        <v>3</v>
      </c>
      <c r="AH372">
        <f t="shared" si="83"/>
        <v>3</v>
      </c>
      <c r="AI372" s="1">
        <f t="shared" si="84"/>
        <v>400000</v>
      </c>
      <c r="AJ372" s="1">
        <f t="shared" si="85"/>
        <v>97000</v>
      </c>
      <c r="AK372" s="1">
        <f t="shared" si="86"/>
        <v>220000</v>
      </c>
      <c r="AL372" s="1">
        <f t="shared" si="87"/>
        <v>97000</v>
      </c>
      <c r="AM372" s="6">
        <f t="shared" si="88"/>
        <v>4.1237113402061851</v>
      </c>
      <c r="AN372" s="6">
        <f t="shared" si="89"/>
        <v>1</v>
      </c>
      <c r="AO372" s="6">
        <f t="shared" si="90"/>
        <v>2.268041237113402</v>
      </c>
    </row>
    <row r="373" spans="2:41" x14ac:dyDescent="0.25">
      <c r="B373" t="s">
        <v>742</v>
      </c>
      <c r="C373" t="s">
        <v>743</v>
      </c>
      <c r="D373">
        <v>4</v>
      </c>
      <c r="E373">
        <v>4</v>
      </c>
      <c r="F373" s="1">
        <v>370000</v>
      </c>
      <c r="G373" s="2">
        <v>5.8500000000000002E-4</v>
      </c>
      <c r="J373" t="s">
        <v>1464</v>
      </c>
      <c r="K373" t="s">
        <v>1465</v>
      </c>
      <c r="L373">
        <v>6</v>
      </c>
      <c r="M373">
        <v>6</v>
      </c>
      <c r="N373" s="1">
        <v>670000</v>
      </c>
      <c r="O373" s="2">
        <v>7.3700000000000002E-4</v>
      </c>
      <c r="R373" t="s">
        <v>446</v>
      </c>
      <c r="S373" t="s">
        <v>447</v>
      </c>
      <c r="T373">
        <v>8</v>
      </c>
      <c r="U373">
        <v>8</v>
      </c>
      <c r="V373" s="1">
        <v>730000</v>
      </c>
      <c r="W373" s="2">
        <v>1.24E-3</v>
      </c>
      <c r="Y373" t="s">
        <v>486</v>
      </c>
      <c r="Z373" t="s">
        <v>487</v>
      </c>
      <c r="AA373" t="s">
        <v>2908</v>
      </c>
      <c r="AB373">
        <v>291.37</v>
      </c>
      <c r="AC373">
        <f t="shared" si="78"/>
        <v>6</v>
      </c>
      <c r="AD373">
        <f t="shared" si="79"/>
        <v>6</v>
      </c>
      <c r="AE373">
        <f t="shared" si="80"/>
        <v>2</v>
      </c>
      <c r="AF373">
        <f t="shared" si="81"/>
        <v>2</v>
      </c>
      <c r="AG373">
        <f t="shared" si="82"/>
        <v>3</v>
      </c>
      <c r="AH373">
        <f t="shared" si="83"/>
        <v>3</v>
      </c>
      <c r="AI373" s="1">
        <f t="shared" si="84"/>
        <v>470000</v>
      </c>
      <c r="AJ373" s="1">
        <f t="shared" si="85"/>
        <v>200000</v>
      </c>
      <c r="AK373" s="1">
        <f t="shared" si="86"/>
        <v>240000</v>
      </c>
      <c r="AL373" s="1">
        <f t="shared" si="87"/>
        <v>200000</v>
      </c>
      <c r="AM373" s="6">
        <f t="shared" si="88"/>
        <v>2.35</v>
      </c>
      <c r="AN373" s="6">
        <f t="shared" si="89"/>
        <v>1</v>
      </c>
      <c r="AO373" s="6">
        <f t="shared" si="90"/>
        <v>1.2</v>
      </c>
    </row>
    <row r="374" spans="2:41" x14ac:dyDescent="0.25">
      <c r="B374" t="s">
        <v>744</v>
      </c>
      <c r="C374" t="s">
        <v>745</v>
      </c>
      <c r="D374">
        <v>4</v>
      </c>
      <c r="E374">
        <v>4</v>
      </c>
      <c r="F374" s="1">
        <v>270000</v>
      </c>
      <c r="G374" s="2">
        <v>4.2000000000000002E-4</v>
      </c>
      <c r="J374" t="s">
        <v>816</v>
      </c>
      <c r="L374">
        <v>5</v>
      </c>
      <c r="M374">
        <v>415</v>
      </c>
      <c r="N374" s="1">
        <v>47000000000</v>
      </c>
      <c r="O374" s="2">
        <v>51.55</v>
      </c>
      <c r="R374" t="s">
        <v>335</v>
      </c>
      <c r="S374" t="s">
        <v>336</v>
      </c>
      <c r="T374">
        <v>8</v>
      </c>
      <c r="U374">
        <v>8</v>
      </c>
      <c r="V374" s="1">
        <v>2500000</v>
      </c>
      <c r="W374" s="2">
        <v>4.3E-3</v>
      </c>
      <c r="Y374" t="s">
        <v>1711</v>
      </c>
      <c r="Z374" t="s">
        <v>1712</v>
      </c>
      <c r="AA374" t="s">
        <v>2909</v>
      </c>
      <c r="AB374">
        <v>33.43</v>
      </c>
      <c r="AC374">
        <f t="shared" si="78"/>
        <v>1</v>
      </c>
      <c r="AD374">
        <f t="shared" si="79"/>
        <v>1</v>
      </c>
      <c r="AE374">
        <f t="shared" si="80"/>
        <v>3</v>
      </c>
      <c r="AF374">
        <f t="shared" si="81"/>
        <v>3</v>
      </c>
      <c r="AG374">
        <f t="shared" si="82"/>
        <v>6</v>
      </c>
      <c r="AH374">
        <f t="shared" si="83"/>
        <v>7</v>
      </c>
      <c r="AI374" s="1">
        <f t="shared" si="84"/>
        <v>14000</v>
      </c>
      <c r="AJ374" s="1">
        <f t="shared" si="85"/>
        <v>120000</v>
      </c>
      <c r="AK374" s="1">
        <f t="shared" si="86"/>
        <v>630000</v>
      </c>
      <c r="AL374" s="1">
        <f t="shared" si="87"/>
        <v>14000</v>
      </c>
      <c r="AM374" s="6">
        <f t="shared" si="88"/>
        <v>1</v>
      </c>
      <c r="AN374" s="6">
        <f t="shared" si="89"/>
        <v>8.5714285714285712</v>
      </c>
      <c r="AO374" s="6">
        <f t="shared" si="90"/>
        <v>45</v>
      </c>
    </row>
    <row r="375" spans="2:41" x14ac:dyDescent="0.25">
      <c r="B375" t="s">
        <v>746</v>
      </c>
      <c r="C375" t="s">
        <v>747</v>
      </c>
      <c r="D375">
        <v>4</v>
      </c>
      <c r="E375">
        <v>4</v>
      </c>
      <c r="F375" s="1">
        <v>410000</v>
      </c>
      <c r="G375" s="2">
        <v>6.3699999999999998E-4</v>
      </c>
      <c r="J375" t="s">
        <v>289</v>
      </c>
      <c r="K375" t="s">
        <v>290</v>
      </c>
      <c r="L375">
        <v>5</v>
      </c>
      <c r="M375">
        <v>115</v>
      </c>
      <c r="N375" s="1">
        <v>2900000000</v>
      </c>
      <c r="O375" s="2">
        <v>3.17</v>
      </c>
      <c r="R375" t="s">
        <v>342</v>
      </c>
      <c r="S375" t="s">
        <v>343</v>
      </c>
      <c r="T375">
        <v>8</v>
      </c>
      <c r="U375">
        <v>8</v>
      </c>
      <c r="V375" s="1">
        <v>1100000</v>
      </c>
      <c r="W375" s="2">
        <v>1.7799999999999999E-3</v>
      </c>
      <c r="Y375" t="s">
        <v>989</v>
      </c>
      <c r="AA375" t="s">
        <v>2910</v>
      </c>
      <c r="AB375">
        <v>31.33</v>
      </c>
      <c r="AC375">
        <f t="shared" si="78"/>
        <v>3</v>
      </c>
      <c r="AD375">
        <f t="shared" si="79"/>
        <v>3</v>
      </c>
      <c r="AE375">
        <f t="shared" si="80"/>
        <v>2</v>
      </c>
      <c r="AF375">
        <f t="shared" si="81"/>
        <v>2</v>
      </c>
      <c r="AG375">
        <f t="shared" si="82"/>
        <v>5</v>
      </c>
      <c r="AH375">
        <f t="shared" si="83"/>
        <v>5</v>
      </c>
      <c r="AI375" s="1">
        <f t="shared" si="84"/>
        <v>140000</v>
      </c>
      <c r="AJ375" s="1">
        <f t="shared" si="85"/>
        <v>150000</v>
      </c>
      <c r="AK375" s="1">
        <f t="shared" si="86"/>
        <v>480000</v>
      </c>
      <c r="AL375" s="1">
        <f t="shared" si="87"/>
        <v>140000</v>
      </c>
      <c r="AM375" s="6">
        <f t="shared" si="88"/>
        <v>1</v>
      </c>
      <c r="AN375" s="6">
        <f t="shared" si="89"/>
        <v>1.0714285714285714</v>
      </c>
      <c r="AO375" s="6">
        <f t="shared" si="90"/>
        <v>3.4285714285714284</v>
      </c>
    </row>
    <row r="376" spans="2:41" x14ac:dyDescent="0.25">
      <c r="B376" t="s">
        <v>748</v>
      </c>
      <c r="C376" t="s">
        <v>749</v>
      </c>
      <c r="D376">
        <v>4</v>
      </c>
      <c r="E376">
        <v>4</v>
      </c>
      <c r="F376" s="1">
        <v>150000</v>
      </c>
      <c r="G376" s="2">
        <v>2.33E-4</v>
      </c>
      <c r="J376" t="s">
        <v>649</v>
      </c>
      <c r="L376">
        <v>5</v>
      </c>
      <c r="M376">
        <v>74</v>
      </c>
      <c r="N376" s="1">
        <v>1100000000</v>
      </c>
      <c r="O376" s="2">
        <v>1.19</v>
      </c>
      <c r="R376" t="s">
        <v>629</v>
      </c>
      <c r="S376" t="s">
        <v>630</v>
      </c>
      <c r="T376">
        <v>8</v>
      </c>
      <c r="U376">
        <v>8</v>
      </c>
      <c r="V376" s="1">
        <v>640000</v>
      </c>
      <c r="W376" s="2">
        <v>1.09E-3</v>
      </c>
      <c r="Y376" t="s">
        <v>480</v>
      </c>
      <c r="Z376" t="s">
        <v>481</v>
      </c>
      <c r="AA376" t="s">
        <v>2911</v>
      </c>
      <c r="AB376">
        <v>336.97</v>
      </c>
      <c r="AC376">
        <f t="shared" si="78"/>
        <v>6</v>
      </c>
      <c r="AD376">
        <f t="shared" si="79"/>
        <v>6</v>
      </c>
      <c r="AE376">
        <f t="shared" si="80"/>
        <v>2</v>
      </c>
      <c r="AF376">
        <f t="shared" si="81"/>
        <v>2</v>
      </c>
      <c r="AG376">
        <f t="shared" si="82"/>
        <v>2</v>
      </c>
      <c r="AH376">
        <f t="shared" si="83"/>
        <v>2</v>
      </c>
      <c r="AI376" s="1">
        <f t="shared" si="84"/>
        <v>140000</v>
      </c>
      <c r="AJ376" s="1">
        <f t="shared" si="85"/>
        <v>23000</v>
      </c>
      <c r="AK376" s="1">
        <f t="shared" si="86"/>
        <v>38000</v>
      </c>
      <c r="AL376" s="1">
        <f t="shared" si="87"/>
        <v>23000</v>
      </c>
      <c r="AM376" s="6">
        <f t="shared" si="88"/>
        <v>6.0869565217391308</v>
      </c>
      <c r="AN376" s="6">
        <f t="shared" si="89"/>
        <v>1</v>
      </c>
      <c r="AO376" s="6">
        <f t="shared" si="90"/>
        <v>1.6521739130434783</v>
      </c>
    </row>
    <row r="377" spans="2:41" x14ac:dyDescent="0.25">
      <c r="B377" t="s">
        <v>750</v>
      </c>
      <c r="C377" t="s">
        <v>751</v>
      </c>
      <c r="D377">
        <v>4</v>
      </c>
      <c r="E377">
        <v>4</v>
      </c>
      <c r="F377" s="1">
        <v>140000</v>
      </c>
      <c r="G377" s="2">
        <v>2.2499999999999999E-4</v>
      </c>
      <c r="J377" t="s">
        <v>428</v>
      </c>
      <c r="K377" t="s">
        <v>429</v>
      </c>
      <c r="L377">
        <v>5</v>
      </c>
      <c r="M377">
        <v>31</v>
      </c>
      <c r="N377" s="1">
        <v>140000000</v>
      </c>
      <c r="O377" s="2">
        <v>0.15</v>
      </c>
      <c r="R377" t="s">
        <v>422</v>
      </c>
      <c r="S377" t="s">
        <v>423</v>
      </c>
      <c r="T377">
        <v>8</v>
      </c>
      <c r="U377">
        <v>8</v>
      </c>
      <c r="V377" s="1">
        <v>850000</v>
      </c>
      <c r="W377" s="2">
        <v>1.4400000000000001E-3</v>
      </c>
      <c r="Y377" t="s">
        <v>593</v>
      </c>
      <c r="Z377" t="s">
        <v>594</v>
      </c>
      <c r="AA377" t="s">
        <v>2912</v>
      </c>
      <c r="AB377">
        <v>213.73</v>
      </c>
      <c r="AC377">
        <f t="shared" si="78"/>
        <v>5</v>
      </c>
      <c r="AD377">
        <f t="shared" si="79"/>
        <v>5</v>
      </c>
      <c r="AE377">
        <f t="shared" si="80"/>
        <v>4</v>
      </c>
      <c r="AF377">
        <f t="shared" si="81"/>
        <v>4</v>
      </c>
      <c r="AG377">
        <f t="shared" si="82"/>
        <v>1</v>
      </c>
      <c r="AH377">
        <f t="shared" si="83"/>
        <v>1</v>
      </c>
      <c r="AI377" s="1">
        <f t="shared" si="84"/>
        <v>630000</v>
      </c>
      <c r="AJ377" s="1">
        <f t="shared" si="85"/>
        <v>310000</v>
      </c>
      <c r="AK377" s="1">
        <f t="shared" si="86"/>
        <v>99000</v>
      </c>
      <c r="AL377" s="1">
        <f t="shared" si="87"/>
        <v>99000</v>
      </c>
      <c r="AM377" s="6">
        <f t="shared" si="88"/>
        <v>6.3636363636363633</v>
      </c>
      <c r="AN377" s="6">
        <f t="shared" si="89"/>
        <v>3.1313131313131315</v>
      </c>
      <c r="AO377" s="6">
        <f t="shared" si="90"/>
        <v>1</v>
      </c>
    </row>
    <row r="378" spans="2:41" x14ac:dyDescent="0.25">
      <c r="B378" t="s">
        <v>752</v>
      </c>
      <c r="C378" t="s">
        <v>753</v>
      </c>
      <c r="D378">
        <v>4</v>
      </c>
      <c r="E378">
        <v>4</v>
      </c>
      <c r="F378" s="1">
        <v>620000</v>
      </c>
      <c r="G378" s="2">
        <v>9.68E-4</v>
      </c>
      <c r="J378" t="s">
        <v>650</v>
      </c>
      <c r="K378" t="s">
        <v>651</v>
      </c>
      <c r="L378">
        <v>5</v>
      </c>
      <c r="M378">
        <v>30</v>
      </c>
      <c r="N378" s="1">
        <v>13000000</v>
      </c>
      <c r="O378" s="2">
        <v>1.4500000000000001E-2</v>
      </c>
      <c r="R378" t="s">
        <v>639</v>
      </c>
      <c r="S378" t="s">
        <v>640</v>
      </c>
      <c r="T378">
        <v>8</v>
      </c>
      <c r="U378">
        <v>8</v>
      </c>
      <c r="V378" s="1">
        <v>850000</v>
      </c>
      <c r="W378" s="2">
        <v>1.4400000000000001E-3</v>
      </c>
      <c r="Y378" t="s">
        <v>889</v>
      </c>
      <c r="Z378" t="s">
        <v>890</v>
      </c>
      <c r="AA378" t="s">
        <v>2913</v>
      </c>
      <c r="AB378">
        <v>126.66</v>
      </c>
      <c r="AC378">
        <f t="shared" si="78"/>
        <v>3</v>
      </c>
      <c r="AD378">
        <f t="shared" si="79"/>
        <v>3</v>
      </c>
      <c r="AE378">
        <f t="shared" si="80"/>
        <v>2</v>
      </c>
      <c r="AF378">
        <f t="shared" si="81"/>
        <v>2</v>
      </c>
      <c r="AG378">
        <f t="shared" si="82"/>
        <v>4</v>
      </c>
      <c r="AH378">
        <f t="shared" si="83"/>
        <v>4</v>
      </c>
      <c r="AI378" s="1">
        <f t="shared" si="84"/>
        <v>97000</v>
      </c>
      <c r="AJ378" s="1">
        <f t="shared" si="85"/>
        <v>110000</v>
      </c>
      <c r="AK378" s="1">
        <f t="shared" si="86"/>
        <v>220000</v>
      </c>
      <c r="AL378" s="1">
        <f t="shared" si="87"/>
        <v>97000</v>
      </c>
      <c r="AM378" s="6">
        <f t="shared" si="88"/>
        <v>1</v>
      </c>
      <c r="AN378" s="6">
        <f t="shared" si="89"/>
        <v>1.134020618556701</v>
      </c>
      <c r="AO378" s="6">
        <f t="shared" si="90"/>
        <v>2.268041237113402</v>
      </c>
    </row>
    <row r="379" spans="2:41" x14ac:dyDescent="0.25">
      <c r="B379" t="s">
        <v>754</v>
      </c>
      <c r="C379" t="s">
        <v>755</v>
      </c>
      <c r="D379">
        <v>4</v>
      </c>
      <c r="E379">
        <v>4</v>
      </c>
      <c r="F379" s="1">
        <v>260000</v>
      </c>
      <c r="G379" s="2">
        <v>4.0999999999999999E-4</v>
      </c>
      <c r="J379" t="s">
        <v>654</v>
      </c>
      <c r="K379" t="s">
        <v>655</v>
      </c>
      <c r="L379">
        <v>5</v>
      </c>
      <c r="M379">
        <v>14</v>
      </c>
      <c r="N379" s="1">
        <v>20000000</v>
      </c>
      <c r="O379" s="2">
        <v>2.1999999999999999E-2</v>
      </c>
      <c r="R379" t="s">
        <v>595</v>
      </c>
      <c r="S379" t="s">
        <v>596</v>
      </c>
      <c r="T379">
        <v>8</v>
      </c>
      <c r="U379">
        <v>8</v>
      </c>
      <c r="V379" s="1">
        <v>1300000</v>
      </c>
      <c r="W379" s="2">
        <v>2.1700000000000001E-3</v>
      </c>
      <c r="Y379" t="s">
        <v>581</v>
      </c>
      <c r="Z379" t="s">
        <v>582</v>
      </c>
      <c r="AA379" t="s">
        <v>2914</v>
      </c>
      <c r="AB379">
        <v>169.12</v>
      </c>
      <c r="AC379">
        <f t="shared" si="78"/>
        <v>5</v>
      </c>
      <c r="AD379">
        <f t="shared" si="79"/>
        <v>5</v>
      </c>
      <c r="AE379">
        <f t="shared" si="80"/>
        <v>4</v>
      </c>
      <c r="AF379">
        <f t="shared" si="81"/>
        <v>4</v>
      </c>
      <c r="AG379" t="str">
        <f t="shared" si="82"/>
        <v>0</v>
      </c>
      <c r="AH379" t="str">
        <f t="shared" si="83"/>
        <v>0</v>
      </c>
      <c r="AI379" s="1">
        <f t="shared" si="84"/>
        <v>330000</v>
      </c>
      <c r="AJ379" s="1">
        <f t="shared" si="85"/>
        <v>220000</v>
      </c>
      <c r="AK379" s="1" t="str">
        <f t="shared" si="86"/>
        <v>0</v>
      </c>
      <c r="AL379" s="1">
        <f t="shared" si="87"/>
        <v>220000</v>
      </c>
      <c r="AM379" s="6">
        <f t="shared" si="88"/>
        <v>1.5</v>
      </c>
      <c r="AN379" s="6">
        <f t="shared" si="89"/>
        <v>1</v>
      </c>
      <c r="AO379" s="6">
        <f t="shared" si="90"/>
        <v>0</v>
      </c>
    </row>
    <row r="380" spans="2:41" x14ac:dyDescent="0.25">
      <c r="B380" t="s">
        <v>756</v>
      </c>
      <c r="C380" t="s">
        <v>757</v>
      </c>
      <c r="D380">
        <v>4</v>
      </c>
      <c r="E380">
        <v>4</v>
      </c>
      <c r="F380" s="1">
        <v>190000</v>
      </c>
      <c r="G380" s="2">
        <v>3.0499999999999999E-4</v>
      </c>
      <c r="J380" t="s">
        <v>665</v>
      </c>
      <c r="K380" t="s">
        <v>666</v>
      </c>
      <c r="L380">
        <v>5</v>
      </c>
      <c r="M380">
        <v>11</v>
      </c>
      <c r="N380" s="1">
        <v>3100000</v>
      </c>
      <c r="O380" s="2">
        <v>3.4399999999999999E-3</v>
      </c>
      <c r="R380" t="s">
        <v>807</v>
      </c>
      <c r="S380" t="s">
        <v>765</v>
      </c>
      <c r="T380">
        <v>8</v>
      </c>
      <c r="U380">
        <v>8</v>
      </c>
      <c r="V380" s="1">
        <v>1000000</v>
      </c>
      <c r="W380" s="2">
        <v>1.74E-3</v>
      </c>
      <c r="Y380" t="s">
        <v>462</v>
      </c>
      <c r="Z380" t="s">
        <v>463</v>
      </c>
      <c r="AA380" t="s">
        <v>2915</v>
      </c>
      <c r="AB380">
        <v>160.81</v>
      </c>
      <c r="AC380">
        <f t="shared" si="78"/>
        <v>6</v>
      </c>
      <c r="AD380">
        <f t="shared" si="79"/>
        <v>6</v>
      </c>
      <c r="AE380">
        <f t="shared" si="80"/>
        <v>3</v>
      </c>
      <c r="AF380">
        <f t="shared" si="81"/>
        <v>3</v>
      </c>
      <c r="AG380" t="str">
        <f t="shared" si="82"/>
        <v>0</v>
      </c>
      <c r="AH380" t="str">
        <f t="shared" si="83"/>
        <v>0</v>
      </c>
      <c r="AI380" s="1">
        <f t="shared" si="84"/>
        <v>520000</v>
      </c>
      <c r="AJ380" s="1">
        <f t="shared" si="85"/>
        <v>360000</v>
      </c>
      <c r="AK380" s="1" t="str">
        <f t="shared" si="86"/>
        <v>0</v>
      </c>
      <c r="AL380" s="1">
        <f t="shared" si="87"/>
        <v>360000</v>
      </c>
      <c r="AM380" s="6">
        <f t="shared" si="88"/>
        <v>1.4444444444444444</v>
      </c>
      <c r="AN380" s="6">
        <f t="shared" si="89"/>
        <v>1</v>
      </c>
      <c r="AO380" s="6">
        <f t="shared" si="90"/>
        <v>0</v>
      </c>
    </row>
    <row r="381" spans="2:41" x14ac:dyDescent="0.25">
      <c r="B381" t="s">
        <v>758</v>
      </c>
      <c r="C381" t="s">
        <v>759</v>
      </c>
      <c r="D381">
        <v>4</v>
      </c>
      <c r="E381">
        <v>4</v>
      </c>
      <c r="F381" s="1">
        <v>170000</v>
      </c>
      <c r="G381" s="2">
        <v>2.5999999999999998E-4</v>
      </c>
      <c r="J381" t="s">
        <v>540</v>
      </c>
      <c r="K381" t="s">
        <v>541</v>
      </c>
      <c r="L381">
        <v>5</v>
      </c>
      <c r="M381">
        <v>10</v>
      </c>
      <c r="N381" s="1">
        <v>2600000</v>
      </c>
      <c r="O381" s="2">
        <v>2.8900000000000002E-3</v>
      </c>
      <c r="R381" t="s">
        <v>627</v>
      </c>
      <c r="S381" t="s">
        <v>628</v>
      </c>
      <c r="T381">
        <v>8</v>
      </c>
      <c r="U381">
        <v>8</v>
      </c>
      <c r="V381" s="1">
        <v>710000</v>
      </c>
      <c r="W381" s="2">
        <v>1.1999999999999999E-3</v>
      </c>
      <c r="Y381" t="s">
        <v>615</v>
      </c>
      <c r="Z381" t="s">
        <v>616</v>
      </c>
      <c r="AA381" t="s">
        <v>2916</v>
      </c>
      <c r="AB381">
        <v>221.53</v>
      </c>
      <c r="AC381">
        <f t="shared" si="78"/>
        <v>5</v>
      </c>
      <c r="AD381">
        <f t="shared" si="79"/>
        <v>5</v>
      </c>
      <c r="AE381">
        <f t="shared" si="80"/>
        <v>1</v>
      </c>
      <c r="AF381">
        <f t="shared" si="81"/>
        <v>2</v>
      </c>
      <c r="AG381">
        <f t="shared" si="82"/>
        <v>2</v>
      </c>
      <c r="AH381">
        <f t="shared" si="83"/>
        <v>2</v>
      </c>
      <c r="AI381" s="1">
        <f t="shared" si="84"/>
        <v>370000</v>
      </c>
      <c r="AJ381" s="1">
        <f t="shared" si="85"/>
        <v>37000</v>
      </c>
      <c r="AK381" s="1">
        <f t="shared" si="86"/>
        <v>83000</v>
      </c>
      <c r="AL381" s="1">
        <f t="shared" si="87"/>
        <v>37000</v>
      </c>
      <c r="AM381" s="6">
        <f t="shared" si="88"/>
        <v>10</v>
      </c>
      <c r="AN381" s="6">
        <f t="shared" si="89"/>
        <v>1</v>
      </c>
      <c r="AO381" s="6">
        <f t="shared" si="90"/>
        <v>2.2432432432432434</v>
      </c>
    </row>
    <row r="382" spans="2:41" x14ac:dyDescent="0.25">
      <c r="B382" t="s">
        <v>760</v>
      </c>
      <c r="C382" t="s">
        <v>761</v>
      </c>
      <c r="D382">
        <v>4</v>
      </c>
      <c r="E382">
        <v>4</v>
      </c>
      <c r="F382" s="1">
        <v>2200000</v>
      </c>
      <c r="G382" s="2">
        <v>3.49E-3</v>
      </c>
      <c r="J382" t="s">
        <v>242</v>
      </c>
      <c r="K382" t="s">
        <v>243</v>
      </c>
      <c r="L382">
        <v>5</v>
      </c>
      <c r="M382">
        <v>10</v>
      </c>
      <c r="N382" s="1">
        <v>4100000</v>
      </c>
      <c r="O382" s="2">
        <v>4.4400000000000004E-3</v>
      </c>
      <c r="R382" t="s">
        <v>787</v>
      </c>
      <c r="S382" t="s">
        <v>788</v>
      </c>
      <c r="T382">
        <v>8</v>
      </c>
      <c r="U382">
        <v>8</v>
      </c>
      <c r="V382" s="1">
        <v>1200000</v>
      </c>
      <c r="W382" s="2">
        <v>1.98E-3</v>
      </c>
      <c r="Y382" t="s">
        <v>1138</v>
      </c>
      <c r="Z382" t="s">
        <v>1139</v>
      </c>
      <c r="AA382" t="s">
        <v>2917</v>
      </c>
      <c r="AB382">
        <v>201.31</v>
      </c>
      <c r="AC382">
        <f t="shared" si="78"/>
        <v>2</v>
      </c>
      <c r="AD382">
        <f t="shared" si="79"/>
        <v>2</v>
      </c>
      <c r="AE382">
        <f t="shared" si="80"/>
        <v>2</v>
      </c>
      <c r="AF382">
        <f t="shared" si="81"/>
        <v>2</v>
      </c>
      <c r="AG382">
        <f t="shared" si="82"/>
        <v>5</v>
      </c>
      <c r="AH382">
        <f t="shared" si="83"/>
        <v>5</v>
      </c>
      <c r="AI382" s="1">
        <f t="shared" si="84"/>
        <v>34000</v>
      </c>
      <c r="AJ382" s="1">
        <f t="shared" si="85"/>
        <v>36000</v>
      </c>
      <c r="AK382" s="1">
        <f t="shared" si="86"/>
        <v>620000</v>
      </c>
      <c r="AL382" s="1">
        <f t="shared" si="87"/>
        <v>34000</v>
      </c>
      <c r="AM382" s="6">
        <f t="shared" si="88"/>
        <v>1</v>
      </c>
      <c r="AN382" s="6">
        <f t="shared" si="89"/>
        <v>1.0588235294117647</v>
      </c>
      <c r="AO382" s="6">
        <f t="shared" si="90"/>
        <v>18.235294117647058</v>
      </c>
    </row>
    <row r="383" spans="2:41" x14ac:dyDescent="0.25">
      <c r="B383" t="s">
        <v>762</v>
      </c>
      <c r="C383" t="s">
        <v>763</v>
      </c>
      <c r="D383">
        <v>4</v>
      </c>
      <c r="E383">
        <v>4</v>
      </c>
      <c r="F383" s="1">
        <v>360000</v>
      </c>
      <c r="G383" s="2">
        <v>5.5800000000000001E-4</v>
      </c>
      <c r="J383" t="s">
        <v>652</v>
      </c>
      <c r="K383" t="s">
        <v>653</v>
      </c>
      <c r="L383">
        <v>5</v>
      </c>
      <c r="M383">
        <v>10</v>
      </c>
      <c r="N383" s="1">
        <v>4500000</v>
      </c>
      <c r="O383" s="2">
        <v>4.8799999999999998E-3</v>
      </c>
      <c r="R383" t="s">
        <v>873</v>
      </c>
      <c r="S383" t="s">
        <v>874</v>
      </c>
      <c r="T383">
        <v>8</v>
      </c>
      <c r="U383">
        <v>8</v>
      </c>
      <c r="V383" s="1">
        <v>1100000</v>
      </c>
      <c r="W383" s="2">
        <v>1.9400000000000001E-3</v>
      </c>
      <c r="Y383" t="s">
        <v>601</v>
      </c>
      <c r="Z383" t="s">
        <v>602</v>
      </c>
      <c r="AA383" t="s">
        <v>2918</v>
      </c>
      <c r="AB383">
        <v>129.15</v>
      </c>
      <c r="AC383">
        <f t="shared" si="78"/>
        <v>5</v>
      </c>
      <c r="AD383">
        <f t="shared" si="79"/>
        <v>5</v>
      </c>
      <c r="AE383">
        <f t="shared" si="80"/>
        <v>1</v>
      </c>
      <c r="AF383">
        <f t="shared" si="81"/>
        <v>1</v>
      </c>
      <c r="AG383">
        <f t="shared" si="82"/>
        <v>3</v>
      </c>
      <c r="AH383">
        <f t="shared" si="83"/>
        <v>3</v>
      </c>
      <c r="AI383" s="1">
        <f t="shared" si="84"/>
        <v>220000</v>
      </c>
      <c r="AJ383" s="1">
        <f t="shared" si="85"/>
        <v>96000</v>
      </c>
      <c r="AK383" s="1">
        <f t="shared" si="86"/>
        <v>350000</v>
      </c>
      <c r="AL383" s="1">
        <f t="shared" si="87"/>
        <v>96000</v>
      </c>
      <c r="AM383" s="6">
        <f t="shared" si="88"/>
        <v>2.2916666666666665</v>
      </c>
      <c r="AN383" s="6">
        <f t="shared" si="89"/>
        <v>1</v>
      </c>
      <c r="AO383" s="6">
        <f t="shared" si="90"/>
        <v>3.6458333333333335</v>
      </c>
    </row>
    <row r="384" spans="2:41" x14ac:dyDescent="0.25">
      <c r="B384" t="s">
        <v>764</v>
      </c>
      <c r="C384" t="s">
        <v>765</v>
      </c>
      <c r="D384">
        <v>4</v>
      </c>
      <c r="E384">
        <v>4</v>
      </c>
      <c r="F384" s="1">
        <v>480000</v>
      </c>
      <c r="G384" s="2">
        <v>7.4600000000000003E-4</v>
      </c>
      <c r="J384" t="s">
        <v>434</v>
      </c>
      <c r="K384" t="s">
        <v>435</v>
      </c>
      <c r="L384">
        <v>5</v>
      </c>
      <c r="M384">
        <v>9</v>
      </c>
      <c r="N384" s="1">
        <v>10000000</v>
      </c>
      <c r="O384" s="2">
        <v>1.1299999999999999E-2</v>
      </c>
      <c r="R384" t="s">
        <v>289</v>
      </c>
      <c r="S384" t="s">
        <v>290</v>
      </c>
      <c r="T384">
        <v>7</v>
      </c>
      <c r="U384">
        <v>183</v>
      </c>
      <c r="V384" s="1">
        <v>5400000000</v>
      </c>
      <c r="W384" s="2">
        <v>9.07</v>
      </c>
      <c r="Y384" t="s">
        <v>496</v>
      </c>
      <c r="Z384" t="s">
        <v>497</v>
      </c>
      <c r="AA384" t="s">
        <v>2919</v>
      </c>
      <c r="AB384">
        <v>164.62</v>
      </c>
      <c r="AC384">
        <f t="shared" si="78"/>
        <v>6</v>
      </c>
      <c r="AD384">
        <f t="shared" si="79"/>
        <v>6</v>
      </c>
      <c r="AE384" t="str">
        <f t="shared" si="80"/>
        <v>0</v>
      </c>
      <c r="AF384" t="str">
        <f t="shared" si="81"/>
        <v>0</v>
      </c>
      <c r="AG384">
        <f t="shared" si="82"/>
        <v>3</v>
      </c>
      <c r="AH384">
        <f t="shared" si="83"/>
        <v>3</v>
      </c>
      <c r="AI384" s="1">
        <f t="shared" si="84"/>
        <v>490000</v>
      </c>
      <c r="AJ384" s="1" t="str">
        <f t="shared" si="85"/>
        <v>0</v>
      </c>
      <c r="AK384" s="1">
        <f t="shared" si="86"/>
        <v>150000</v>
      </c>
      <c r="AL384" s="1">
        <f t="shared" si="87"/>
        <v>150000</v>
      </c>
      <c r="AM384" s="6">
        <f t="shared" si="88"/>
        <v>3.2666666666666666</v>
      </c>
      <c r="AN384" s="6">
        <f t="shared" si="89"/>
        <v>0</v>
      </c>
      <c r="AO384" s="6">
        <f t="shared" si="90"/>
        <v>1</v>
      </c>
    </row>
    <row r="385" spans="2:41" x14ac:dyDescent="0.25">
      <c r="B385" t="s">
        <v>766</v>
      </c>
      <c r="C385" t="s">
        <v>767</v>
      </c>
      <c r="D385">
        <v>4</v>
      </c>
      <c r="E385">
        <v>4</v>
      </c>
      <c r="F385" s="1">
        <v>130000</v>
      </c>
      <c r="G385" s="2">
        <v>2.04E-4</v>
      </c>
      <c r="J385" t="s">
        <v>657</v>
      </c>
      <c r="K385" t="s">
        <v>658</v>
      </c>
      <c r="L385">
        <v>5</v>
      </c>
      <c r="M385">
        <v>8</v>
      </c>
      <c r="N385" s="1">
        <v>850000</v>
      </c>
      <c r="O385" s="2">
        <v>9.2599999999999996E-4</v>
      </c>
      <c r="R385" t="s">
        <v>428</v>
      </c>
      <c r="S385" t="s">
        <v>429</v>
      </c>
      <c r="T385">
        <v>7</v>
      </c>
      <c r="U385">
        <v>80</v>
      </c>
      <c r="V385" s="1">
        <v>300000000</v>
      </c>
      <c r="W385" s="2">
        <v>0.51</v>
      </c>
      <c r="Y385" t="s">
        <v>1620</v>
      </c>
      <c r="Z385" t="s">
        <v>1621</v>
      </c>
      <c r="AA385" t="s">
        <v>2920</v>
      </c>
      <c r="AB385">
        <v>323.66000000000003</v>
      </c>
      <c r="AC385">
        <f t="shared" si="78"/>
        <v>1</v>
      </c>
      <c r="AD385">
        <f t="shared" si="79"/>
        <v>1</v>
      </c>
      <c r="AE385">
        <f t="shared" si="80"/>
        <v>3</v>
      </c>
      <c r="AF385">
        <f t="shared" si="81"/>
        <v>3</v>
      </c>
      <c r="AG385">
        <f t="shared" si="82"/>
        <v>4</v>
      </c>
      <c r="AH385">
        <f t="shared" si="83"/>
        <v>4</v>
      </c>
      <c r="AI385" s="1">
        <f t="shared" si="84"/>
        <v>77000</v>
      </c>
      <c r="AJ385" s="1">
        <f t="shared" si="85"/>
        <v>220000</v>
      </c>
      <c r="AK385" s="1">
        <f t="shared" si="86"/>
        <v>350000</v>
      </c>
      <c r="AL385" s="1">
        <f t="shared" si="87"/>
        <v>77000</v>
      </c>
      <c r="AM385" s="6">
        <f t="shared" si="88"/>
        <v>1</v>
      </c>
      <c r="AN385" s="6">
        <f t="shared" si="89"/>
        <v>2.8571428571428572</v>
      </c>
      <c r="AO385" s="6">
        <f t="shared" si="90"/>
        <v>4.5454545454545459</v>
      </c>
    </row>
    <row r="386" spans="2:41" x14ac:dyDescent="0.25">
      <c r="B386" t="s">
        <v>768</v>
      </c>
      <c r="C386" t="s">
        <v>769</v>
      </c>
      <c r="D386">
        <v>4</v>
      </c>
      <c r="E386">
        <v>4</v>
      </c>
      <c r="F386" s="1">
        <v>160000</v>
      </c>
      <c r="G386" s="2">
        <v>2.5599999999999999E-4</v>
      </c>
      <c r="J386" t="s">
        <v>726</v>
      </c>
      <c r="K386" t="s">
        <v>727</v>
      </c>
      <c r="L386">
        <v>5</v>
      </c>
      <c r="M386">
        <v>8</v>
      </c>
      <c r="N386" s="1">
        <v>1900000</v>
      </c>
      <c r="O386" s="2">
        <v>2.1099999999999999E-3</v>
      </c>
      <c r="R386" t="s">
        <v>362</v>
      </c>
      <c r="S386" t="s">
        <v>363</v>
      </c>
      <c r="T386">
        <v>7</v>
      </c>
      <c r="U386">
        <v>37</v>
      </c>
      <c r="V386" s="1">
        <v>17000000</v>
      </c>
      <c r="W386" s="2">
        <v>2.87E-2</v>
      </c>
      <c r="Y386" t="s">
        <v>605</v>
      </c>
      <c r="Z386" t="s">
        <v>606</v>
      </c>
      <c r="AA386" t="s">
        <v>2921</v>
      </c>
      <c r="AB386">
        <v>75.39</v>
      </c>
      <c r="AC386">
        <f t="shared" si="78"/>
        <v>5</v>
      </c>
      <c r="AD386">
        <f t="shared" si="79"/>
        <v>5</v>
      </c>
      <c r="AE386" t="str">
        <f t="shared" si="80"/>
        <v>0</v>
      </c>
      <c r="AF386" t="str">
        <f t="shared" si="81"/>
        <v>0</v>
      </c>
      <c r="AG386">
        <f t="shared" si="82"/>
        <v>3</v>
      </c>
      <c r="AH386">
        <f t="shared" si="83"/>
        <v>3</v>
      </c>
      <c r="AI386" s="1">
        <f t="shared" si="84"/>
        <v>490000</v>
      </c>
      <c r="AJ386" s="1" t="str">
        <f t="shared" si="85"/>
        <v>0</v>
      </c>
      <c r="AK386" s="1">
        <f t="shared" si="86"/>
        <v>180000</v>
      </c>
      <c r="AL386" s="1">
        <f t="shared" si="87"/>
        <v>180000</v>
      </c>
      <c r="AM386" s="6">
        <f t="shared" si="88"/>
        <v>2.7222222222222223</v>
      </c>
      <c r="AN386" s="6">
        <f t="shared" si="89"/>
        <v>0</v>
      </c>
      <c r="AO386" s="6">
        <f t="shared" si="90"/>
        <v>1</v>
      </c>
    </row>
    <row r="387" spans="2:41" x14ac:dyDescent="0.25">
      <c r="B387" t="s">
        <v>770</v>
      </c>
      <c r="C387" t="s">
        <v>487</v>
      </c>
      <c r="D387">
        <v>4</v>
      </c>
      <c r="E387">
        <v>4</v>
      </c>
      <c r="F387" s="1">
        <v>95000</v>
      </c>
      <c r="G387" s="2">
        <v>1.4999999999999999E-4</v>
      </c>
      <c r="J387" t="s">
        <v>838</v>
      </c>
      <c r="K387" t="s">
        <v>839</v>
      </c>
      <c r="L387">
        <v>5</v>
      </c>
      <c r="M387">
        <v>8</v>
      </c>
      <c r="N387" s="1">
        <v>420000</v>
      </c>
      <c r="O387" s="2">
        <v>4.5800000000000002E-4</v>
      </c>
      <c r="R387" t="s">
        <v>430</v>
      </c>
      <c r="S387" t="s">
        <v>431</v>
      </c>
      <c r="T387">
        <v>7</v>
      </c>
      <c r="U387">
        <v>27</v>
      </c>
      <c r="V387" s="1">
        <v>7100000</v>
      </c>
      <c r="W387" s="2">
        <v>1.2E-2</v>
      </c>
      <c r="Y387" t="s">
        <v>797</v>
      </c>
      <c r="Z387" t="s">
        <v>798</v>
      </c>
      <c r="AA387" t="s">
        <v>2922</v>
      </c>
      <c r="AB387">
        <v>68.95</v>
      </c>
      <c r="AC387">
        <f t="shared" ref="AC387:AC450" si="91">IFERROR(VLOOKUP(Y387,B:F,3, FALSE),"0")</f>
        <v>4</v>
      </c>
      <c r="AD387">
        <f t="shared" ref="AD387:AD450" si="92">IFERROR(VLOOKUP(Y387,B:F,4, FALSE),"0")</f>
        <v>4</v>
      </c>
      <c r="AE387">
        <f t="shared" ref="AE387:AE450" si="93">IFERROR(VLOOKUP(Y387,J:N,3, FALSE),"0")</f>
        <v>3</v>
      </c>
      <c r="AF387">
        <f t="shared" ref="AF387:AF450" si="94">IFERROR(VLOOKUP(Y387,J:N,4, FALSE),"0")</f>
        <v>3</v>
      </c>
      <c r="AG387">
        <f t="shared" ref="AG387:AG450" si="95">IFERROR(VLOOKUP(Y387,R:V,3, FALSE),"0")</f>
        <v>1</v>
      </c>
      <c r="AH387">
        <f t="shared" ref="AH387:AH450" si="96">IFERROR(VLOOKUP(Y387,R:V,4, FALSE),"0")</f>
        <v>1</v>
      </c>
      <c r="AI387" s="1">
        <f t="shared" ref="AI387:AI450" si="97">IFERROR(VLOOKUP(Y387,B:F,5, FALSE),"0")</f>
        <v>840000</v>
      </c>
      <c r="AJ387" s="1">
        <f t="shared" ref="AJ387:AJ450" si="98">IFERROR(VLOOKUP(Y387,J:N,5, FALSE),"0")</f>
        <v>270000</v>
      </c>
      <c r="AK387" s="1">
        <f t="shared" ref="AK387:AK450" si="99">IFERROR(VLOOKUP(Y387,R:V,5, FALSE),"0")</f>
        <v>17000</v>
      </c>
      <c r="AL387" s="1">
        <f t="shared" ref="AL387:AL450" si="100">MIN(AI387:AK387)</f>
        <v>17000</v>
      </c>
      <c r="AM387" s="6">
        <f t="shared" ref="AM387:AM450" si="101">AI387/AL387</f>
        <v>49.411764705882355</v>
      </c>
      <c r="AN387" s="6">
        <f t="shared" ref="AN387:AN450" si="102">AJ387/AL387</f>
        <v>15.882352941176471</v>
      </c>
      <c r="AO387" s="6">
        <f t="shared" ref="AO387:AO450" si="103">AK387/AL387</f>
        <v>1</v>
      </c>
    </row>
    <row r="388" spans="2:41" x14ac:dyDescent="0.25">
      <c r="B388" t="s">
        <v>771</v>
      </c>
      <c r="C388" t="s">
        <v>772</v>
      </c>
      <c r="D388">
        <v>4</v>
      </c>
      <c r="E388">
        <v>4</v>
      </c>
      <c r="F388" s="1">
        <v>190000</v>
      </c>
      <c r="G388" s="2">
        <v>2.99E-4</v>
      </c>
      <c r="J388" t="s">
        <v>842</v>
      </c>
      <c r="K388" t="s">
        <v>843</v>
      </c>
      <c r="L388">
        <v>5</v>
      </c>
      <c r="M388">
        <v>7</v>
      </c>
      <c r="N388" s="1">
        <v>1800000</v>
      </c>
      <c r="O388" s="2">
        <v>1.9300000000000001E-3</v>
      </c>
      <c r="R388" t="s">
        <v>252</v>
      </c>
      <c r="S388" t="s">
        <v>253</v>
      </c>
      <c r="T388">
        <v>7</v>
      </c>
      <c r="U388">
        <v>20</v>
      </c>
      <c r="V388" s="1">
        <v>1400000</v>
      </c>
      <c r="W388" s="2">
        <v>2.4199999999999998E-3</v>
      </c>
      <c r="Y388" t="s">
        <v>1739</v>
      </c>
      <c r="Z388" t="s">
        <v>1740</v>
      </c>
      <c r="AA388" t="s">
        <v>2923</v>
      </c>
      <c r="AB388">
        <v>89.36</v>
      </c>
      <c r="AC388">
        <f t="shared" si="91"/>
        <v>1</v>
      </c>
      <c r="AD388">
        <f t="shared" si="92"/>
        <v>1</v>
      </c>
      <c r="AE388" t="str">
        <f t="shared" si="93"/>
        <v>0</v>
      </c>
      <c r="AF388" t="str">
        <f t="shared" si="94"/>
        <v>0</v>
      </c>
      <c r="AG388">
        <f t="shared" si="95"/>
        <v>6</v>
      </c>
      <c r="AH388">
        <f t="shared" si="96"/>
        <v>6</v>
      </c>
      <c r="AI388" s="1">
        <f t="shared" si="97"/>
        <v>70000</v>
      </c>
      <c r="AJ388" s="1" t="str">
        <f t="shared" si="98"/>
        <v>0</v>
      </c>
      <c r="AK388" s="1">
        <f t="shared" si="99"/>
        <v>390000</v>
      </c>
      <c r="AL388" s="1">
        <f t="shared" si="100"/>
        <v>70000</v>
      </c>
      <c r="AM388" s="6">
        <f t="shared" si="101"/>
        <v>1</v>
      </c>
      <c r="AN388" s="6">
        <f t="shared" si="102"/>
        <v>0</v>
      </c>
      <c r="AO388" s="6">
        <f t="shared" si="103"/>
        <v>5.5714285714285712</v>
      </c>
    </row>
    <row r="389" spans="2:41" x14ac:dyDescent="0.25">
      <c r="B389" t="s">
        <v>773</v>
      </c>
      <c r="C389" t="s">
        <v>774</v>
      </c>
      <c r="D389">
        <v>4</v>
      </c>
      <c r="E389">
        <v>4</v>
      </c>
      <c r="F389" s="1">
        <v>280000</v>
      </c>
      <c r="G389" s="2">
        <v>4.4299999999999998E-4</v>
      </c>
      <c r="J389" t="s">
        <v>388</v>
      </c>
      <c r="K389" t="s">
        <v>389</v>
      </c>
      <c r="L389">
        <v>5</v>
      </c>
      <c r="M389">
        <v>7</v>
      </c>
      <c r="N389" s="1">
        <v>400000</v>
      </c>
      <c r="O389" s="2">
        <v>4.3199999999999998E-4</v>
      </c>
      <c r="R389" t="s">
        <v>366</v>
      </c>
      <c r="S389" t="s">
        <v>367</v>
      </c>
      <c r="T389">
        <v>7</v>
      </c>
      <c r="U389">
        <v>19</v>
      </c>
      <c r="V389" s="1">
        <v>6200000</v>
      </c>
      <c r="W389" s="2">
        <v>1.06E-2</v>
      </c>
      <c r="Y389" t="s">
        <v>1969</v>
      </c>
      <c r="Z389" t="s">
        <v>1970</v>
      </c>
      <c r="AA389" t="s">
        <v>2924</v>
      </c>
      <c r="AB389">
        <v>70.319999999999993</v>
      </c>
      <c r="AC389" t="str">
        <f t="shared" si="91"/>
        <v>0</v>
      </c>
      <c r="AD389" t="str">
        <f t="shared" si="92"/>
        <v>0</v>
      </c>
      <c r="AE389">
        <f t="shared" si="93"/>
        <v>5</v>
      </c>
      <c r="AF389">
        <f t="shared" si="94"/>
        <v>5</v>
      </c>
      <c r="AG389">
        <f t="shared" si="95"/>
        <v>2</v>
      </c>
      <c r="AH389">
        <f t="shared" si="96"/>
        <v>2</v>
      </c>
      <c r="AI389" s="1" t="str">
        <f t="shared" si="97"/>
        <v>0</v>
      </c>
      <c r="AJ389" s="1">
        <f t="shared" si="98"/>
        <v>600000</v>
      </c>
      <c r="AK389" s="1">
        <f t="shared" si="99"/>
        <v>140000</v>
      </c>
      <c r="AL389" s="1">
        <f t="shared" si="100"/>
        <v>140000</v>
      </c>
      <c r="AM389" s="6">
        <f t="shared" si="101"/>
        <v>0</v>
      </c>
      <c r="AN389" s="6">
        <f t="shared" si="102"/>
        <v>4.2857142857142856</v>
      </c>
      <c r="AO389" s="6">
        <f t="shared" si="103"/>
        <v>1</v>
      </c>
    </row>
    <row r="390" spans="2:41" x14ac:dyDescent="0.25">
      <c r="B390" t="s">
        <v>775</v>
      </c>
      <c r="C390" t="s">
        <v>776</v>
      </c>
      <c r="D390">
        <v>4</v>
      </c>
      <c r="E390">
        <v>4</v>
      </c>
      <c r="F390" s="1">
        <v>250000</v>
      </c>
      <c r="G390" s="2">
        <v>3.8699999999999997E-4</v>
      </c>
      <c r="J390" t="s">
        <v>522</v>
      </c>
      <c r="K390" t="s">
        <v>523</v>
      </c>
      <c r="L390">
        <v>5</v>
      </c>
      <c r="M390">
        <v>7</v>
      </c>
      <c r="N390" s="1">
        <v>1400000</v>
      </c>
      <c r="O390" s="2">
        <v>1.5100000000000001E-3</v>
      </c>
      <c r="R390" t="s">
        <v>192</v>
      </c>
      <c r="S390" t="s">
        <v>193</v>
      </c>
      <c r="T390">
        <v>7</v>
      </c>
      <c r="U390">
        <v>19</v>
      </c>
      <c r="V390" s="1">
        <v>19000000</v>
      </c>
      <c r="W390" s="2">
        <v>3.1600000000000003E-2</v>
      </c>
      <c r="Y390" t="s">
        <v>2243</v>
      </c>
      <c r="Z390" t="s">
        <v>2244</v>
      </c>
      <c r="AA390" t="s">
        <v>2925</v>
      </c>
      <c r="AB390">
        <v>101.42</v>
      </c>
      <c r="AC390" t="str">
        <f t="shared" si="91"/>
        <v>0</v>
      </c>
      <c r="AD390" t="str">
        <f t="shared" si="92"/>
        <v>0</v>
      </c>
      <c r="AE390" t="str">
        <f t="shared" si="93"/>
        <v>0</v>
      </c>
      <c r="AF390" t="str">
        <f t="shared" si="94"/>
        <v>0</v>
      </c>
      <c r="AG390">
        <f t="shared" si="95"/>
        <v>6</v>
      </c>
      <c r="AH390">
        <f t="shared" si="96"/>
        <v>6</v>
      </c>
      <c r="AI390" s="1" t="str">
        <f t="shared" si="97"/>
        <v>0</v>
      </c>
      <c r="AJ390" s="1" t="str">
        <f t="shared" si="98"/>
        <v>0</v>
      </c>
      <c r="AK390" s="1">
        <f t="shared" si="99"/>
        <v>440000</v>
      </c>
      <c r="AL390" s="1">
        <f t="shared" si="100"/>
        <v>440000</v>
      </c>
      <c r="AM390" s="6">
        <f t="shared" si="101"/>
        <v>0</v>
      </c>
      <c r="AN390" s="6">
        <f t="shared" si="102"/>
        <v>0</v>
      </c>
      <c r="AO390" s="6">
        <f t="shared" si="103"/>
        <v>1</v>
      </c>
    </row>
    <row r="391" spans="2:41" x14ac:dyDescent="0.25">
      <c r="B391" t="s">
        <v>777</v>
      </c>
      <c r="C391" t="s">
        <v>778</v>
      </c>
      <c r="D391">
        <v>4</v>
      </c>
      <c r="E391">
        <v>4</v>
      </c>
      <c r="F391" s="1">
        <v>120000</v>
      </c>
      <c r="G391" s="2">
        <v>1.9599999999999999E-4</v>
      </c>
      <c r="J391" t="s">
        <v>565</v>
      </c>
      <c r="K391" t="s">
        <v>566</v>
      </c>
      <c r="L391">
        <v>5</v>
      </c>
      <c r="M391">
        <v>7</v>
      </c>
      <c r="N391" s="1">
        <v>680000</v>
      </c>
      <c r="O391" s="2">
        <v>7.3800000000000005E-4</v>
      </c>
      <c r="R391" t="s">
        <v>303</v>
      </c>
      <c r="S391" t="s">
        <v>304</v>
      </c>
      <c r="T391">
        <v>7</v>
      </c>
      <c r="U391">
        <v>19</v>
      </c>
      <c r="V391" s="1">
        <v>4400000</v>
      </c>
      <c r="W391" s="2">
        <v>7.5199999999999998E-3</v>
      </c>
      <c r="Y391" t="s">
        <v>816</v>
      </c>
      <c r="AA391" t="s">
        <v>2926</v>
      </c>
      <c r="AB391">
        <v>35.83</v>
      </c>
      <c r="AC391">
        <f t="shared" si="91"/>
        <v>3</v>
      </c>
      <c r="AD391">
        <f t="shared" si="92"/>
        <v>391</v>
      </c>
      <c r="AE391">
        <f t="shared" si="93"/>
        <v>5</v>
      </c>
      <c r="AF391">
        <f t="shared" si="94"/>
        <v>415</v>
      </c>
      <c r="AG391">
        <f t="shared" si="95"/>
        <v>2</v>
      </c>
      <c r="AH391">
        <f t="shared" si="96"/>
        <v>407</v>
      </c>
      <c r="AI391" s="1">
        <f t="shared" si="97"/>
        <v>41000000000</v>
      </c>
      <c r="AJ391" s="1">
        <f t="shared" si="98"/>
        <v>47000000000</v>
      </c>
      <c r="AK391" s="1">
        <f t="shared" si="99"/>
        <v>27000000000</v>
      </c>
      <c r="AL391" s="1">
        <f t="shared" si="100"/>
        <v>27000000000</v>
      </c>
      <c r="AM391" s="6">
        <f t="shared" si="101"/>
        <v>1.5185185185185186</v>
      </c>
      <c r="AN391" s="6">
        <f t="shared" si="102"/>
        <v>1.7407407407407407</v>
      </c>
      <c r="AO391" s="6">
        <f t="shared" si="103"/>
        <v>1</v>
      </c>
    </row>
    <row r="392" spans="2:41" x14ac:dyDescent="0.25">
      <c r="B392" t="s">
        <v>779</v>
      </c>
      <c r="C392" t="s">
        <v>780</v>
      </c>
      <c r="D392">
        <v>4</v>
      </c>
      <c r="E392">
        <v>4</v>
      </c>
      <c r="F392" s="1">
        <v>350000</v>
      </c>
      <c r="G392" s="2">
        <v>5.44E-4</v>
      </c>
      <c r="J392" t="s">
        <v>490</v>
      </c>
      <c r="K392" t="s">
        <v>491</v>
      </c>
      <c r="L392">
        <v>5</v>
      </c>
      <c r="M392">
        <v>6</v>
      </c>
      <c r="N392" s="1">
        <v>310000</v>
      </c>
      <c r="O392" s="2">
        <v>3.4200000000000002E-4</v>
      </c>
      <c r="R392" t="s">
        <v>665</v>
      </c>
      <c r="S392" t="s">
        <v>666</v>
      </c>
      <c r="T392">
        <v>7</v>
      </c>
      <c r="U392">
        <v>15</v>
      </c>
      <c r="V392" s="1">
        <v>7800000</v>
      </c>
      <c r="W392" s="2">
        <v>1.3100000000000001E-2</v>
      </c>
      <c r="Y392" t="s">
        <v>649</v>
      </c>
      <c r="AA392" t="s">
        <v>2927</v>
      </c>
      <c r="AB392">
        <v>51.53</v>
      </c>
      <c r="AC392">
        <f t="shared" si="91"/>
        <v>4</v>
      </c>
      <c r="AD392">
        <f t="shared" si="92"/>
        <v>108</v>
      </c>
      <c r="AE392">
        <f t="shared" si="93"/>
        <v>5</v>
      </c>
      <c r="AF392">
        <f t="shared" si="94"/>
        <v>74</v>
      </c>
      <c r="AG392">
        <f t="shared" si="95"/>
        <v>5</v>
      </c>
      <c r="AH392">
        <f t="shared" si="96"/>
        <v>76</v>
      </c>
      <c r="AI392" s="1">
        <f t="shared" si="97"/>
        <v>1300000000</v>
      </c>
      <c r="AJ392" s="1">
        <f t="shared" si="98"/>
        <v>1100000000</v>
      </c>
      <c r="AK392" s="1">
        <f t="shared" si="99"/>
        <v>560000000</v>
      </c>
      <c r="AL392" s="1">
        <f t="shared" si="100"/>
        <v>560000000</v>
      </c>
      <c r="AM392" s="6">
        <f t="shared" si="101"/>
        <v>2.3214285714285716</v>
      </c>
      <c r="AN392" s="6">
        <f t="shared" si="102"/>
        <v>1.9642857142857142</v>
      </c>
      <c r="AO392" s="6">
        <f t="shared" si="103"/>
        <v>1</v>
      </c>
    </row>
    <row r="393" spans="2:41" x14ac:dyDescent="0.25">
      <c r="B393" t="s">
        <v>781</v>
      </c>
      <c r="C393" t="s">
        <v>782</v>
      </c>
      <c r="D393">
        <v>4</v>
      </c>
      <c r="E393">
        <v>4</v>
      </c>
      <c r="F393" s="1">
        <v>82000</v>
      </c>
      <c r="G393" s="2">
        <v>1.2899999999999999E-4</v>
      </c>
      <c r="J393" t="s">
        <v>307</v>
      </c>
      <c r="K393" t="s">
        <v>308</v>
      </c>
      <c r="L393">
        <v>5</v>
      </c>
      <c r="M393">
        <v>6</v>
      </c>
      <c r="N393" s="1">
        <v>670000</v>
      </c>
      <c r="O393" s="2">
        <v>7.3499999999999998E-4</v>
      </c>
      <c r="R393" t="s">
        <v>438</v>
      </c>
      <c r="S393" t="s">
        <v>439</v>
      </c>
      <c r="T393">
        <v>7</v>
      </c>
      <c r="U393">
        <v>15</v>
      </c>
      <c r="V393" s="1">
        <v>9700000</v>
      </c>
      <c r="W393" s="2">
        <v>1.6400000000000001E-2</v>
      </c>
      <c r="Y393" t="s">
        <v>650</v>
      </c>
      <c r="Z393" t="s">
        <v>651</v>
      </c>
      <c r="AA393" t="s">
        <v>2928</v>
      </c>
      <c r="AB393">
        <v>17.940000000000001</v>
      </c>
      <c r="AC393">
        <f t="shared" si="91"/>
        <v>4</v>
      </c>
      <c r="AD393">
        <f t="shared" si="92"/>
        <v>24</v>
      </c>
      <c r="AE393">
        <f t="shared" si="93"/>
        <v>5</v>
      </c>
      <c r="AF393">
        <f t="shared" si="94"/>
        <v>30</v>
      </c>
      <c r="AG393">
        <f t="shared" si="95"/>
        <v>4</v>
      </c>
      <c r="AH393">
        <f t="shared" si="96"/>
        <v>30</v>
      </c>
      <c r="AI393" s="1">
        <f t="shared" si="97"/>
        <v>24000000</v>
      </c>
      <c r="AJ393" s="1">
        <f t="shared" si="98"/>
        <v>13000000</v>
      </c>
      <c r="AK393" s="1">
        <f t="shared" si="99"/>
        <v>15000000</v>
      </c>
      <c r="AL393" s="1">
        <f t="shared" si="100"/>
        <v>13000000</v>
      </c>
      <c r="AM393" s="6">
        <f t="shared" si="101"/>
        <v>1.8461538461538463</v>
      </c>
      <c r="AN393" s="6">
        <f t="shared" si="102"/>
        <v>1</v>
      </c>
      <c r="AO393" s="6">
        <f t="shared" si="103"/>
        <v>1.1538461538461537</v>
      </c>
    </row>
    <row r="394" spans="2:41" x14ac:dyDescent="0.25">
      <c r="B394" t="s">
        <v>783</v>
      </c>
      <c r="C394" t="s">
        <v>784</v>
      </c>
      <c r="D394">
        <v>4</v>
      </c>
      <c r="E394">
        <v>4</v>
      </c>
      <c r="F394" s="1">
        <v>240000</v>
      </c>
      <c r="G394" s="2">
        <v>3.8000000000000002E-4</v>
      </c>
      <c r="J394" t="s">
        <v>895</v>
      </c>
      <c r="K394" t="s">
        <v>896</v>
      </c>
      <c r="L394">
        <v>5</v>
      </c>
      <c r="M394">
        <v>6</v>
      </c>
      <c r="N394" s="1">
        <v>550000</v>
      </c>
      <c r="O394" s="2">
        <v>6.02E-4</v>
      </c>
      <c r="R394" t="s">
        <v>565</v>
      </c>
      <c r="S394" t="s">
        <v>566</v>
      </c>
      <c r="T394">
        <v>7</v>
      </c>
      <c r="U394">
        <v>13</v>
      </c>
      <c r="V394" s="1">
        <v>1800000</v>
      </c>
      <c r="W394" s="2">
        <v>3.0000000000000001E-3</v>
      </c>
      <c r="Y394" t="s">
        <v>654</v>
      </c>
      <c r="Z394" t="s">
        <v>655</v>
      </c>
      <c r="AA394" t="s">
        <v>2929</v>
      </c>
      <c r="AB394">
        <v>20.239999999999998</v>
      </c>
      <c r="AC394">
        <f t="shared" si="91"/>
        <v>4</v>
      </c>
      <c r="AD394">
        <f t="shared" si="92"/>
        <v>14</v>
      </c>
      <c r="AE394">
        <f t="shared" si="93"/>
        <v>5</v>
      </c>
      <c r="AF394">
        <f t="shared" si="94"/>
        <v>14</v>
      </c>
      <c r="AG394">
        <f t="shared" si="95"/>
        <v>4</v>
      </c>
      <c r="AH394">
        <f t="shared" si="96"/>
        <v>19</v>
      </c>
      <c r="AI394" s="1">
        <f t="shared" si="97"/>
        <v>34000000</v>
      </c>
      <c r="AJ394" s="1">
        <f t="shared" si="98"/>
        <v>20000000</v>
      </c>
      <c r="AK394" s="1">
        <f t="shared" si="99"/>
        <v>43000000</v>
      </c>
      <c r="AL394" s="1">
        <f t="shared" si="100"/>
        <v>20000000</v>
      </c>
      <c r="AM394" s="6">
        <f t="shared" si="101"/>
        <v>1.7</v>
      </c>
      <c r="AN394" s="6">
        <f t="shared" si="102"/>
        <v>1</v>
      </c>
      <c r="AO394" s="6">
        <f t="shared" si="103"/>
        <v>2.15</v>
      </c>
    </row>
    <row r="395" spans="2:41" x14ac:dyDescent="0.25">
      <c r="B395" t="s">
        <v>785</v>
      </c>
      <c r="C395" t="s">
        <v>786</v>
      </c>
      <c r="D395">
        <v>4</v>
      </c>
      <c r="E395">
        <v>4</v>
      </c>
      <c r="F395" s="1">
        <v>230000</v>
      </c>
      <c r="G395" s="2">
        <v>3.6200000000000002E-4</v>
      </c>
      <c r="J395" t="s">
        <v>422</v>
      </c>
      <c r="K395" t="s">
        <v>423</v>
      </c>
      <c r="L395">
        <v>5</v>
      </c>
      <c r="M395">
        <v>6</v>
      </c>
      <c r="N395" s="1">
        <v>610000</v>
      </c>
      <c r="O395" s="2">
        <v>6.7000000000000002E-4</v>
      </c>
      <c r="R395" t="s">
        <v>554</v>
      </c>
      <c r="S395" t="s">
        <v>555</v>
      </c>
      <c r="T395">
        <v>7</v>
      </c>
      <c r="U395">
        <v>13</v>
      </c>
      <c r="V395" s="1">
        <v>1200000</v>
      </c>
      <c r="W395" s="2">
        <v>2.0400000000000001E-3</v>
      </c>
      <c r="Y395" t="s">
        <v>514</v>
      </c>
      <c r="Z395" t="s">
        <v>515</v>
      </c>
      <c r="AA395" t="s">
        <v>2930</v>
      </c>
      <c r="AB395">
        <v>17.79</v>
      </c>
      <c r="AC395">
        <f t="shared" si="91"/>
        <v>5</v>
      </c>
      <c r="AD395">
        <f t="shared" si="92"/>
        <v>14</v>
      </c>
      <c r="AE395">
        <f t="shared" si="93"/>
        <v>2</v>
      </c>
      <c r="AF395">
        <f t="shared" si="94"/>
        <v>9</v>
      </c>
      <c r="AG395">
        <f t="shared" si="95"/>
        <v>5</v>
      </c>
      <c r="AH395">
        <f t="shared" si="96"/>
        <v>15</v>
      </c>
      <c r="AI395" s="1">
        <f t="shared" si="97"/>
        <v>27000000</v>
      </c>
      <c r="AJ395" s="1">
        <f t="shared" si="98"/>
        <v>14000000</v>
      </c>
      <c r="AK395" s="1">
        <f t="shared" si="99"/>
        <v>19000000</v>
      </c>
      <c r="AL395" s="1">
        <f t="shared" si="100"/>
        <v>14000000</v>
      </c>
      <c r="AM395" s="6">
        <f t="shared" si="101"/>
        <v>1.9285714285714286</v>
      </c>
      <c r="AN395" s="6">
        <f t="shared" si="102"/>
        <v>1</v>
      </c>
      <c r="AO395" s="6">
        <f t="shared" si="103"/>
        <v>1.3571428571428572</v>
      </c>
    </row>
    <row r="396" spans="2:41" x14ac:dyDescent="0.25">
      <c r="B396" t="s">
        <v>787</v>
      </c>
      <c r="C396" t="s">
        <v>788</v>
      </c>
      <c r="D396">
        <v>4</v>
      </c>
      <c r="E396">
        <v>4</v>
      </c>
      <c r="F396" s="1">
        <v>300000</v>
      </c>
      <c r="G396" s="2">
        <v>4.6900000000000002E-4</v>
      </c>
      <c r="J396" t="s">
        <v>591</v>
      </c>
      <c r="K396" t="s">
        <v>592</v>
      </c>
      <c r="L396">
        <v>5</v>
      </c>
      <c r="M396">
        <v>6</v>
      </c>
      <c r="N396" s="1">
        <v>340000</v>
      </c>
      <c r="O396" s="2">
        <v>3.7599999999999998E-4</v>
      </c>
      <c r="R396" t="s">
        <v>386</v>
      </c>
      <c r="S396" t="s">
        <v>387</v>
      </c>
      <c r="T396">
        <v>7</v>
      </c>
      <c r="U396">
        <v>13</v>
      </c>
      <c r="V396" s="1">
        <v>6300000</v>
      </c>
      <c r="W396" s="2">
        <v>1.06E-2</v>
      </c>
      <c r="Y396" t="s">
        <v>652</v>
      </c>
      <c r="Z396" t="s">
        <v>653</v>
      </c>
      <c r="AA396" t="s">
        <v>2931</v>
      </c>
      <c r="AB396">
        <v>15.8</v>
      </c>
      <c r="AC396">
        <f t="shared" si="91"/>
        <v>4</v>
      </c>
      <c r="AD396">
        <f t="shared" si="92"/>
        <v>16</v>
      </c>
      <c r="AE396">
        <f t="shared" si="93"/>
        <v>5</v>
      </c>
      <c r="AF396">
        <f t="shared" si="94"/>
        <v>10</v>
      </c>
      <c r="AG396">
        <f t="shared" si="95"/>
        <v>4</v>
      </c>
      <c r="AH396">
        <f t="shared" si="96"/>
        <v>11</v>
      </c>
      <c r="AI396" s="1">
        <f t="shared" si="97"/>
        <v>14000000</v>
      </c>
      <c r="AJ396" s="1">
        <f t="shared" si="98"/>
        <v>4500000</v>
      </c>
      <c r="AK396" s="1">
        <f t="shared" si="99"/>
        <v>5700000</v>
      </c>
      <c r="AL396" s="1">
        <f t="shared" si="100"/>
        <v>4500000</v>
      </c>
      <c r="AM396" s="6">
        <f t="shared" si="101"/>
        <v>3.1111111111111112</v>
      </c>
      <c r="AN396" s="6">
        <f t="shared" si="102"/>
        <v>1</v>
      </c>
      <c r="AO396" s="6">
        <f t="shared" si="103"/>
        <v>1.2666666666666666</v>
      </c>
    </row>
    <row r="397" spans="2:41" x14ac:dyDescent="0.25">
      <c r="B397" t="s">
        <v>789</v>
      </c>
      <c r="C397" t="s">
        <v>790</v>
      </c>
      <c r="D397">
        <v>4</v>
      </c>
      <c r="E397">
        <v>4</v>
      </c>
      <c r="F397" s="1">
        <v>120000</v>
      </c>
      <c r="G397" s="2">
        <v>1.8100000000000001E-4</v>
      </c>
      <c r="J397" t="s">
        <v>673</v>
      </c>
      <c r="K397" t="s">
        <v>674</v>
      </c>
      <c r="L397">
        <v>5</v>
      </c>
      <c r="M397">
        <v>6</v>
      </c>
      <c r="N397" s="1">
        <v>4500000</v>
      </c>
      <c r="O397" s="2">
        <v>4.96E-3</v>
      </c>
      <c r="R397" t="s">
        <v>364</v>
      </c>
      <c r="S397" t="s">
        <v>365</v>
      </c>
      <c r="T397">
        <v>7</v>
      </c>
      <c r="U397">
        <v>13</v>
      </c>
      <c r="V397" s="1">
        <v>30000000</v>
      </c>
      <c r="W397" s="2">
        <v>0.05</v>
      </c>
      <c r="Y397" t="s">
        <v>656</v>
      </c>
      <c r="Z397" t="s">
        <v>11</v>
      </c>
      <c r="AA397" t="s">
        <v>2932</v>
      </c>
      <c r="AB397">
        <v>25.8</v>
      </c>
      <c r="AC397">
        <f t="shared" si="91"/>
        <v>4</v>
      </c>
      <c r="AD397">
        <f t="shared" si="92"/>
        <v>13</v>
      </c>
      <c r="AE397">
        <f t="shared" si="93"/>
        <v>3</v>
      </c>
      <c r="AF397">
        <f t="shared" si="94"/>
        <v>9</v>
      </c>
      <c r="AG397">
        <f t="shared" si="95"/>
        <v>5</v>
      </c>
      <c r="AH397">
        <f t="shared" si="96"/>
        <v>9</v>
      </c>
      <c r="AI397" s="1">
        <f t="shared" si="97"/>
        <v>4000000</v>
      </c>
      <c r="AJ397" s="1">
        <f t="shared" si="98"/>
        <v>4500000</v>
      </c>
      <c r="AK397" s="1">
        <f t="shared" si="99"/>
        <v>3800000</v>
      </c>
      <c r="AL397" s="1">
        <f t="shared" si="100"/>
        <v>3800000</v>
      </c>
      <c r="AM397" s="6">
        <f t="shared" si="101"/>
        <v>1.0526315789473684</v>
      </c>
      <c r="AN397" s="6">
        <f t="shared" si="102"/>
        <v>1.1842105263157894</v>
      </c>
      <c r="AO397" s="6">
        <f t="shared" si="103"/>
        <v>1</v>
      </c>
    </row>
    <row r="398" spans="2:41" x14ac:dyDescent="0.25">
      <c r="B398" t="s">
        <v>791</v>
      </c>
      <c r="C398" t="s">
        <v>792</v>
      </c>
      <c r="D398">
        <v>4</v>
      </c>
      <c r="E398">
        <v>4</v>
      </c>
      <c r="F398" s="1">
        <v>130000</v>
      </c>
      <c r="G398" s="2">
        <v>2.1100000000000001E-4</v>
      </c>
      <c r="J398" t="s">
        <v>384</v>
      </c>
      <c r="K398" t="s">
        <v>385</v>
      </c>
      <c r="L398">
        <v>5</v>
      </c>
      <c r="M398">
        <v>6</v>
      </c>
      <c r="N398" s="1">
        <v>2300000</v>
      </c>
      <c r="O398" s="2">
        <v>2.5300000000000001E-3</v>
      </c>
      <c r="R398" t="s">
        <v>530</v>
      </c>
      <c r="S398" t="s">
        <v>531</v>
      </c>
      <c r="T398">
        <v>7</v>
      </c>
      <c r="U398">
        <v>12</v>
      </c>
      <c r="V398" s="1">
        <v>16000000</v>
      </c>
      <c r="W398" s="2">
        <v>2.69E-2</v>
      </c>
      <c r="Y398" t="s">
        <v>657</v>
      </c>
      <c r="Z398" t="s">
        <v>658</v>
      </c>
      <c r="AA398" t="s">
        <v>2933</v>
      </c>
      <c r="AB398">
        <v>52.64</v>
      </c>
      <c r="AC398">
        <f t="shared" si="91"/>
        <v>4</v>
      </c>
      <c r="AD398">
        <f t="shared" si="92"/>
        <v>11</v>
      </c>
      <c r="AE398">
        <f t="shared" si="93"/>
        <v>5</v>
      </c>
      <c r="AF398">
        <f t="shared" si="94"/>
        <v>8</v>
      </c>
      <c r="AG398">
        <f t="shared" si="95"/>
        <v>2</v>
      </c>
      <c r="AH398">
        <f t="shared" si="96"/>
        <v>6</v>
      </c>
      <c r="AI398" s="1">
        <f t="shared" si="97"/>
        <v>870000</v>
      </c>
      <c r="AJ398" s="1">
        <f t="shared" si="98"/>
        <v>850000</v>
      </c>
      <c r="AK398" s="1">
        <f t="shared" si="99"/>
        <v>300000</v>
      </c>
      <c r="AL398" s="1">
        <f t="shared" si="100"/>
        <v>300000</v>
      </c>
      <c r="AM398" s="6">
        <f t="shared" si="101"/>
        <v>2.9</v>
      </c>
      <c r="AN398" s="6">
        <f t="shared" si="102"/>
        <v>2.8333333333333335</v>
      </c>
      <c r="AO398" s="6">
        <f t="shared" si="103"/>
        <v>1</v>
      </c>
    </row>
    <row r="399" spans="2:41" x14ac:dyDescent="0.25">
      <c r="B399" t="s">
        <v>793</v>
      </c>
      <c r="C399" t="s">
        <v>794</v>
      </c>
      <c r="D399">
        <v>4</v>
      </c>
      <c r="E399">
        <v>4</v>
      </c>
      <c r="F399" s="1">
        <v>1100000</v>
      </c>
      <c r="G399" s="2">
        <v>1.7700000000000001E-3</v>
      </c>
      <c r="J399" t="s">
        <v>867</v>
      </c>
      <c r="K399" t="s">
        <v>868</v>
      </c>
      <c r="L399">
        <v>5</v>
      </c>
      <c r="M399">
        <v>6</v>
      </c>
      <c r="N399" s="1">
        <v>1100000</v>
      </c>
      <c r="O399" s="2">
        <v>1.16E-3</v>
      </c>
      <c r="R399" t="s">
        <v>374</v>
      </c>
      <c r="S399" t="s">
        <v>375</v>
      </c>
      <c r="T399">
        <v>7</v>
      </c>
      <c r="U399">
        <v>12</v>
      </c>
      <c r="V399" s="1">
        <v>9700000</v>
      </c>
      <c r="W399" s="2">
        <v>1.6500000000000001E-2</v>
      </c>
      <c r="Y399" t="s">
        <v>522</v>
      </c>
      <c r="Z399" t="s">
        <v>523</v>
      </c>
      <c r="AA399" t="s">
        <v>2934</v>
      </c>
      <c r="AB399">
        <v>15.51</v>
      </c>
      <c r="AC399">
        <f t="shared" si="91"/>
        <v>5</v>
      </c>
      <c r="AD399">
        <f t="shared" si="92"/>
        <v>10</v>
      </c>
      <c r="AE399">
        <f t="shared" si="93"/>
        <v>5</v>
      </c>
      <c r="AF399">
        <f t="shared" si="94"/>
        <v>7</v>
      </c>
      <c r="AG399">
        <f t="shared" si="95"/>
        <v>5</v>
      </c>
      <c r="AH399">
        <f t="shared" si="96"/>
        <v>7</v>
      </c>
      <c r="AI399" s="1">
        <f t="shared" si="97"/>
        <v>2800000</v>
      </c>
      <c r="AJ399" s="1">
        <f t="shared" si="98"/>
        <v>1400000</v>
      </c>
      <c r="AK399" s="1">
        <f t="shared" si="99"/>
        <v>470000</v>
      </c>
      <c r="AL399" s="1">
        <f t="shared" si="100"/>
        <v>470000</v>
      </c>
      <c r="AM399" s="6">
        <f t="shared" si="101"/>
        <v>5.957446808510638</v>
      </c>
      <c r="AN399" s="6">
        <f t="shared" si="102"/>
        <v>2.978723404255319</v>
      </c>
      <c r="AO399" s="6">
        <f t="shared" si="103"/>
        <v>1</v>
      </c>
    </row>
    <row r="400" spans="2:41" x14ac:dyDescent="0.25">
      <c r="B400" t="s">
        <v>795</v>
      </c>
      <c r="C400" t="s">
        <v>796</v>
      </c>
      <c r="D400">
        <v>4</v>
      </c>
      <c r="E400">
        <v>4</v>
      </c>
      <c r="F400" s="1">
        <v>230000</v>
      </c>
      <c r="G400" s="2">
        <v>3.68E-4</v>
      </c>
      <c r="J400" t="s">
        <v>793</v>
      </c>
      <c r="K400" t="s">
        <v>794</v>
      </c>
      <c r="L400">
        <v>5</v>
      </c>
      <c r="M400">
        <v>6</v>
      </c>
      <c r="N400" s="1">
        <v>1400000</v>
      </c>
      <c r="O400" s="2">
        <v>1.5299999999999999E-3</v>
      </c>
      <c r="R400" t="s">
        <v>686</v>
      </c>
      <c r="S400" t="s">
        <v>687</v>
      </c>
      <c r="T400">
        <v>7</v>
      </c>
      <c r="U400">
        <v>11</v>
      </c>
      <c r="V400" s="1">
        <v>1000000</v>
      </c>
      <c r="W400" s="2">
        <v>1.7700000000000001E-3</v>
      </c>
      <c r="Y400" t="s">
        <v>520</v>
      </c>
      <c r="Z400" t="s">
        <v>521</v>
      </c>
      <c r="AA400" t="s">
        <v>2935</v>
      </c>
      <c r="AB400">
        <v>15.41</v>
      </c>
      <c r="AC400">
        <f t="shared" si="91"/>
        <v>5</v>
      </c>
      <c r="AD400">
        <f t="shared" si="92"/>
        <v>11</v>
      </c>
      <c r="AE400">
        <f t="shared" si="93"/>
        <v>2</v>
      </c>
      <c r="AF400">
        <f t="shared" si="94"/>
        <v>5</v>
      </c>
      <c r="AG400">
        <f t="shared" si="95"/>
        <v>3</v>
      </c>
      <c r="AH400">
        <f t="shared" si="96"/>
        <v>6</v>
      </c>
      <c r="AI400" s="1">
        <f t="shared" si="97"/>
        <v>4100000</v>
      </c>
      <c r="AJ400" s="1">
        <f t="shared" si="98"/>
        <v>990000</v>
      </c>
      <c r="AK400" s="1">
        <f t="shared" si="99"/>
        <v>910000</v>
      </c>
      <c r="AL400" s="1">
        <f t="shared" si="100"/>
        <v>910000</v>
      </c>
      <c r="AM400" s="6">
        <f t="shared" si="101"/>
        <v>4.5054945054945055</v>
      </c>
      <c r="AN400" s="6">
        <f t="shared" si="102"/>
        <v>1.0879120879120878</v>
      </c>
      <c r="AO400" s="6">
        <f t="shared" si="103"/>
        <v>1</v>
      </c>
    </row>
    <row r="401" spans="2:41" x14ac:dyDescent="0.25">
      <c r="B401" t="s">
        <v>797</v>
      </c>
      <c r="C401" t="s">
        <v>798</v>
      </c>
      <c r="D401">
        <v>4</v>
      </c>
      <c r="E401">
        <v>4</v>
      </c>
      <c r="F401" s="1">
        <v>840000</v>
      </c>
      <c r="G401" s="2">
        <v>1.32E-3</v>
      </c>
      <c r="J401" t="s">
        <v>544</v>
      </c>
      <c r="K401" t="s">
        <v>545</v>
      </c>
      <c r="L401">
        <v>5</v>
      </c>
      <c r="M401">
        <v>5</v>
      </c>
      <c r="N401" s="1">
        <v>410000</v>
      </c>
      <c r="O401" s="2">
        <v>4.4799999999999999E-4</v>
      </c>
      <c r="R401" t="s">
        <v>516</v>
      </c>
      <c r="S401" t="s">
        <v>517</v>
      </c>
      <c r="T401">
        <v>7</v>
      </c>
      <c r="U401">
        <v>11</v>
      </c>
      <c r="V401" s="1">
        <v>3400000</v>
      </c>
      <c r="W401" s="2">
        <v>5.7999999999999996E-3</v>
      </c>
      <c r="Y401" t="s">
        <v>671</v>
      </c>
      <c r="Z401" t="s">
        <v>672</v>
      </c>
      <c r="AA401" t="s">
        <v>2936</v>
      </c>
      <c r="AB401">
        <v>21.63</v>
      </c>
      <c r="AC401">
        <f t="shared" si="91"/>
        <v>4</v>
      </c>
      <c r="AD401">
        <f t="shared" si="92"/>
        <v>8</v>
      </c>
      <c r="AE401">
        <f t="shared" si="93"/>
        <v>4</v>
      </c>
      <c r="AF401">
        <f t="shared" si="94"/>
        <v>7</v>
      </c>
      <c r="AG401">
        <f t="shared" si="95"/>
        <v>4</v>
      </c>
      <c r="AH401">
        <f t="shared" si="96"/>
        <v>6</v>
      </c>
      <c r="AI401" s="1">
        <f t="shared" si="97"/>
        <v>5700000</v>
      </c>
      <c r="AJ401" s="1">
        <f t="shared" si="98"/>
        <v>5100000</v>
      </c>
      <c r="AK401" s="1">
        <f t="shared" si="99"/>
        <v>2600000</v>
      </c>
      <c r="AL401" s="1">
        <f t="shared" si="100"/>
        <v>2600000</v>
      </c>
      <c r="AM401" s="6">
        <f t="shared" si="101"/>
        <v>2.1923076923076925</v>
      </c>
      <c r="AN401" s="6">
        <f t="shared" si="102"/>
        <v>1.9615384615384615</v>
      </c>
      <c r="AO401" s="6">
        <f t="shared" si="103"/>
        <v>1</v>
      </c>
    </row>
    <row r="402" spans="2:41" x14ac:dyDescent="0.25">
      <c r="B402" t="s">
        <v>799</v>
      </c>
      <c r="C402" t="s">
        <v>800</v>
      </c>
      <c r="D402">
        <v>4</v>
      </c>
      <c r="E402">
        <v>4</v>
      </c>
      <c r="F402" s="1">
        <v>130000</v>
      </c>
      <c r="G402" s="2">
        <v>2.0799999999999999E-4</v>
      </c>
      <c r="J402" t="s">
        <v>346</v>
      </c>
      <c r="K402" t="s">
        <v>347</v>
      </c>
      <c r="L402">
        <v>5</v>
      </c>
      <c r="M402">
        <v>5</v>
      </c>
      <c r="N402" s="1">
        <v>480000</v>
      </c>
      <c r="O402" s="2">
        <v>5.2099999999999998E-4</v>
      </c>
      <c r="R402" t="s">
        <v>577</v>
      </c>
      <c r="S402" t="s">
        <v>578</v>
      </c>
      <c r="T402">
        <v>7</v>
      </c>
      <c r="U402">
        <v>10</v>
      </c>
      <c r="V402" s="1">
        <v>1700000</v>
      </c>
      <c r="W402" s="2">
        <v>2.8800000000000002E-3</v>
      </c>
      <c r="Y402" t="s">
        <v>673</v>
      </c>
      <c r="Z402" t="s">
        <v>674</v>
      </c>
      <c r="AA402" t="s">
        <v>2937</v>
      </c>
      <c r="AB402">
        <v>21.87</v>
      </c>
      <c r="AC402">
        <f t="shared" si="91"/>
        <v>4</v>
      </c>
      <c r="AD402">
        <f t="shared" si="92"/>
        <v>8</v>
      </c>
      <c r="AE402">
        <f t="shared" si="93"/>
        <v>5</v>
      </c>
      <c r="AF402">
        <f t="shared" si="94"/>
        <v>6</v>
      </c>
      <c r="AG402">
        <f t="shared" si="95"/>
        <v>3</v>
      </c>
      <c r="AH402">
        <f t="shared" si="96"/>
        <v>7</v>
      </c>
      <c r="AI402" s="1">
        <f t="shared" si="97"/>
        <v>8400000</v>
      </c>
      <c r="AJ402" s="1">
        <f t="shared" si="98"/>
        <v>4500000</v>
      </c>
      <c r="AK402" s="1">
        <f t="shared" si="99"/>
        <v>6300000</v>
      </c>
      <c r="AL402" s="1">
        <f t="shared" si="100"/>
        <v>4500000</v>
      </c>
      <c r="AM402" s="6">
        <f t="shared" si="101"/>
        <v>1.8666666666666667</v>
      </c>
      <c r="AN402" s="6">
        <f t="shared" si="102"/>
        <v>1</v>
      </c>
      <c r="AO402" s="6">
        <f t="shared" si="103"/>
        <v>1.4</v>
      </c>
    </row>
    <row r="403" spans="2:41" x14ac:dyDescent="0.25">
      <c r="B403" t="s">
        <v>801</v>
      </c>
      <c r="C403" t="s">
        <v>802</v>
      </c>
      <c r="D403">
        <v>4</v>
      </c>
      <c r="E403">
        <v>4</v>
      </c>
      <c r="F403" s="1">
        <v>200000</v>
      </c>
      <c r="G403" s="2">
        <v>3.1100000000000002E-4</v>
      </c>
      <c r="J403" t="s">
        <v>583</v>
      </c>
      <c r="K403" t="s">
        <v>584</v>
      </c>
      <c r="L403">
        <v>5</v>
      </c>
      <c r="M403">
        <v>5</v>
      </c>
      <c r="N403" s="1">
        <v>590000</v>
      </c>
      <c r="O403" s="2">
        <v>6.4300000000000002E-4</v>
      </c>
      <c r="R403" t="s">
        <v>1235</v>
      </c>
      <c r="S403" t="s">
        <v>1236</v>
      </c>
      <c r="T403">
        <v>7</v>
      </c>
      <c r="U403">
        <v>10</v>
      </c>
      <c r="V403" s="1">
        <v>1400000</v>
      </c>
      <c r="W403" s="2">
        <v>2.2899999999999999E-3</v>
      </c>
      <c r="Y403" t="s">
        <v>683</v>
      </c>
      <c r="Z403" t="s">
        <v>684</v>
      </c>
      <c r="AA403" t="s">
        <v>2938</v>
      </c>
      <c r="AB403">
        <v>40.99</v>
      </c>
      <c r="AC403">
        <f t="shared" si="91"/>
        <v>4</v>
      </c>
      <c r="AD403">
        <f t="shared" si="92"/>
        <v>6</v>
      </c>
      <c r="AE403">
        <f t="shared" si="93"/>
        <v>4</v>
      </c>
      <c r="AF403">
        <f t="shared" si="94"/>
        <v>5</v>
      </c>
      <c r="AG403">
        <f t="shared" si="95"/>
        <v>3</v>
      </c>
      <c r="AH403">
        <f t="shared" si="96"/>
        <v>5</v>
      </c>
      <c r="AI403" s="1">
        <f t="shared" si="97"/>
        <v>470000</v>
      </c>
      <c r="AJ403" s="1">
        <f t="shared" si="98"/>
        <v>350000</v>
      </c>
      <c r="AK403" s="1">
        <f t="shared" si="99"/>
        <v>340000</v>
      </c>
      <c r="AL403" s="1">
        <f t="shared" si="100"/>
        <v>340000</v>
      </c>
      <c r="AM403" s="6">
        <f t="shared" si="101"/>
        <v>1.3823529411764706</v>
      </c>
      <c r="AN403" s="6">
        <f t="shared" si="102"/>
        <v>1.0294117647058822</v>
      </c>
      <c r="AO403" s="6">
        <f t="shared" si="103"/>
        <v>1</v>
      </c>
    </row>
    <row r="404" spans="2:41" x14ac:dyDescent="0.25">
      <c r="B404" t="s">
        <v>803</v>
      </c>
      <c r="C404" t="s">
        <v>804</v>
      </c>
      <c r="D404">
        <v>4</v>
      </c>
      <c r="E404">
        <v>4</v>
      </c>
      <c r="F404" s="1">
        <v>180000</v>
      </c>
      <c r="G404" s="2">
        <v>2.81E-4</v>
      </c>
      <c r="J404" t="s">
        <v>1027</v>
      </c>
      <c r="K404" t="s">
        <v>1028</v>
      </c>
      <c r="L404">
        <v>5</v>
      </c>
      <c r="M404">
        <v>5</v>
      </c>
      <c r="N404" s="1">
        <v>800000</v>
      </c>
      <c r="O404" s="2">
        <v>8.7799999999999998E-4</v>
      </c>
      <c r="R404" t="s">
        <v>206</v>
      </c>
      <c r="S404" t="s">
        <v>207</v>
      </c>
      <c r="T404">
        <v>7</v>
      </c>
      <c r="U404">
        <v>9</v>
      </c>
      <c r="V404" s="1">
        <v>900000</v>
      </c>
      <c r="W404" s="2">
        <v>1.5299999999999999E-3</v>
      </c>
      <c r="Y404" t="s">
        <v>740</v>
      </c>
      <c r="Z404" t="s">
        <v>741</v>
      </c>
      <c r="AA404" t="s">
        <v>2939</v>
      </c>
      <c r="AB404">
        <v>28.95</v>
      </c>
      <c r="AC404">
        <f t="shared" si="91"/>
        <v>4</v>
      </c>
      <c r="AD404">
        <f t="shared" si="92"/>
        <v>4</v>
      </c>
      <c r="AE404">
        <f t="shared" si="93"/>
        <v>4</v>
      </c>
      <c r="AF404">
        <f t="shared" si="94"/>
        <v>5</v>
      </c>
      <c r="AG404">
        <f t="shared" si="95"/>
        <v>3</v>
      </c>
      <c r="AH404">
        <f t="shared" si="96"/>
        <v>6</v>
      </c>
      <c r="AI404" s="1">
        <f t="shared" si="97"/>
        <v>160000</v>
      </c>
      <c r="AJ404" s="1">
        <f t="shared" si="98"/>
        <v>240000</v>
      </c>
      <c r="AK404" s="1">
        <f t="shared" si="99"/>
        <v>430000</v>
      </c>
      <c r="AL404" s="1">
        <f t="shared" si="100"/>
        <v>160000</v>
      </c>
      <c r="AM404" s="6">
        <f t="shared" si="101"/>
        <v>1</v>
      </c>
      <c r="AN404" s="6">
        <f t="shared" si="102"/>
        <v>1.5</v>
      </c>
      <c r="AO404" s="6">
        <f t="shared" si="103"/>
        <v>2.6875</v>
      </c>
    </row>
    <row r="405" spans="2:41" x14ac:dyDescent="0.25">
      <c r="B405" t="s">
        <v>805</v>
      </c>
      <c r="C405" t="s">
        <v>806</v>
      </c>
      <c r="D405">
        <v>4</v>
      </c>
      <c r="E405">
        <v>4</v>
      </c>
      <c r="F405" s="1">
        <v>58000</v>
      </c>
      <c r="G405" s="2">
        <v>9.1500000000000001E-5</v>
      </c>
      <c r="J405" t="s">
        <v>720</v>
      </c>
      <c r="K405" t="s">
        <v>721</v>
      </c>
      <c r="L405">
        <v>5</v>
      </c>
      <c r="M405">
        <v>5</v>
      </c>
      <c r="N405" s="1">
        <v>810000</v>
      </c>
      <c r="O405" s="2">
        <v>8.8599999999999996E-4</v>
      </c>
      <c r="R405" t="s">
        <v>867</v>
      </c>
      <c r="S405" t="s">
        <v>868</v>
      </c>
      <c r="T405">
        <v>7</v>
      </c>
      <c r="U405">
        <v>9</v>
      </c>
      <c r="V405" s="1">
        <v>2600000</v>
      </c>
      <c r="W405" s="2">
        <v>4.4600000000000004E-3</v>
      </c>
      <c r="Y405" t="s">
        <v>597</v>
      </c>
      <c r="Z405" t="s">
        <v>598</v>
      </c>
      <c r="AA405" t="s">
        <v>2940</v>
      </c>
      <c r="AB405">
        <v>46.37</v>
      </c>
      <c r="AC405">
        <f t="shared" si="91"/>
        <v>5</v>
      </c>
      <c r="AD405">
        <f t="shared" si="92"/>
        <v>5</v>
      </c>
      <c r="AE405">
        <f t="shared" si="93"/>
        <v>4</v>
      </c>
      <c r="AF405">
        <f t="shared" si="94"/>
        <v>4</v>
      </c>
      <c r="AG405">
        <f t="shared" si="95"/>
        <v>5</v>
      </c>
      <c r="AH405">
        <f t="shared" si="96"/>
        <v>6</v>
      </c>
      <c r="AI405" s="1">
        <f t="shared" si="97"/>
        <v>1200000</v>
      </c>
      <c r="AJ405" s="1">
        <f t="shared" si="98"/>
        <v>1100000</v>
      </c>
      <c r="AK405" s="1">
        <f t="shared" si="99"/>
        <v>2100000</v>
      </c>
      <c r="AL405" s="1">
        <f t="shared" si="100"/>
        <v>1100000</v>
      </c>
      <c r="AM405" s="6">
        <f t="shared" si="101"/>
        <v>1.0909090909090908</v>
      </c>
      <c r="AN405" s="6">
        <f t="shared" si="102"/>
        <v>1</v>
      </c>
      <c r="AO405" s="6">
        <f t="shared" si="103"/>
        <v>1.9090909090909092</v>
      </c>
    </row>
    <row r="406" spans="2:41" x14ac:dyDescent="0.25">
      <c r="B406" t="s">
        <v>807</v>
      </c>
      <c r="C406" t="s">
        <v>765</v>
      </c>
      <c r="D406">
        <v>4</v>
      </c>
      <c r="E406">
        <v>4</v>
      </c>
      <c r="F406" s="1">
        <v>460000</v>
      </c>
      <c r="G406" s="2">
        <v>7.1699999999999997E-4</v>
      </c>
      <c r="J406" t="s">
        <v>603</v>
      </c>
      <c r="K406" t="s">
        <v>604</v>
      </c>
      <c r="L406">
        <v>5</v>
      </c>
      <c r="M406">
        <v>5</v>
      </c>
      <c r="N406" s="1">
        <v>2200000</v>
      </c>
      <c r="O406" s="2">
        <v>2.4199999999999998E-3</v>
      </c>
      <c r="R406" t="s">
        <v>526</v>
      </c>
      <c r="S406" t="s">
        <v>527</v>
      </c>
      <c r="T406">
        <v>7</v>
      </c>
      <c r="U406">
        <v>9</v>
      </c>
      <c r="V406" s="1">
        <v>1300000</v>
      </c>
      <c r="W406" s="2">
        <v>2.1700000000000001E-3</v>
      </c>
      <c r="Y406" t="s">
        <v>583</v>
      </c>
      <c r="Z406" t="s">
        <v>584</v>
      </c>
      <c r="AA406" t="s">
        <v>2941</v>
      </c>
      <c r="AB406">
        <v>161.84</v>
      </c>
      <c r="AC406">
        <f t="shared" si="91"/>
        <v>5</v>
      </c>
      <c r="AD406">
        <f t="shared" si="92"/>
        <v>5</v>
      </c>
      <c r="AE406">
        <f t="shared" si="93"/>
        <v>5</v>
      </c>
      <c r="AF406">
        <f t="shared" si="94"/>
        <v>5</v>
      </c>
      <c r="AG406">
        <f t="shared" si="95"/>
        <v>4</v>
      </c>
      <c r="AH406">
        <f t="shared" si="96"/>
        <v>4</v>
      </c>
      <c r="AI406" s="1">
        <f t="shared" si="97"/>
        <v>320000</v>
      </c>
      <c r="AJ406" s="1">
        <f t="shared" si="98"/>
        <v>590000</v>
      </c>
      <c r="AK406" s="1">
        <f t="shared" si="99"/>
        <v>160000</v>
      </c>
      <c r="AL406" s="1">
        <f t="shared" si="100"/>
        <v>160000</v>
      </c>
      <c r="AM406" s="6">
        <f t="shared" si="101"/>
        <v>2</v>
      </c>
      <c r="AN406" s="6">
        <f t="shared" si="102"/>
        <v>3.6875</v>
      </c>
      <c r="AO406" s="6">
        <f t="shared" si="103"/>
        <v>1</v>
      </c>
    </row>
    <row r="407" spans="2:41" x14ac:dyDescent="0.25">
      <c r="B407" t="s">
        <v>808</v>
      </c>
      <c r="C407" t="s">
        <v>809</v>
      </c>
      <c r="D407">
        <v>4</v>
      </c>
      <c r="E407">
        <v>4</v>
      </c>
      <c r="F407" s="1">
        <v>370000</v>
      </c>
      <c r="G407" s="2">
        <v>5.7700000000000004E-4</v>
      </c>
      <c r="J407" t="s">
        <v>420</v>
      </c>
      <c r="K407" t="s">
        <v>421</v>
      </c>
      <c r="L407">
        <v>5</v>
      </c>
      <c r="M407">
        <v>5</v>
      </c>
      <c r="N407" s="1">
        <v>350000</v>
      </c>
      <c r="O407" s="2">
        <v>3.8400000000000001E-4</v>
      </c>
      <c r="R407" t="s">
        <v>323</v>
      </c>
      <c r="S407" t="s">
        <v>324</v>
      </c>
      <c r="T407">
        <v>7</v>
      </c>
      <c r="U407">
        <v>9</v>
      </c>
      <c r="V407" s="1">
        <v>1500000</v>
      </c>
      <c r="W407" s="2">
        <v>2.6199999999999999E-3</v>
      </c>
      <c r="Y407" t="s">
        <v>744</v>
      </c>
      <c r="Z407" t="s">
        <v>745</v>
      </c>
      <c r="AA407" t="s">
        <v>2942</v>
      </c>
      <c r="AB407">
        <v>63.54</v>
      </c>
      <c r="AC407">
        <f t="shared" si="91"/>
        <v>4</v>
      </c>
      <c r="AD407">
        <f t="shared" si="92"/>
        <v>4</v>
      </c>
      <c r="AE407">
        <f t="shared" si="93"/>
        <v>5</v>
      </c>
      <c r="AF407">
        <f t="shared" si="94"/>
        <v>5</v>
      </c>
      <c r="AG407">
        <f t="shared" si="95"/>
        <v>5</v>
      </c>
      <c r="AH407">
        <f t="shared" si="96"/>
        <v>5</v>
      </c>
      <c r="AI407" s="1">
        <f t="shared" si="97"/>
        <v>270000</v>
      </c>
      <c r="AJ407" s="1">
        <f t="shared" si="98"/>
        <v>280000</v>
      </c>
      <c r="AK407" s="1">
        <f t="shared" si="99"/>
        <v>260000</v>
      </c>
      <c r="AL407" s="1">
        <f t="shared" si="100"/>
        <v>260000</v>
      </c>
      <c r="AM407" s="6">
        <f t="shared" si="101"/>
        <v>1.0384615384615385</v>
      </c>
      <c r="AN407" s="6">
        <f t="shared" si="102"/>
        <v>1.0769230769230769</v>
      </c>
      <c r="AO407" s="6">
        <f t="shared" si="103"/>
        <v>1</v>
      </c>
    </row>
    <row r="408" spans="2:41" x14ac:dyDescent="0.25">
      <c r="B408" t="s">
        <v>810</v>
      </c>
      <c r="C408" t="s">
        <v>811</v>
      </c>
      <c r="D408">
        <v>4</v>
      </c>
      <c r="E408">
        <v>4</v>
      </c>
      <c r="F408" s="1">
        <v>1500000</v>
      </c>
      <c r="G408" s="2">
        <v>2.4199999999999998E-3</v>
      </c>
      <c r="J408" t="s">
        <v>484</v>
      </c>
      <c r="K408" t="s">
        <v>485</v>
      </c>
      <c r="L408">
        <v>5</v>
      </c>
      <c r="M408">
        <v>5</v>
      </c>
      <c r="N408" s="1">
        <v>550000</v>
      </c>
      <c r="O408" s="2">
        <v>5.9800000000000001E-4</v>
      </c>
      <c r="R408" t="s">
        <v>587</v>
      </c>
      <c r="S408" t="s">
        <v>588</v>
      </c>
      <c r="T408">
        <v>7</v>
      </c>
      <c r="U408">
        <v>8</v>
      </c>
      <c r="V408" s="1">
        <v>740000</v>
      </c>
      <c r="W408" s="2">
        <v>1.25E-3</v>
      </c>
      <c r="Y408" t="s">
        <v>714</v>
      </c>
      <c r="Z408" t="s">
        <v>715</v>
      </c>
      <c r="AA408" t="s">
        <v>2943</v>
      </c>
      <c r="AB408">
        <v>63.41</v>
      </c>
      <c r="AC408">
        <f t="shared" si="91"/>
        <v>4</v>
      </c>
      <c r="AD408">
        <f t="shared" si="92"/>
        <v>4</v>
      </c>
      <c r="AE408">
        <f t="shared" si="93"/>
        <v>4</v>
      </c>
      <c r="AF408">
        <f t="shared" si="94"/>
        <v>4</v>
      </c>
      <c r="AG408">
        <f t="shared" si="95"/>
        <v>5</v>
      </c>
      <c r="AH408">
        <f t="shared" si="96"/>
        <v>5</v>
      </c>
      <c r="AI408" s="1">
        <f t="shared" si="97"/>
        <v>400000</v>
      </c>
      <c r="AJ408" s="1">
        <f t="shared" si="98"/>
        <v>420000</v>
      </c>
      <c r="AK408" s="1">
        <f t="shared" si="99"/>
        <v>550000</v>
      </c>
      <c r="AL408" s="1">
        <f t="shared" si="100"/>
        <v>400000</v>
      </c>
      <c r="AM408" s="6">
        <f t="shared" si="101"/>
        <v>1</v>
      </c>
      <c r="AN408" s="6">
        <f t="shared" si="102"/>
        <v>1.05</v>
      </c>
      <c r="AO408" s="6">
        <f t="shared" si="103"/>
        <v>1.375</v>
      </c>
    </row>
    <row r="409" spans="2:41" x14ac:dyDescent="0.25">
      <c r="B409" t="s">
        <v>812</v>
      </c>
      <c r="C409" t="s">
        <v>813</v>
      </c>
      <c r="D409">
        <v>4</v>
      </c>
      <c r="E409">
        <v>4</v>
      </c>
      <c r="F409" s="1">
        <v>390000</v>
      </c>
      <c r="G409" s="2">
        <v>6.0400000000000004E-4</v>
      </c>
      <c r="J409" t="s">
        <v>554</v>
      </c>
      <c r="K409" t="s">
        <v>555</v>
      </c>
      <c r="L409">
        <v>5</v>
      </c>
      <c r="M409">
        <v>5</v>
      </c>
      <c r="N409" s="1">
        <v>550000</v>
      </c>
      <c r="O409" s="2">
        <v>5.9900000000000003E-4</v>
      </c>
      <c r="R409" t="s">
        <v>269</v>
      </c>
      <c r="S409" t="s">
        <v>270</v>
      </c>
      <c r="T409">
        <v>7</v>
      </c>
      <c r="U409">
        <v>8</v>
      </c>
      <c r="V409" s="1">
        <v>1600000</v>
      </c>
      <c r="W409" s="2">
        <v>2.7200000000000002E-3</v>
      </c>
      <c r="Y409" t="s">
        <v>552</v>
      </c>
      <c r="Z409" t="s">
        <v>553</v>
      </c>
      <c r="AA409" t="s">
        <v>2944</v>
      </c>
      <c r="AB409">
        <v>33.520000000000003</v>
      </c>
      <c r="AC409">
        <f t="shared" si="91"/>
        <v>5</v>
      </c>
      <c r="AD409">
        <f t="shared" si="92"/>
        <v>6</v>
      </c>
      <c r="AE409">
        <f t="shared" si="93"/>
        <v>3</v>
      </c>
      <c r="AF409">
        <f t="shared" si="94"/>
        <v>3</v>
      </c>
      <c r="AG409">
        <f t="shared" si="95"/>
        <v>4</v>
      </c>
      <c r="AH409">
        <f t="shared" si="96"/>
        <v>4</v>
      </c>
      <c r="AI409" s="1">
        <f t="shared" si="97"/>
        <v>250000</v>
      </c>
      <c r="AJ409" s="1">
        <f t="shared" si="98"/>
        <v>160000</v>
      </c>
      <c r="AK409" s="1">
        <f t="shared" si="99"/>
        <v>130000</v>
      </c>
      <c r="AL409" s="1">
        <f t="shared" si="100"/>
        <v>130000</v>
      </c>
      <c r="AM409" s="6">
        <f t="shared" si="101"/>
        <v>1.9230769230769231</v>
      </c>
      <c r="AN409" s="6">
        <f t="shared" si="102"/>
        <v>1.2307692307692308</v>
      </c>
      <c r="AO409" s="6">
        <f t="shared" si="103"/>
        <v>1</v>
      </c>
    </row>
    <row r="410" spans="2:41" x14ac:dyDescent="0.25">
      <c r="B410" t="s">
        <v>814</v>
      </c>
      <c r="C410" t="s">
        <v>815</v>
      </c>
      <c r="D410">
        <v>4</v>
      </c>
      <c r="E410">
        <v>4</v>
      </c>
      <c r="F410" s="1">
        <v>140000</v>
      </c>
      <c r="G410" s="2">
        <v>2.1900000000000001E-4</v>
      </c>
      <c r="J410" t="s">
        <v>607</v>
      </c>
      <c r="K410" t="s">
        <v>608</v>
      </c>
      <c r="L410">
        <v>5</v>
      </c>
      <c r="M410">
        <v>5</v>
      </c>
      <c r="N410" s="1">
        <v>440000</v>
      </c>
      <c r="O410" s="2">
        <v>4.7800000000000002E-4</v>
      </c>
      <c r="R410" t="s">
        <v>275</v>
      </c>
      <c r="S410" t="s">
        <v>276</v>
      </c>
      <c r="T410">
        <v>7</v>
      </c>
      <c r="U410">
        <v>7</v>
      </c>
      <c r="V410" s="1">
        <v>670000</v>
      </c>
      <c r="W410" s="2">
        <v>1.14E-3</v>
      </c>
      <c r="Y410" t="s">
        <v>861</v>
      </c>
      <c r="Z410" t="s">
        <v>862</v>
      </c>
      <c r="AA410" t="s">
        <v>2945</v>
      </c>
      <c r="AB410">
        <v>64.36</v>
      </c>
      <c r="AC410">
        <f t="shared" si="91"/>
        <v>3</v>
      </c>
      <c r="AD410">
        <f t="shared" si="92"/>
        <v>4</v>
      </c>
      <c r="AE410">
        <f t="shared" si="93"/>
        <v>2</v>
      </c>
      <c r="AF410">
        <f t="shared" si="94"/>
        <v>3</v>
      </c>
      <c r="AG410">
        <f t="shared" si="95"/>
        <v>5</v>
      </c>
      <c r="AH410">
        <f t="shared" si="96"/>
        <v>6</v>
      </c>
      <c r="AI410" s="1">
        <f t="shared" si="97"/>
        <v>210000</v>
      </c>
      <c r="AJ410" s="1">
        <f t="shared" si="98"/>
        <v>300000</v>
      </c>
      <c r="AK410" s="1">
        <f t="shared" si="99"/>
        <v>570000</v>
      </c>
      <c r="AL410" s="1">
        <f t="shared" si="100"/>
        <v>210000</v>
      </c>
      <c r="AM410" s="6">
        <f t="shared" si="101"/>
        <v>1</v>
      </c>
      <c r="AN410" s="6">
        <f t="shared" si="102"/>
        <v>1.4285714285714286</v>
      </c>
      <c r="AO410" s="6">
        <f t="shared" si="103"/>
        <v>2.7142857142857144</v>
      </c>
    </row>
    <row r="411" spans="2:41" x14ac:dyDescent="0.25">
      <c r="B411" t="s">
        <v>816</v>
      </c>
      <c r="D411">
        <v>3</v>
      </c>
      <c r="E411">
        <v>391</v>
      </c>
      <c r="F411" s="1">
        <v>41000000000</v>
      </c>
      <c r="G411" s="2">
        <v>63.65</v>
      </c>
      <c r="J411" t="s">
        <v>781</v>
      </c>
      <c r="K411" t="s">
        <v>782</v>
      </c>
      <c r="L411">
        <v>5</v>
      </c>
      <c r="M411">
        <v>5</v>
      </c>
      <c r="N411" s="1">
        <v>3900000</v>
      </c>
      <c r="O411" s="2">
        <v>4.28E-3</v>
      </c>
      <c r="R411" t="s">
        <v>635</v>
      </c>
      <c r="S411" t="s">
        <v>636</v>
      </c>
      <c r="T411">
        <v>7</v>
      </c>
      <c r="U411">
        <v>7</v>
      </c>
      <c r="V411" s="1">
        <v>420000</v>
      </c>
      <c r="W411" s="2">
        <v>7.0899999999999999E-4</v>
      </c>
      <c r="Y411" t="s">
        <v>1033</v>
      </c>
      <c r="Z411" t="s">
        <v>1034</v>
      </c>
      <c r="AA411" t="s">
        <v>2946</v>
      </c>
      <c r="AB411">
        <v>94.31</v>
      </c>
      <c r="AC411">
        <f t="shared" si="91"/>
        <v>3</v>
      </c>
      <c r="AD411">
        <f t="shared" si="92"/>
        <v>3</v>
      </c>
      <c r="AE411">
        <f t="shared" si="93"/>
        <v>4</v>
      </c>
      <c r="AF411">
        <f t="shared" si="94"/>
        <v>6</v>
      </c>
      <c r="AG411">
        <f t="shared" si="95"/>
        <v>2</v>
      </c>
      <c r="AH411">
        <f t="shared" si="96"/>
        <v>4</v>
      </c>
      <c r="AI411" s="1">
        <f t="shared" si="97"/>
        <v>93000</v>
      </c>
      <c r="AJ411" s="1">
        <f t="shared" si="98"/>
        <v>330000</v>
      </c>
      <c r="AK411" s="1">
        <f t="shared" si="99"/>
        <v>91000</v>
      </c>
      <c r="AL411" s="1">
        <f t="shared" si="100"/>
        <v>91000</v>
      </c>
      <c r="AM411" s="6">
        <f t="shared" si="101"/>
        <v>1.0219780219780219</v>
      </c>
      <c r="AN411" s="6">
        <f t="shared" si="102"/>
        <v>3.6263736263736264</v>
      </c>
      <c r="AO411" s="6">
        <f t="shared" si="103"/>
        <v>1</v>
      </c>
    </row>
    <row r="412" spans="2:41" x14ac:dyDescent="0.25">
      <c r="B412" t="s">
        <v>817</v>
      </c>
      <c r="C412" t="s">
        <v>818</v>
      </c>
      <c r="D412">
        <v>3</v>
      </c>
      <c r="E412">
        <v>13</v>
      </c>
      <c r="F412" s="1">
        <v>570000</v>
      </c>
      <c r="G412" s="2">
        <v>8.9700000000000001E-4</v>
      </c>
      <c r="J412" t="s">
        <v>595</v>
      </c>
      <c r="K412" t="s">
        <v>596</v>
      </c>
      <c r="L412">
        <v>5</v>
      </c>
      <c r="M412">
        <v>5</v>
      </c>
      <c r="N412" s="1">
        <v>910000</v>
      </c>
      <c r="O412" s="2">
        <v>9.9099999999999991E-4</v>
      </c>
      <c r="R412" t="s">
        <v>704</v>
      </c>
      <c r="S412" t="s">
        <v>705</v>
      </c>
      <c r="T412">
        <v>7</v>
      </c>
      <c r="U412">
        <v>7</v>
      </c>
      <c r="V412" s="1">
        <v>520000</v>
      </c>
      <c r="W412" s="2">
        <v>8.83E-4</v>
      </c>
      <c r="Y412" t="s">
        <v>742</v>
      </c>
      <c r="Z412" t="s">
        <v>743</v>
      </c>
      <c r="AA412" t="s">
        <v>2947</v>
      </c>
      <c r="AB412">
        <v>54.47</v>
      </c>
      <c r="AC412">
        <f t="shared" si="91"/>
        <v>4</v>
      </c>
      <c r="AD412">
        <f t="shared" si="92"/>
        <v>4</v>
      </c>
      <c r="AE412">
        <f t="shared" si="93"/>
        <v>4</v>
      </c>
      <c r="AF412">
        <f t="shared" si="94"/>
        <v>4</v>
      </c>
      <c r="AG412">
        <f t="shared" si="95"/>
        <v>4</v>
      </c>
      <c r="AH412">
        <f t="shared" si="96"/>
        <v>4</v>
      </c>
      <c r="AI412" s="1">
        <f t="shared" si="97"/>
        <v>370000</v>
      </c>
      <c r="AJ412" s="1">
        <f t="shared" si="98"/>
        <v>390000</v>
      </c>
      <c r="AK412" s="1">
        <f t="shared" si="99"/>
        <v>490000</v>
      </c>
      <c r="AL412" s="1">
        <f t="shared" si="100"/>
        <v>370000</v>
      </c>
      <c r="AM412" s="6">
        <f t="shared" si="101"/>
        <v>1</v>
      </c>
      <c r="AN412" s="6">
        <f t="shared" si="102"/>
        <v>1.0540540540540539</v>
      </c>
      <c r="AO412" s="6">
        <f t="shared" si="103"/>
        <v>1.3243243243243243</v>
      </c>
    </row>
    <row r="413" spans="2:41" x14ac:dyDescent="0.25">
      <c r="B413" t="s">
        <v>819</v>
      </c>
      <c r="C413" t="s">
        <v>820</v>
      </c>
      <c r="D413">
        <v>3</v>
      </c>
      <c r="E413">
        <v>11</v>
      </c>
      <c r="F413" s="1">
        <v>240000</v>
      </c>
      <c r="G413" s="2">
        <v>3.77E-4</v>
      </c>
      <c r="J413" t="s">
        <v>232</v>
      </c>
      <c r="K413" t="s">
        <v>233</v>
      </c>
      <c r="L413">
        <v>5</v>
      </c>
      <c r="M413">
        <v>5</v>
      </c>
      <c r="N413" s="1">
        <v>440000</v>
      </c>
      <c r="O413" s="2">
        <v>4.7800000000000002E-4</v>
      </c>
      <c r="R413" t="s">
        <v>339</v>
      </c>
      <c r="T413">
        <v>7</v>
      </c>
      <c r="U413">
        <v>7</v>
      </c>
      <c r="V413" s="1">
        <v>250000</v>
      </c>
      <c r="W413" s="2">
        <v>4.17E-4</v>
      </c>
      <c r="Y413" t="s">
        <v>718</v>
      </c>
      <c r="Z413" t="s">
        <v>719</v>
      </c>
      <c r="AA413" t="s">
        <v>2948</v>
      </c>
      <c r="AB413">
        <v>56.44</v>
      </c>
      <c r="AC413">
        <f t="shared" si="91"/>
        <v>4</v>
      </c>
      <c r="AD413">
        <f t="shared" si="92"/>
        <v>4</v>
      </c>
      <c r="AE413">
        <f t="shared" si="93"/>
        <v>2</v>
      </c>
      <c r="AF413">
        <f t="shared" si="94"/>
        <v>2</v>
      </c>
      <c r="AG413">
        <f t="shared" si="95"/>
        <v>4</v>
      </c>
      <c r="AH413">
        <f t="shared" si="96"/>
        <v>6</v>
      </c>
      <c r="AI413" s="1">
        <f t="shared" si="97"/>
        <v>260000</v>
      </c>
      <c r="AJ413" s="1">
        <f t="shared" si="98"/>
        <v>260000</v>
      </c>
      <c r="AK413" s="1">
        <f t="shared" si="99"/>
        <v>790000</v>
      </c>
      <c r="AL413" s="1">
        <f t="shared" si="100"/>
        <v>260000</v>
      </c>
      <c r="AM413" s="6">
        <f t="shared" si="101"/>
        <v>1</v>
      </c>
      <c r="AN413" s="6">
        <f t="shared" si="102"/>
        <v>1</v>
      </c>
      <c r="AO413" s="6">
        <f t="shared" si="103"/>
        <v>3.0384615384615383</v>
      </c>
    </row>
    <row r="414" spans="2:41" x14ac:dyDescent="0.25">
      <c r="B414" t="s">
        <v>821</v>
      </c>
      <c r="C414" t="s">
        <v>822</v>
      </c>
      <c r="D414">
        <v>3</v>
      </c>
      <c r="E414">
        <v>10</v>
      </c>
      <c r="F414" s="1">
        <v>15000000</v>
      </c>
      <c r="G414" s="2">
        <v>2.3E-2</v>
      </c>
      <c r="J414" t="s">
        <v>637</v>
      </c>
      <c r="K414" t="s">
        <v>638</v>
      </c>
      <c r="L414">
        <v>5</v>
      </c>
      <c r="M414">
        <v>5</v>
      </c>
      <c r="N414" s="1">
        <v>340000</v>
      </c>
      <c r="O414" s="2">
        <v>3.6900000000000002E-4</v>
      </c>
      <c r="R414" t="s">
        <v>301</v>
      </c>
      <c r="S414" t="s">
        <v>302</v>
      </c>
      <c r="T414">
        <v>7</v>
      </c>
      <c r="U414">
        <v>7</v>
      </c>
      <c r="V414" s="1">
        <v>2700000</v>
      </c>
      <c r="W414" s="2">
        <v>4.4900000000000001E-3</v>
      </c>
      <c r="Y414" t="s">
        <v>998</v>
      </c>
      <c r="Z414" t="s">
        <v>999</v>
      </c>
      <c r="AA414" t="s">
        <v>2949</v>
      </c>
      <c r="AB414">
        <v>80.03</v>
      </c>
      <c r="AC414">
        <f t="shared" si="91"/>
        <v>3</v>
      </c>
      <c r="AD414">
        <f t="shared" si="92"/>
        <v>3</v>
      </c>
      <c r="AE414">
        <f t="shared" si="93"/>
        <v>4</v>
      </c>
      <c r="AF414">
        <f t="shared" si="94"/>
        <v>4</v>
      </c>
      <c r="AG414">
        <f t="shared" si="95"/>
        <v>5</v>
      </c>
      <c r="AH414">
        <f t="shared" si="96"/>
        <v>5</v>
      </c>
      <c r="AI414" s="1">
        <f t="shared" si="97"/>
        <v>180000</v>
      </c>
      <c r="AJ414" s="1">
        <f t="shared" si="98"/>
        <v>270000</v>
      </c>
      <c r="AK414" s="1">
        <f t="shared" si="99"/>
        <v>370000</v>
      </c>
      <c r="AL414" s="1">
        <f t="shared" si="100"/>
        <v>180000</v>
      </c>
      <c r="AM414" s="6">
        <f t="shared" si="101"/>
        <v>1</v>
      </c>
      <c r="AN414" s="6">
        <f t="shared" si="102"/>
        <v>1.5</v>
      </c>
      <c r="AO414" s="6">
        <f t="shared" si="103"/>
        <v>2.0555555555555554</v>
      </c>
    </row>
    <row r="415" spans="2:41" x14ac:dyDescent="0.25">
      <c r="B415" t="s">
        <v>823</v>
      </c>
      <c r="C415" t="s">
        <v>824</v>
      </c>
      <c r="D415">
        <v>3</v>
      </c>
      <c r="E415">
        <v>9</v>
      </c>
      <c r="F415" s="1">
        <v>920000</v>
      </c>
      <c r="G415" s="2">
        <v>1.4499999999999999E-3</v>
      </c>
      <c r="J415" t="s">
        <v>452</v>
      </c>
      <c r="K415" t="s">
        <v>453</v>
      </c>
      <c r="L415">
        <v>5</v>
      </c>
      <c r="M415">
        <v>5</v>
      </c>
      <c r="N415" s="1">
        <v>450000</v>
      </c>
      <c r="O415" s="2">
        <v>4.9399999999999997E-4</v>
      </c>
      <c r="R415" t="s">
        <v>279</v>
      </c>
      <c r="S415" t="s">
        <v>280</v>
      </c>
      <c r="T415">
        <v>7</v>
      </c>
      <c r="U415">
        <v>7</v>
      </c>
      <c r="V415" s="1">
        <v>610000</v>
      </c>
      <c r="W415" s="2">
        <v>1.0399999999999999E-3</v>
      </c>
      <c r="Y415" t="s">
        <v>1092</v>
      </c>
      <c r="Z415" t="s">
        <v>1093</v>
      </c>
      <c r="AA415" t="s">
        <v>2950</v>
      </c>
      <c r="AB415">
        <v>60.21</v>
      </c>
      <c r="AC415">
        <f t="shared" si="91"/>
        <v>2</v>
      </c>
      <c r="AD415">
        <f t="shared" si="92"/>
        <v>3</v>
      </c>
      <c r="AE415">
        <f t="shared" si="93"/>
        <v>3</v>
      </c>
      <c r="AF415">
        <f t="shared" si="94"/>
        <v>4</v>
      </c>
      <c r="AG415">
        <f t="shared" si="95"/>
        <v>5</v>
      </c>
      <c r="AH415">
        <f t="shared" si="96"/>
        <v>5</v>
      </c>
      <c r="AI415" s="1">
        <f t="shared" si="97"/>
        <v>89000</v>
      </c>
      <c r="AJ415" s="1">
        <f t="shared" si="98"/>
        <v>200000</v>
      </c>
      <c r="AK415" s="1">
        <f t="shared" si="99"/>
        <v>350000</v>
      </c>
      <c r="AL415" s="1">
        <f t="shared" si="100"/>
        <v>89000</v>
      </c>
      <c r="AM415" s="6">
        <f t="shared" si="101"/>
        <v>1</v>
      </c>
      <c r="AN415" s="6">
        <f t="shared" si="102"/>
        <v>2.2471910112359552</v>
      </c>
      <c r="AO415" s="6">
        <f t="shared" si="103"/>
        <v>3.9325842696629212</v>
      </c>
    </row>
    <row r="416" spans="2:41" x14ac:dyDescent="0.25">
      <c r="B416" t="s">
        <v>825</v>
      </c>
      <c r="C416" t="s">
        <v>826</v>
      </c>
      <c r="D416">
        <v>3</v>
      </c>
      <c r="E416">
        <v>8</v>
      </c>
      <c r="F416" s="1">
        <v>1700000</v>
      </c>
      <c r="G416" s="2">
        <v>2.5899999999999999E-3</v>
      </c>
      <c r="J416" t="s">
        <v>706</v>
      </c>
      <c r="K416" t="s">
        <v>707</v>
      </c>
      <c r="L416">
        <v>5</v>
      </c>
      <c r="M416">
        <v>5</v>
      </c>
      <c r="N416" s="1">
        <v>690000</v>
      </c>
      <c r="O416" s="2">
        <v>7.5600000000000005E-4</v>
      </c>
      <c r="R416" t="s">
        <v>777</v>
      </c>
      <c r="S416" t="s">
        <v>778</v>
      </c>
      <c r="T416">
        <v>7</v>
      </c>
      <c r="U416">
        <v>7</v>
      </c>
      <c r="V416" s="1">
        <v>1600000</v>
      </c>
      <c r="W416" s="2">
        <v>2.7499999999999998E-3</v>
      </c>
      <c r="Y416" t="s">
        <v>987</v>
      </c>
      <c r="Z416" t="s">
        <v>988</v>
      </c>
      <c r="AA416" t="s">
        <v>2951</v>
      </c>
      <c r="AB416">
        <v>38.07</v>
      </c>
      <c r="AC416">
        <f t="shared" si="91"/>
        <v>3</v>
      </c>
      <c r="AD416">
        <f t="shared" si="92"/>
        <v>3</v>
      </c>
      <c r="AE416">
        <f t="shared" si="93"/>
        <v>3</v>
      </c>
      <c r="AF416">
        <f t="shared" si="94"/>
        <v>3</v>
      </c>
      <c r="AG416">
        <f t="shared" si="95"/>
        <v>5</v>
      </c>
      <c r="AH416">
        <f t="shared" si="96"/>
        <v>6</v>
      </c>
      <c r="AI416" s="1">
        <f t="shared" si="97"/>
        <v>120000</v>
      </c>
      <c r="AJ416" s="1">
        <f t="shared" si="98"/>
        <v>89000</v>
      </c>
      <c r="AK416" s="1">
        <f t="shared" si="99"/>
        <v>1800000</v>
      </c>
      <c r="AL416" s="1">
        <f t="shared" si="100"/>
        <v>89000</v>
      </c>
      <c r="AM416" s="6">
        <f t="shared" si="101"/>
        <v>1.348314606741573</v>
      </c>
      <c r="AN416" s="6">
        <f t="shared" si="102"/>
        <v>1</v>
      </c>
      <c r="AO416" s="6">
        <f t="shared" si="103"/>
        <v>20.224719101123597</v>
      </c>
    </row>
    <row r="417" spans="2:41" x14ac:dyDescent="0.25">
      <c r="B417" t="s">
        <v>827</v>
      </c>
      <c r="C417" t="s">
        <v>828</v>
      </c>
      <c r="D417">
        <v>3</v>
      </c>
      <c r="E417">
        <v>8</v>
      </c>
      <c r="F417" s="1">
        <v>2200000</v>
      </c>
      <c r="G417" s="2">
        <v>3.49E-3</v>
      </c>
      <c r="J417" t="s">
        <v>412</v>
      </c>
      <c r="K417" t="s">
        <v>413</v>
      </c>
      <c r="L417">
        <v>5</v>
      </c>
      <c r="M417">
        <v>5</v>
      </c>
      <c r="N417" s="1">
        <v>410000</v>
      </c>
      <c r="O417" s="2">
        <v>4.4799999999999999E-4</v>
      </c>
      <c r="R417" t="s">
        <v>1005</v>
      </c>
      <c r="S417" t="s">
        <v>1006</v>
      </c>
      <c r="T417">
        <v>7</v>
      </c>
      <c r="U417">
        <v>7</v>
      </c>
      <c r="V417" s="1">
        <v>830000</v>
      </c>
      <c r="W417" s="2">
        <v>1.41E-3</v>
      </c>
      <c r="Y417" t="s">
        <v>930</v>
      </c>
      <c r="Z417" t="s">
        <v>931</v>
      </c>
      <c r="AA417" t="s">
        <v>2952</v>
      </c>
      <c r="AB417">
        <v>31.42</v>
      </c>
      <c r="AC417">
        <f t="shared" si="91"/>
        <v>3</v>
      </c>
      <c r="AD417">
        <f t="shared" si="92"/>
        <v>3</v>
      </c>
      <c r="AE417">
        <f t="shared" si="93"/>
        <v>4</v>
      </c>
      <c r="AF417">
        <f t="shared" si="94"/>
        <v>4</v>
      </c>
      <c r="AG417">
        <f t="shared" si="95"/>
        <v>4</v>
      </c>
      <c r="AH417">
        <f t="shared" si="96"/>
        <v>4</v>
      </c>
      <c r="AI417" s="1">
        <f t="shared" si="97"/>
        <v>80000</v>
      </c>
      <c r="AJ417" s="1">
        <f t="shared" si="98"/>
        <v>260000</v>
      </c>
      <c r="AK417" s="1">
        <f t="shared" si="99"/>
        <v>210000</v>
      </c>
      <c r="AL417" s="1">
        <f t="shared" si="100"/>
        <v>80000</v>
      </c>
      <c r="AM417" s="6">
        <f t="shared" si="101"/>
        <v>1</v>
      </c>
      <c r="AN417" s="6">
        <f t="shared" si="102"/>
        <v>3.25</v>
      </c>
      <c r="AO417" s="6">
        <f t="shared" si="103"/>
        <v>2.625</v>
      </c>
    </row>
    <row r="418" spans="2:41" x14ac:dyDescent="0.25">
      <c r="B418" t="s">
        <v>829</v>
      </c>
      <c r="C418" t="s">
        <v>830</v>
      </c>
      <c r="D418">
        <v>3</v>
      </c>
      <c r="E418">
        <v>6</v>
      </c>
      <c r="F418" s="1">
        <v>510000</v>
      </c>
      <c r="G418" s="2">
        <v>7.94E-4</v>
      </c>
      <c r="J418" t="s">
        <v>216</v>
      </c>
      <c r="K418" t="s">
        <v>217</v>
      </c>
      <c r="L418">
        <v>5</v>
      </c>
      <c r="M418">
        <v>5</v>
      </c>
      <c r="N418" s="1">
        <v>840000</v>
      </c>
      <c r="O418" s="2">
        <v>9.1399999999999999E-4</v>
      </c>
      <c r="R418" t="s">
        <v>283</v>
      </c>
      <c r="S418" t="s">
        <v>284</v>
      </c>
      <c r="T418">
        <v>7</v>
      </c>
      <c r="U418">
        <v>7</v>
      </c>
      <c r="V418" s="1">
        <v>730000</v>
      </c>
      <c r="W418" s="2">
        <v>1.23E-3</v>
      </c>
      <c r="Y418" t="s">
        <v>738</v>
      </c>
      <c r="Z418" t="s">
        <v>739</v>
      </c>
      <c r="AA418" t="s">
        <v>2953</v>
      </c>
      <c r="AB418">
        <v>42.61</v>
      </c>
      <c r="AC418">
        <f t="shared" si="91"/>
        <v>4</v>
      </c>
      <c r="AD418">
        <f t="shared" si="92"/>
        <v>4</v>
      </c>
      <c r="AE418">
        <f t="shared" si="93"/>
        <v>3</v>
      </c>
      <c r="AF418">
        <f t="shared" si="94"/>
        <v>3</v>
      </c>
      <c r="AG418">
        <f t="shared" si="95"/>
        <v>4</v>
      </c>
      <c r="AH418">
        <f t="shared" si="96"/>
        <v>4</v>
      </c>
      <c r="AI418" s="1">
        <f t="shared" si="97"/>
        <v>190000</v>
      </c>
      <c r="AJ418" s="1">
        <f t="shared" si="98"/>
        <v>95000</v>
      </c>
      <c r="AK418" s="1">
        <f t="shared" si="99"/>
        <v>390000</v>
      </c>
      <c r="AL418" s="1">
        <f t="shared" si="100"/>
        <v>95000</v>
      </c>
      <c r="AM418" s="6">
        <f t="shared" si="101"/>
        <v>2</v>
      </c>
      <c r="AN418" s="6">
        <f t="shared" si="102"/>
        <v>1</v>
      </c>
      <c r="AO418" s="6">
        <f t="shared" si="103"/>
        <v>4.1052631578947372</v>
      </c>
    </row>
    <row r="419" spans="2:41" x14ac:dyDescent="0.25">
      <c r="B419" t="s">
        <v>831</v>
      </c>
      <c r="C419" t="s">
        <v>832</v>
      </c>
      <c r="D419">
        <v>3</v>
      </c>
      <c r="E419">
        <v>6</v>
      </c>
      <c r="F419" s="1">
        <v>200000</v>
      </c>
      <c r="G419" s="2">
        <v>3.1300000000000002E-4</v>
      </c>
      <c r="J419" t="s">
        <v>629</v>
      </c>
      <c r="K419" t="s">
        <v>630</v>
      </c>
      <c r="L419">
        <v>5</v>
      </c>
      <c r="M419">
        <v>5</v>
      </c>
      <c r="N419" s="1">
        <v>320000</v>
      </c>
      <c r="O419" s="2">
        <v>3.4900000000000003E-4</v>
      </c>
      <c r="R419" t="s">
        <v>775</v>
      </c>
      <c r="S419" t="s">
        <v>776</v>
      </c>
      <c r="T419">
        <v>7</v>
      </c>
      <c r="U419">
        <v>7</v>
      </c>
      <c r="V419" s="1">
        <v>590000</v>
      </c>
      <c r="W419" s="2">
        <v>9.9099999999999991E-4</v>
      </c>
      <c r="Y419" t="s">
        <v>764</v>
      </c>
      <c r="Z419" t="s">
        <v>765</v>
      </c>
      <c r="AA419" t="s">
        <v>2954</v>
      </c>
      <c r="AB419">
        <v>67.599999999999994</v>
      </c>
      <c r="AC419">
        <f t="shared" si="91"/>
        <v>4</v>
      </c>
      <c r="AD419">
        <f t="shared" si="92"/>
        <v>4</v>
      </c>
      <c r="AE419">
        <f t="shared" si="93"/>
        <v>3</v>
      </c>
      <c r="AF419">
        <f t="shared" si="94"/>
        <v>3</v>
      </c>
      <c r="AG419">
        <f t="shared" si="95"/>
        <v>4</v>
      </c>
      <c r="AH419">
        <f t="shared" si="96"/>
        <v>4</v>
      </c>
      <c r="AI419" s="1">
        <f t="shared" si="97"/>
        <v>480000</v>
      </c>
      <c r="AJ419" s="1">
        <f t="shared" si="98"/>
        <v>530000</v>
      </c>
      <c r="AK419" s="1">
        <f t="shared" si="99"/>
        <v>990000</v>
      </c>
      <c r="AL419" s="1">
        <f t="shared" si="100"/>
        <v>480000</v>
      </c>
      <c r="AM419" s="6">
        <f t="shared" si="101"/>
        <v>1</v>
      </c>
      <c r="AN419" s="6">
        <f t="shared" si="102"/>
        <v>1.1041666666666667</v>
      </c>
      <c r="AO419" s="6">
        <f t="shared" si="103"/>
        <v>2.0625</v>
      </c>
    </row>
    <row r="420" spans="2:41" x14ac:dyDescent="0.25">
      <c r="B420" t="s">
        <v>833</v>
      </c>
      <c r="D420">
        <v>3</v>
      </c>
      <c r="E420">
        <v>6</v>
      </c>
      <c r="F420" s="1">
        <v>930000</v>
      </c>
      <c r="G420" s="2">
        <v>1.4599999999999999E-3</v>
      </c>
      <c r="J420" t="s">
        <v>744</v>
      </c>
      <c r="K420" t="s">
        <v>745</v>
      </c>
      <c r="L420">
        <v>5</v>
      </c>
      <c r="M420">
        <v>5</v>
      </c>
      <c r="N420" s="1">
        <v>280000</v>
      </c>
      <c r="O420" s="2">
        <v>3.0200000000000002E-4</v>
      </c>
      <c r="R420" t="s">
        <v>1015</v>
      </c>
      <c r="S420" t="s">
        <v>1016</v>
      </c>
      <c r="T420">
        <v>7</v>
      </c>
      <c r="U420">
        <v>7</v>
      </c>
      <c r="V420" s="1">
        <v>380000</v>
      </c>
      <c r="W420" s="2">
        <v>6.5099999999999999E-4</v>
      </c>
      <c r="Y420" t="s">
        <v>746</v>
      </c>
      <c r="Z420" t="s">
        <v>747</v>
      </c>
      <c r="AA420" t="s">
        <v>2955</v>
      </c>
      <c r="AB420">
        <v>35.159999999999997</v>
      </c>
      <c r="AC420">
        <f t="shared" si="91"/>
        <v>4</v>
      </c>
      <c r="AD420">
        <f t="shared" si="92"/>
        <v>4</v>
      </c>
      <c r="AE420">
        <f t="shared" si="93"/>
        <v>4</v>
      </c>
      <c r="AF420">
        <f t="shared" si="94"/>
        <v>4</v>
      </c>
      <c r="AG420">
        <f t="shared" si="95"/>
        <v>3</v>
      </c>
      <c r="AH420">
        <f t="shared" si="96"/>
        <v>3</v>
      </c>
      <c r="AI420" s="1">
        <f t="shared" si="97"/>
        <v>410000</v>
      </c>
      <c r="AJ420" s="1">
        <f t="shared" si="98"/>
        <v>640000</v>
      </c>
      <c r="AK420" s="1">
        <f t="shared" si="99"/>
        <v>360000</v>
      </c>
      <c r="AL420" s="1">
        <f t="shared" si="100"/>
        <v>360000</v>
      </c>
      <c r="AM420" s="6">
        <f t="shared" si="101"/>
        <v>1.1388888888888888</v>
      </c>
      <c r="AN420" s="6">
        <f t="shared" si="102"/>
        <v>1.7777777777777777</v>
      </c>
      <c r="AO420" s="6">
        <f t="shared" si="103"/>
        <v>1</v>
      </c>
    </row>
    <row r="421" spans="2:41" x14ac:dyDescent="0.25">
      <c r="B421" t="s">
        <v>834</v>
      </c>
      <c r="C421" t="s">
        <v>835</v>
      </c>
      <c r="D421">
        <v>3</v>
      </c>
      <c r="E421">
        <v>6</v>
      </c>
      <c r="F421" s="1">
        <v>1600000</v>
      </c>
      <c r="G421" s="2">
        <v>2.4299999999999999E-3</v>
      </c>
      <c r="J421" t="s">
        <v>538</v>
      </c>
      <c r="K421" t="s">
        <v>539</v>
      </c>
      <c r="L421">
        <v>5</v>
      </c>
      <c r="M421">
        <v>5</v>
      </c>
      <c r="N421" s="1">
        <v>710000</v>
      </c>
      <c r="O421" s="2">
        <v>7.7099999999999998E-4</v>
      </c>
      <c r="R421" t="s">
        <v>234</v>
      </c>
      <c r="S421" t="s">
        <v>235</v>
      </c>
      <c r="T421">
        <v>7</v>
      </c>
      <c r="U421">
        <v>7</v>
      </c>
      <c r="V421" s="1">
        <v>1800000</v>
      </c>
      <c r="W421" s="2">
        <v>3.0100000000000001E-3</v>
      </c>
      <c r="Y421" t="s">
        <v>946</v>
      </c>
      <c r="Z421" t="s">
        <v>947</v>
      </c>
      <c r="AA421" t="s">
        <v>2956</v>
      </c>
      <c r="AB421">
        <v>161.43</v>
      </c>
      <c r="AC421">
        <f t="shared" si="91"/>
        <v>3</v>
      </c>
      <c r="AD421">
        <f t="shared" si="92"/>
        <v>3</v>
      </c>
      <c r="AE421">
        <f t="shared" si="93"/>
        <v>2</v>
      </c>
      <c r="AF421">
        <f t="shared" si="94"/>
        <v>2</v>
      </c>
      <c r="AG421">
        <f t="shared" si="95"/>
        <v>5</v>
      </c>
      <c r="AH421">
        <f t="shared" si="96"/>
        <v>6</v>
      </c>
      <c r="AI421" s="1">
        <f t="shared" si="97"/>
        <v>400000</v>
      </c>
      <c r="AJ421" s="1">
        <f t="shared" si="98"/>
        <v>170000</v>
      </c>
      <c r="AK421" s="1">
        <f t="shared" si="99"/>
        <v>600000</v>
      </c>
      <c r="AL421" s="1">
        <f t="shared" si="100"/>
        <v>170000</v>
      </c>
      <c r="AM421" s="6">
        <f t="shared" si="101"/>
        <v>2.3529411764705883</v>
      </c>
      <c r="AN421" s="6">
        <f t="shared" si="102"/>
        <v>1</v>
      </c>
      <c r="AO421" s="6">
        <f t="shared" si="103"/>
        <v>3.5294117647058822</v>
      </c>
    </row>
    <row r="422" spans="2:41" x14ac:dyDescent="0.25">
      <c r="B422" t="s">
        <v>836</v>
      </c>
      <c r="C422" t="s">
        <v>837</v>
      </c>
      <c r="D422">
        <v>3</v>
      </c>
      <c r="E422">
        <v>6</v>
      </c>
      <c r="F422" s="1">
        <v>3500000</v>
      </c>
      <c r="G422" s="2">
        <v>5.4599999999999996E-3</v>
      </c>
      <c r="J422" t="s">
        <v>558</v>
      </c>
      <c r="K422" t="s">
        <v>559</v>
      </c>
      <c r="L422">
        <v>5</v>
      </c>
      <c r="M422">
        <v>5</v>
      </c>
      <c r="N422" s="1">
        <v>360000</v>
      </c>
      <c r="O422" s="2">
        <v>3.8999999999999999E-4</v>
      </c>
      <c r="R422" t="s">
        <v>1305</v>
      </c>
      <c r="S422" t="s">
        <v>1306</v>
      </c>
      <c r="T422">
        <v>7</v>
      </c>
      <c r="U422">
        <v>7</v>
      </c>
      <c r="V422" s="1">
        <v>1700000</v>
      </c>
      <c r="W422" s="2">
        <v>2.81E-3</v>
      </c>
      <c r="Y422" t="s">
        <v>560</v>
      </c>
      <c r="Z422" t="s">
        <v>71</v>
      </c>
      <c r="AA422" t="s">
        <v>2957</v>
      </c>
      <c r="AB422">
        <v>184.13</v>
      </c>
      <c r="AC422">
        <f t="shared" si="91"/>
        <v>5</v>
      </c>
      <c r="AD422">
        <f t="shared" si="92"/>
        <v>6</v>
      </c>
      <c r="AE422">
        <f t="shared" si="93"/>
        <v>2</v>
      </c>
      <c r="AF422">
        <f t="shared" si="94"/>
        <v>2</v>
      </c>
      <c r="AG422">
        <f t="shared" si="95"/>
        <v>3</v>
      </c>
      <c r="AH422">
        <f t="shared" si="96"/>
        <v>3</v>
      </c>
      <c r="AI422" s="1">
        <f t="shared" si="97"/>
        <v>3600000</v>
      </c>
      <c r="AJ422" s="1">
        <f t="shared" si="98"/>
        <v>610000</v>
      </c>
      <c r="AK422" s="1">
        <f t="shared" si="99"/>
        <v>1200000</v>
      </c>
      <c r="AL422" s="1">
        <f t="shared" si="100"/>
        <v>610000</v>
      </c>
      <c r="AM422" s="6">
        <f t="shared" si="101"/>
        <v>5.9016393442622954</v>
      </c>
      <c r="AN422" s="6">
        <f t="shared" si="102"/>
        <v>1</v>
      </c>
      <c r="AO422" s="6">
        <f t="shared" si="103"/>
        <v>1.9672131147540983</v>
      </c>
    </row>
    <row r="423" spans="2:41" x14ac:dyDescent="0.25">
      <c r="B423" t="s">
        <v>838</v>
      </c>
      <c r="C423" t="s">
        <v>839</v>
      </c>
      <c r="D423">
        <v>3</v>
      </c>
      <c r="E423">
        <v>6</v>
      </c>
      <c r="F423" s="1">
        <v>320000</v>
      </c>
      <c r="G423" s="2">
        <v>5.0199999999999995E-4</v>
      </c>
      <c r="J423" t="s">
        <v>1031</v>
      </c>
      <c r="K423" t="s">
        <v>1032</v>
      </c>
      <c r="L423">
        <v>5</v>
      </c>
      <c r="M423">
        <v>5</v>
      </c>
      <c r="N423" s="1">
        <v>260000</v>
      </c>
      <c r="O423" s="2">
        <v>2.8299999999999999E-4</v>
      </c>
      <c r="R423" t="s">
        <v>502</v>
      </c>
      <c r="S423" t="s">
        <v>503</v>
      </c>
      <c r="T423">
        <v>7</v>
      </c>
      <c r="U423">
        <v>7</v>
      </c>
      <c r="V423" s="1">
        <v>670000</v>
      </c>
      <c r="W423" s="2">
        <v>1.1299999999999999E-3</v>
      </c>
      <c r="Y423" t="s">
        <v>633</v>
      </c>
      <c r="Z423" t="s">
        <v>634</v>
      </c>
      <c r="AA423" t="s">
        <v>2958</v>
      </c>
      <c r="AB423">
        <v>32.68</v>
      </c>
      <c r="AC423">
        <f t="shared" si="91"/>
        <v>5</v>
      </c>
      <c r="AD423">
        <f t="shared" si="92"/>
        <v>5</v>
      </c>
      <c r="AE423">
        <f t="shared" si="93"/>
        <v>3</v>
      </c>
      <c r="AF423">
        <f t="shared" si="94"/>
        <v>3</v>
      </c>
      <c r="AG423">
        <f t="shared" si="95"/>
        <v>3</v>
      </c>
      <c r="AH423">
        <f t="shared" si="96"/>
        <v>3</v>
      </c>
      <c r="AI423" s="1">
        <f t="shared" si="97"/>
        <v>160000</v>
      </c>
      <c r="AJ423" s="1">
        <f t="shared" si="98"/>
        <v>130000</v>
      </c>
      <c r="AK423" s="1">
        <f t="shared" si="99"/>
        <v>130000</v>
      </c>
      <c r="AL423" s="1">
        <f t="shared" si="100"/>
        <v>130000</v>
      </c>
      <c r="AM423" s="6">
        <f t="shared" si="101"/>
        <v>1.2307692307692308</v>
      </c>
      <c r="AN423" s="6">
        <f t="shared" si="102"/>
        <v>1</v>
      </c>
      <c r="AO423" s="6">
        <f t="shared" si="103"/>
        <v>1</v>
      </c>
    </row>
    <row r="424" spans="2:41" x14ac:dyDescent="0.25">
      <c r="B424" t="s">
        <v>840</v>
      </c>
      <c r="C424" t="s">
        <v>841</v>
      </c>
      <c r="D424">
        <v>3</v>
      </c>
      <c r="E424">
        <v>5</v>
      </c>
      <c r="F424" s="1">
        <v>230000</v>
      </c>
      <c r="G424" s="2">
        <v>3.5500000000000001E-4</v>
      </c>
      <c r="J424" t="s">
        <v>647</v>
      </c>
      <c r="K424" t="s">
        <v>648</v>
      </c>
      <c r="L424">
        <v>5</v>
      </c>
      <c r="M424">
        <v>5</v>
      </c>
      <c r="N424" s="1">
        <v>330000</v>
      </c>
      <c r="O424" s="2">
        <v>3.5799999999999997E-4</v>
      </c>
      <c r="R424" t="s">
        <v>48</v>
      </c>
      <c r="S424" t="s">
        <v>49</v>
      </c>
      <c r="T424">
        <v>7</v>
      </c>
      <c r="U424">
        <v>7</v>
      </c>
      <c r="V424" s="1">
        <v>670000</v>
      </c>
      <c r="W424" s="2">
        <v>1.1299999999999999E-3</v>
      </c>
      <c r="Y424" t="s">
        <v>722</v>
      </c>
      <c r="Z424" t="s">
        <v>723</v>
      </c>
      <c r="AA424" t="s">
        <v>2959</v>
      </c>
      <c r="AB424">
        <v>104.09</v>
      </c>
      <c r="AC424">
        <f t="shared" si="91"/>
        <v>4</v>
      </c>
      <c r="AD424">
        <f t="shared" si="92"/>
        <v>4</v>
      </c>
      <c r="AE424">
        <f t="shared" si="93"/>
        <v>2</v>
      </c>
      <c r="AF424">
        <f t="shared" si="94"/>
        <v>2</v>
      </c>
      <c r="AG424">
        <f t="shared" si="95"/>
        <v>4</v>
      </c>
      <c r="AH424">
        <f t="shared" si="96"/>
        <v>4</v>
      </c>
      <c r="AI424" s="1">
        <f t="shared" si="97"/>
        <v>150000</v>
      </c>
      <c r="AJ424" s="1">
        <f t="shared" si="98"/>
        <v>49000</v>
      </c>
      <c r="AK424" s="1">
        <f t="shared" si="99"/>
        <v>130000</v>
      </c>
      <c r="AL424" s="1">
        <f t="shared" si="100"/>
        <v>49000</v>
      </c>
      <c r="AM424" s="6">
        <f t="shared" si="101"/>
        <v>3.0612244897959182</v>
      </c>
      <c r="AN424" s="6">
        <f t="shared" si="102"/>
        <v>1</v>
      </c>
      <c r="AO424" s="6">
        <f t="shared" si="103"/>
        <v>2.6530612244897958</v>
      </c>
    </row>
    <row r="425" spans="2:41" x14ac:dyDescent="0.25">
      <c r="B425" t="s">
        <v>842</v>
      </c>
      <c r="C425" t="s">
        <v>843</v>
      </c>
      <c r="D425">
        <v>3</v>
      </c>
      <c r="E425">
        <v>5</v>
      </c>
      <c r="F425" s="1">
        <v>1000000</v>
      </c>
      <c r="G425" s="2">
        <v>1.6100000000000001E-3</v>
      </c>
      <c r="J425" t="s">
        <v>283</v>
      </c>
      <c r="K425" t="s">
        <v>284</v>
      </c>
      <c r="L425">
        <v>5</v>
      </c>
      <c r="M425">
        <v>5</v>
      </c>
      <c r="N425" s="1">
        <v>430000</v>
      </c>
      <c r="O425" s="2">
        <v>4.6500000000000003E-4</v>
      </c>
      <c r="R425" t="s">
        <v>186</v>
      </c>
      <c r="S425" t="s">
        <v>187</v>
      </c>
      <c r="T425">
        <v>7</v>
      </c>
      <c r="U425">
        <v>7</v>
      </c>
      <c r="V425" s="1">
        <v>770000</v>
      </c>
      <c r="W425" s="2">
        <v>1.31E-3</v>
      </c>
      <c r="Y425" t="s">
        <v>1144</v>
      </c>
      <c r="Z425" t="s">
        <v>1145</v>
      </c>
      <c r="AA425" t="s">
        <v>2960</v>
      </c>
      <c r="AB425">
        <v>51.92</v>
      </c>
      <c r="AC425">
        <f t="shared" si="91"/>
        <v>2</v>
      </c>
      <c r="AD425">
        <f t="shared" si="92"/>
        <v>2</v>
      </c>
      <c r="AE425">
        <f t="shared" si="93"/>
        <v>1</v>
      </c>
      <c r="AF425">
        <f t="shared" si="94"/>
        <v>1</v>
      </c>
      <c r="AG425">
        <f t="shared" si="95"/>
        <v>5</v>
      </c>
      <c r="AH425">
        <f t="shared" si="96"/>
        <v>7</v>
      </c>
      <c r="AI425" s="1">
        <f t="shared" si="97"/>
        <v>240000</v>
      </c>
      <c r="AJ425" s="1">
        <f t="shared" si="98"/>
        <v>130000</v>
      </c>
      <c r="AK425" s="1">
        <f t="shared" si="99"/>
        <v>780000</v>
      </c>
      <c r="AL425" s="1">
        <f t="shared" si="100"/>
        <v>130000</v>
      </c>
      <c r="AM425" s="6">
        <f t="shared" si="101"/>
        <v>1.8461538461538463</v>
      </c>
      <c r="AN425" s="6">
        <f t="shared" si="102"/>
        <v>1</v>
      </c>
      <c r="AO425" s="6">
        <f t="shared" si="103"/>
        <v>6</v>
      </c>
    </row>
    <row r="426" spans="2:41" x14ac:dyDescent="0.25">
      <c r="B426" t="s">
        <v>844</v>
      </c>
      <c r="C426" t="s">
        <v>845</v>
      </c>
      <c r="D426">
        <v>3</v>
      </c>
      <c r="E426">
        <v>5</v>
      </c>
      <c r="F426" s="1">
        <v>770000</v>
      </c>
      <c r="G426" s="2">
        <v>1.2099999999999999E-3</v>
      </c>
      <c r="J426" t="s">
        <v>659</v>
      </c>
      <c r="K426" t="s">
        <v>660</v>
      </c>
      <c r="L426">
        <v>4</v>
      </c>
      <c r="M426">
        <v>8</v>
      </c>
      <c r="N426" s="1">
        <v>12000000</v>
      </c>
      <c r="O426" s="2">
        <v>1.2999999999999999E-2</v>
      </c>
      <c r="R426" t="s">
        <v>350</v>
      </c>
      <c r="S426" t="s">
        <v>351</v>
      </c>
      <c r="T426">
        <v>7</v>
      </c>
      <c r="U426">
        <v>7</v>
      </c>
      <c r="V426" s="1">
        <v>490000</v>
      </c>
      <c r="W426" s="2">
        <v>8.3100000000000003E-4</v>
      </c>
      <c r="Y426" t="s">
        <v>550</v>
      </c>
      <c r="Z426" t="s">
        <v>551</v>
      </c>
      <c r="AA426" t="s">
        <v>2961</v>
      </c>
      <c r="AB426">
        <v>73.98</v>
      </c>
      <c r="AC426">
        <f t="shared" si="91"/>
        <v>5</v>
      </c>
      <c r="AD426">
        <f t="shared" si="92"/>
        <v>6</v>
      </c>
      <c r="AE426">
        <f t="shared" si="93"/>
        <v>2</v>
      </c>
      <c r="AF426">
        <f t="shared" si="94"/>
        <v>3</v>
      </c>
      <c r="AG426">
        <f t="shared" si="95"/>
        <v>1</v>
      </c>
      <c r="AH426">
        <f t="shared" si="96"/>
        <v>1</v>
      </c>
      <c r="AI426" s="1">
        <f t="shared" si="97"/>
        <v>380000</v>
      </c>
      <c r="AJ426" s="1">
        <f t="shared" si="98"/>
        <v>160000</v>
      </c>
      <c r="AK426" s="1">
        <f t="shared" si="99"/>
        <v>28000</v>
      </c>
      <c r="AL426" s="1">
        <f t="shared" si="100"/>
        <v>28000</v>
      </c>
      <c r="AM426" s="6">
        <f t="shared" si="101"/>
        <v>13.571428571428571</v>
      </c>
      <c r="AN426" s="6">
        <f t="shared" si="102"/>
        <v>5.7142857142857144</v>
      </c>
      <c r="AO426" s="6">
        <f t="shared" si="103"/>
        <v>1</v>
      </c>
    </row>
    <row r="427" spans="2:41" x14ac:dyDescent="0.25">
      <c r="B427" t="s">
        <v>846</v>
      </c>
      <c r="C427" t="s">
        <v>847</v>
      </c>
      <c r="D427">
        <v>3</v>
      </c>
      <c r="E427">
        <v>5</v>
      </c>
      <c r="F427" s="1">
        <v>570000</v>
      </c>
      <c r="G427" s="2">
        <v>8.9800000000000004E-4</v>
      </c>
      <c r="J427" t="s">
        <v>661</v>
      </c>
      <c r="K427" t="s">
        <v>662</v>
      </c>
      <c r="L427">
        <v>4</v>
      </c>
      <c r="M427">
        <v>8</v>
      </c>
      <c r="N427" s="1">
        <v>7400000</v>
      </c>
      <c r="O427" s="2">
        <v>8.0599999999999995E-3</v>
      </c>
      <c r="R427" t="s">
        <v>534</v>
      </c>
      <c r="S427" t="s">
        <v>535</v>
      </c>
      <c r="T427">
        <v>6</v>
      </c>
      <c r="U427">
        <v>23</v>
      </c>
      <c r="V427" s="1">
        <v>4200000</v>
      </c>
      <c r="W427" s="2">
        <v>7.1300000000000001E-3</v>
      </c>
      <c r="Y427" t="s">
        <v>918</v>
      </c>
      <c r="Z427" t="s">
        <v>919</v>
      </c>
      <c r="AA427" t="s">
        <v>2962</v>
      </c>
      <c r="AB427">
        <v>39.840000000000003</v>
      </c>
      <c r="AC427">
        <f t="shared" si="91"/>
        <v>3</v>
      </c>
      <c r="AD427">
        <f t="shared" si="92"/>
        <v>3</v>
      </c>
      <c r="AE427">
        <f t="shared" si="93"/>
        <v>3</v>
      </c>
      <c r="AF427">
        <f t="shared" si="94"/>
        <v>3</v>
      </c>
      <c r="AG427">
        <f t="shared" si="95"/>
        <v>4</v>
      </c>
      <c r="AH427">
        <f t="shared" si="96"/>
        <v>4</v>
      </c>
      <c r="AI427" s="1">
        <f t="shared" si="97"/>
        <v>120000</v>
      </c>
      <c r="AJ427" s="1">
        <f t="shared" si="98"/>
        <v>96000</v>
      </c>
      <c r="AK427" s="1">
        <f t="shared" si="99"/>
        <v>300000</v>
      </c>
      <c r="AL427" s="1">
        <f t="shared" si="100"/>
        <v>96000</v>
      </c>
      <c r="AM427" s="6">
        <f t="shared" si="101"/>
        <v>1.25</v>
      </c>
      <c r="AN427" s="6">
        <f t="shared" si="102"/>
        <v>1</v>
      </c>
      <c r="AO427" s="6">
        <f t="shared" si="103"/>
        <v>3.125</v>
      </c>
    </row>
    <row r="428" spans="2:41" x14ac:dyDescent="0.25">
      <c r="B428" t="s">
        <v>848</v>
      </c>
      <c r="C428" t="s">
        <v>849</v>
      </c>
      <c r="D428">
        <v>3</v>
      </c>
      <c r="E428">
        <v>5</v>
      </c>
      <c r="F428" s="1">
        <v>370000</v>
      </c>
      <c r="G428" s="2">
        <v>5.8399999999999999E-4</v>
      </c>
      <c r="J428" t="s">
        <v>700</v>
      </c>
      <c r="K428" t="s">
        <v>701</v>
      </c>
      <c r="L428">
        <v>4</v>
      </c>
      <c r="M428">
        <v>7</v>
      </c>
      <c r="N428" s="1">
        <v>500000</v>
      </c>
      <c r="O428" s="2">
        <v>5.4199999999999995E-4</v>
      </c>
      <c r="R428" t="s">
        <v>360</v>
      </c>
      <c r="S428" t="s">
        <v>361</v>
      </c>
      <c r="T428">
        <v>6</v>
      </c>
      <c r="U428">
        <v>20</v>
      </c>
      <c r="V428" s="1">
        <v>8000000</v>
      </c>
      <c r="W428" s="2">
        <v>1.35E-2</v>
      </c>
      <c r="Y428" t="s">
        <v>625</v>
      </c>
      <c r="Z428" t="s">
        <v>626</v>
      </c>
      <c r="AA428" t="s">
        <v>2963</v>
      </c>
      <c r="AB428">
        <v>37.83</v>
      </c>
      <c r="AC428">
        <f t="shared" si="91"/>
        <v>5</v>
      </c>
      <c r="AD428">
        <f t="shared" si="92"/>
        <v>5</v>
      </c>
      <c r="AE428">
        <f t="shared" si="93"/>
        <v>1</v>
      </c>
      <c r="AF428">
        <f t="shared" si="94"/>
        <v>1</v>
      </c>
      <c r="AG428">
        <f t="shared" si="95"/>
        <v>4</v>
      </c>
      <c r="AH428">
        <f t="shared" si="96"/>
        <v>4</v>
      </c>
      <c r="AI428" s="1">
        <f t="shared" si="97"/>
        <v>380000</v>
      </c>
      <c r="AJ428" s="1">
        <f t="shared" si="98"/>
        <v>200000</v>
      </c>
      <c r="AK428" s="1">
        <f t="shared" si="99"/>
        <v>330000</v>
      </c>
      <c r="AL428" s="1">
        <f t="shared" si="100"/>
        <v>200000</v>
      </c>
      <c r="AM428" s="6">
        <f t="shared" si="101"/>
        <v>1.9</v>
      </c>
      <c r="AN428" s="6">
        <f t="shared" si="102"/>
        <v>1</v>
      </c>
      <c r="AO428" s="6">
        <f t="shared" si="103"/>
        <v>1.65</v>
      </c>
    </row>
    <row r="429" spans="2:41" x14ac:dyDescent="0.25">
      <c r="B429" t="s">
        <v>850</v>
      </c>
      <c r="C429" t="s">
        <v>39</v>
      </c>
      <c r="D429">
        <v>3</v>
      </c>
      <c r="E429">
        <v>5</v>
      </c>
      <c r="F429" s="1">
        <v>11000000</v>
      </c>
      <c r="G429" s="2">
        <v>1.6799999999999999E-2</v>
      </c>
      <c r="J429" t="s">
        <v>396</v>
      </c>
      <c r="K429" t="s">
        <v>397</v>
      </c>
      <c r="L429">
        <v>4</v>
      </c>
      <c r="M429">
        <v>7</v>
      </c>
      <c r="N429" s="1">
        <v>360000</v>
      </c>
      <c r="O429" s="2">
        <v>3.9100000000000002E-4</v>
      </c>
      <c r="R429" t="s">
        <v>855</v>
      </c>
      <c r="S429" t="s">
        <v>856</v>
      </c>
      <c r="T429">
        <v>6</v>
      </c>
      <c r="U429">
        <v>15</v>
      </c>
      <c r="V429" s="1">
        <v>1600000</v>
      </c>
      <c r="W429" s="2">
        <v>2.7899999999999999E-3</v>
      </c>
      <c r="Y429" t="s">
        <v>1377</v>
      </c>
      <c r="Z429" t="s">
        <v>1378</v>
      </c>
      <c r="AA429" t="s">
        <v>2964</v>
      </c>
      <c r="AB429">
        <v>38.94</v>
      </c>
      <c r="AC429">
        <f t="shared" si="91"/>
        <v>2</v>
      </c>
      <c r="AD429">
        <f t="shared" si="92"/>
        <v>2</v>
      </c>
      <c r="AE429">
        <f t="shared" si="93"/>
        <v>4</v>
      </c>
      <c r="AF429">
        <f t="shared" si="94"/>
        <v>4</v>
      </c>
      <c r="AG429">
        <f t="shared" si="95"/>
        <v>4</v>
      </c>
      <c r="AH429">
        <f t="shared" si="96"/>
        <v>4</v>
      </c>
      <c r="AI429" s="1">
        <f t="shared" si="97"/>
        <v>89000</v>
      </c>
      <c r="AJ429" s="1">
        <f t="shared" si="98"/>
        <v>170000</v>
      </c>
      <c r="AK429" s="1">
        <f t="shared" si="99"/>
        <v>130000</v>
      </c>
      <c r="AL429" s="1">
        <f t="shared" si="100"/>
        <v>89000</v>
      </c>
      <c r="AM429" s="6">
        <f t="shared" si="101"/>
        <v>1</v>
      </c>
      <c r="AN429" s="6">
        <f t="shared" si="102"/>
        <v>1.9101123595505618</v>
      </c>
      <c r="AO429" s="6">
        <f t="shared" si="103"/>
        <v>1.4606741573033708</v>
      </c>
    </row>
    <row r="430" spans="2:41" x14ac:dyDescent="0.25">
      <c r="B430" t="s">
        <v>851</v>
      </c>
      <c r="C430" t="s">
        <v>852</v>
      </c>
      <c r="D430">
        <v>3</v>
      </c>
      <c r="E430">
        <v>5</v>
      </c>
      <c r="F430" s="1">
        <v>610000</v>
      </c>
      <c r="G430" s="2">
        <v>9.5699999999999995E-4</v>
      </c>
      <c r="J430" t="s">
        <v>736</v>
      </c>
      <c r="K430" t="s">
        <v>737</v>
      </c>
      <c r="L430">
        <v>4</v>
      </c>
      <c r="M430">
        <v>7</v>
      </c>
      <c r="N430" s="1">
        <v>1200000</v>
      </c>
      <c r="O430" s="2">
        <v>1.34E-3</v>
      </c>
      <c r="R430" t="s">
        <v>524</v>
      </c>
      <c r="S430" t="s">
        <v>525</v>
      </c>
      <c r="T430">
        <v>6</v>
      </c>
      <c r="U430">
        <v>14</v>
      </c>
      <c r="V430" s="1">
        <v>1200000</v>
      </c>
      <c r="W430" s="2">
        <v>2.0899999999999998E-3</v>
      </c>
      <c r="Y430" t="s">
        <v>1340</v>
      </c>
      <c r="Z430" t="s">
        <v>1341</v>
      </c>
      <c r="AA430" t="s">
        <v>2965</v>
      </c>
      <c r="AB430">
        <v>58.81</v>
      </c>
      <c r="AC430">
        <f t="shared" si="91"/>
        <v>2</v>
      </c>
      <c r="AD430">
        <f t="shared" si="92"/>
        <v>2</v>
      </c>
      <c r="AE430">
        <f t="shared" si="93"/>
        <v>1</v>
      </c>
      <c r="AF430">
        <f t="shared" si="94"/>
        <v>1</v>
      </c>
      <c r="AG430">
        <f t="shared" si="95"/>
        <v>5</v>
      </c>
      <c r="AH430">
        <f t="shared" si="96"/>
        <v>6</v>
      </c>
      <c r="AI430" s="1">
        <f t="shared" si="97"/>
        <v>210000</v>
      </c>
      <c r="AJ430" s="1">
        <f t="shared" si="98"/>
        <v>240000</v>
      </c>
      <c r="AK430" s="1">
        <f t="shared" si="99"/>
        <v>810000</v>
      </c>
      <c r="AL430" s="1">
        <f t="shared" si="100"/>
        <v>210000</v>
      </c>
      <c r="AM430" s="6">
        <f t="shared" si="101"/>
        <v>1</v>
      </c>
      <c r="AN430" s="6">
        <f t="shared" si="102"/>
        <v>1.1428571428571428</v>
      </c>
      <c r="AO430" s="6">
        <f t="shared" si="103"/>
        <v>3.8571428571428572</v>
      </c>
    </row>
    <row r="431" spans="2:41" x14ac:dyDescent="0.25">
      <c r="B431" t="s">
        <v>853</v>
      </c>
      <c r="C431" t="s">
        <v>854</v>
      </c>
      <c r="D431">
        <v>3</v>
      </c>
      <c r="E431">
        <v>5</v>
      </c>
      <c r="F431" s="1">
        <v>710000</v>
      </c>
      <c r="G431" s="2">
        <v>1.1199999999999999E-3</v>
      </c>
      <c r="J431" t="s">
        <v>671</v>
      </c>
      <c r="K431" t="s">
        <v>672</v>
      </c>
      <c r="L431">
        <v>4</v>
      </c>
      <c r="M431">
        <v>7</v>
      </c>
      <c r="N431" s="1">
        <v>5100000</v>
      </c>
      <c r="O431" s="2">
        <v>5.62E-3</v>
      </c>
      <c r="R431" t="s">
        <v>291</v>
      </c>
      <c r="S431" t="s">
        <v>292</v>
      </c>
      <c r="T431">
        <v>6</v>
      </c>
      <c r="U431">
        <v>13</v>
      </c>
      <c r="V431" s="1">
        <v>8300000</v>
      </c>
      <c r="W431" s="2">
        <v>1.4E-2</v>
      </c>
      <c r="Y431" t="s">
        <v>1146</v>
      </c>
      <c r="Z431" t="s">
        <v>1147</v>
      </c>
      <c r="AA431" t="s">
        <v>2966</v>
      </c>
      <c r="AB431">
        <v>57.37</v>
      </c>
      <c r="AC431">
        <f t="shared" si="91"/>
        <v>2</v>
      </c>
      <c r="AD431">
        <f t="shared" si="92"/>
        <v>2</v>
      </c>
      <c r="AE431">
        <f t="shared" si="93"/>
        <v>3</v>
      </c>
      <c r="AF431">
        <f t="shared" si="94"/>
        <v>3</v>
      </c>
      <c r="AG431">
        <f t="shared" si="95"/>
        <v>4</v>
      </c>
      <c r="AH431">
        <f t="shared" si="96"/>
        <v>4</v>
      </c>
      <c r="AI431" s="1">
        <f t="shared" si="97"/>
        <v>120000</v>
      </c>
      <c r="AJ431" s="1">
        <f t="shared" si="98"/>
        <v>170000</v>
      </c>
      <c r="AK431" s="1">
        <f t="shared" si="99"/>
        <v>110000</v>
      </c>
      <c r="AL431" s="1">
        <f t="shared" si="100"/>
        <v>110000</v>
      </c>
      <c r="AM431" s="6">
        <f t="shared" si="101"/>
        <v>1.0909090909090908</v>
      </c>
      <c r="AN431" s="6">
        <f t="shared" si="102"/>
        <v>1.5454545454545454</v>
      </c>
      <c r="AO431" s="6">
        <f t="shared" si="103"/>
        <v>1</v>
      </c>
    </row>
    <row r="432" spans="2:41" x14ac:dyDescent="0.25">
      <c r="B432" t="s">
        <v>855</v>
      </c>
      <c r="C432" t="s">
        <v>856</v>
      </c>
      <c r="D432">
        <v>3</v>
      </c>
      <c r="E432">
        <v>4</v>
      </c>
      <c r="F432" s="1">
        <v>460000</v>
      </c>
      <c r="G432" s="2">
        <v>7.2000000000000005E-4</v>
      </c>
      <c r="J432" t="s">
        <v>855</v>
      </c>
      <c r="K432" t="s">
        <v>856</v>
      </c>
      <c r="L432">
        <v>4</v>
      </c>
      <c r="M432">
        <v>6</v>
      </c>
      <c r="N432" s="1">
        <v>460000</v>
      </c>
      <c r="O432" s="2">
        <v>5.04E-4</v>
      </c>
      <c r="R432" t="s">
        <v>384</v>
      </c>
      <c r="S432" t="s">
        <v>385</v>
      </c>
      <c r="T432">
        <v>6</v>
      </c>
      <c r="U432">
        <v>13</v>
      </c>
      <c r="V432" s="1">
        <v>4500000</v>
      </c>
      <c r="W432" s="2">
        <v>7.5900000000000004E-3</v>
      </c>
      <c r="Y432" t="s">
        <v>579</v>
      </c>
      <c r="Z432" t="s">
        <v>580</v>
      </c>
      <c r="AA432" t="s">
        <v>2967</v>
      </c>
      <c r="AB432">
        <v>56.21</v>
      </c>
      <c r="AC432">
        <f t="shared" si="91"/>
        <v>5</v>
      </c>
      <c r="AD432">
        <f t="shared" si="92"/>
        <v>5</v>
      </c>
      <c r="AE432">
        <f t="shared" si="93"/>
        <v>4</v>
      </c>
      <c r="AF432">
        <f t="shared" si="94"/>
        <v>4</v>
      </c>
      <c r="AG432" t="str">
        <f t="shared" si="95"/>
        <v>0</v>
      </c>
      <c r="AH432" t="str">
        <f t="shared" si="96"/>
        <v>0</v>
      </c>
      <c r="AI432" s="1">
        <f t="shared" si="97"/>
        <v>220000</v>
      </c>
      <c r="AJ432" s="1">
        <f t="shared" si="98"/>
        <v>170000</v>
      </c>
      <c r="AK432" s="1" t="str">
        <f t="shared" si="99"/>
        <v>0</v>
      </c>
      <c r="AL432" s="1">
        <f t="shared" si="100"/>
        <v>170000</v>
      </c>
      <c r="AM432" s="6">
        <f t="shared" si="101"/>
        <v>1.2941176470588236</v>
      </c>
      <c r="AN432" s="6">
        <f t="shared" si="102"/>
        <v>1</v>
      </c>
      <c r="AO432" s="6">
        <f t="shared" si="103"/>
        <v>0</v>
      </c>
    </row>
    <row r="433" spans="2:41" x14ac:dyDescent="0.25">
      <c r="B433" t="s">
        <v>857</v>
      </c>
      <c r="C433" t="s">
        <v>858</v>
      </c>
      <c r="D433">
        <v>3</v>
      </c>
      <c r="E433">
        <v>4</v>
      </c>
      <c r="F433" s="1">
        <v>620000</v>
      </c>
      <c r="G433" s="2">
        <v>9.7799999999999992E-4</v>
      </c>
      <c r="J433" t="s">
        <v>681</v>
      </c>
      <c r="K433" t="s">
        <v>682</v>
      </c>
      <c r="L433">
        <v>4</v>
      </c>
      <c r="M433">
        <v>6</v>
      </c>
      <c r="N433" s="1">
        <v>890000</v>
      </c>
      <c r="O433" s="2">
        <v>9.7799999999999992E-4</v>
      </c>
      <c r="R433" t="s">
        <v>242</v>
      </c>
      <c r="S433" t="s">
        <v>243</v>
      </c>
      <c r="T433">
        <v>6</v>
      </c>
      <c r="U433">
        <v>12</v>
      </c>
      <c r="V433" s="1">
        <v>4500000</v>
      </c>
      <c r="W433" s="2">
        <v>7.6699999999999997E-3</v>
      </c>
      <c r="Y433" t="s">
        <v>766</v>
      </c>
      <c r="Z433" t="s">
        <v>767</v>
      </c>
      <c r="AA433" t="s">
        <v>2968</v>
      </c>
      <c r="AB433">
        <v>32.92</v>
      </c>
      <c r="AC433">
        <f t="shared" si="91"/>
        <v>4</v>
      </c>
      <c r="AD433">
        <f t="shared" si="92"/>
        <v>4</v>
      </c>
      <c r="AE433">
        <f t="shared" si="93"/>
        <v>4</v>
      </c>
      <c r="AF433">
        <f t="shared" si="94"/>
        <v>4</v>
      </c>
      <c r="AG433">
        <f t="shared" si="95"/>
        <v>1</v>
      </c>
      <c r="AH433">
        <f t="shared" si="96"/>
        <v>1</v>
      </c>
      <c r="AI433" s="1">
        <f t="shared" si="97"/>
        <v>130000</v>
      </c>
      <c r="AJ433" s="1">
        <f t="shared" si="98"/>
        <v>320000</v>
      </c>
      <c r="AK433" s="1">
        <f t="shared" si="99"/>
        <v>17000</v>
      </c>
      <c r="AL433" s="1">
        <f t="shared" si="100"/>
        <v>17000</v>
      </c>
      <c r="AM433" s="6">
        <f t="shared" si="101"/>
        <v>7.6470588235294121</v>
      </c>
      <c r="AN433" s="6">
        <f t="shared" si="102"/>
        <v>18.823529411764707</v>
      </c>
      <c r="AO433" s="6">
        <f t="shared" si="103"/>
        <v>1</v>
      </c>
    </row>
    <row r="434" spans="2:41" x14ac:dyDescent="0.25">
      <c r="B434" t="s">
        <v>859</v>
      </c>
      <c r="C434" t="s">
        <v>860</v>
      </c>
      <c r="D434">
        <v>3</v>
      </c>
      <c r="E434">
        <v>4</v>
      </c>
      <c r="F434" s="1">
        <v>1500000</v>
      </c>
      <c r="G434" s="2">
        <v>2.3999999999999998E-3</v>
      </c>
      <c r="J434" t="s">
        <v>492</v>
      </c>
      <c r="K434" t="s">
        <v>493</v>
      </c>
      <c r="L434">
        <v>4</v>
      </c>
      <c r="M434">
        <v>6</v>
      </c>
      <c r="N434" s="1">
        <v>700000</v>
      </c>
      <c r="O434" s="2">
        <v>7.6199999999999998E-4</v>
      </c>
      <c r="R434" t="s">
        <v>685</v>
      </c>
      <c r="S434" t="s">
        <v>453</v>
      </c>
      <c r="T434">
        <v>6</v>
      </c>
      <c r="U434">
        <v>11</v>
      </c>
      <c r="V434" s="1">
        <v>1500000</v>
      </c>
      <c r="W434" s="2">
        <v>2.5999999999999999E-3</v>
      </c>
      <c r="Y434" t="s">
        <v>1025</v>
      </c>
      <c r="Z434" t="s">
        <v>1026</v>
      </c>
      <c r="AA434" t="s">
        <v>2969</v>
      </c>
      <c r="AB434">
        <v>63.49</v>
      </c>
      <c r="AC434">
        <f t="shared" si="91"/>
        <v>3</v>
      </c>
      <c r="AD434">
        <f t="shared" si="92"/>
        <v>3</v>
      </c>
      <c r="AE434">
        <f t="shared" si="93"/>
        <v>4</v>
      </c>
      <c r="AF434">
        <f t="shared" si="94"/>
        <v>4</v>
      </c>
      <c r="AG434">
        <f t="shared" si="95"/>
        <v>2</v>
      </c>
      <c r="AH434">
        <f t="shared" si="96"/>
        <v>2</v>
      </c>
      <c r="AI434" s="1">
        <f t="shared" si="97"/>
        <v>160000</v>
      </c>
      <c r="AJ434" s="1">
        <f t="shared" si="98"/>
        <v>210000</v>
      </c>
      <c r="AK434" s="1">
        <f t="shared" si="99"/>
        <v>140000</v>
      </c>
      <c r="AL434" s="1">
        <f t="shared" si="100"/>
        <v>140000</v>
      </c>
      <c r="AM434" s="6">
        <f t="shared" si="101"/>
        <v>1.1428571428571428</v>
      </c>
      <c r="AN434" s="6">
        <f t="shared" si="102"/>
        <v>1.5</v>
      </c>
      <c r="AO434" s="6">
        <f t="shared" si="103"/>
        <v>1</v>
      </c>
    </row>
    <row r="435" spans="2:41" x14ac:dyDescent="0.25">
      <c r="B435" t="s">
        <v>861</v>
      </c>
      <c r="C435" t="s">
        <v>862</v>
      </c>
      <c r="D435">
        <v>3</v>
      </c>
      <c r="E435">
        <v>4</v>
      </c>
      <c r="F435" s="1">
        <v>210000</v>
      </c>
      <c r="G435" s="2">
        <v>3.28E-4</v>
      </c>
      <c r="J435" t="s">
        <v>836</v>
      </c>
      <c r="K435" t="s">
        <v>837</v>
      </c>
      <c r="L435">
        <v>4</v>
      </c>
      <c r="M435">
        <v>6</v>
      </c>
      <c r="N435" s="1">
        <v>2600000</v>
      </c>
      <c r="O435" s="2">
        <v>2.8400000000000001E-3</v>
      </c>
      <c r="R435" t="s">
        <v>392</v>
      </c>
      <c r="S435" t="s">
        <v>393</v>
      </c>
      <c r="T435">
        <v>6</v>
      </c>
      <c r="U435">
        <v>11</v>
      </c>
      <c r="V435" s="1">
        <v>2600000</v>
      </c>
      <c r="W435" s="2">
        <v>4.4799999999999996E-3</v>
      </c>
      <c r="Y435" t="s">
        <v>567</v>
      </c>
      <c r="Z435" t="s">
        <v>568</v>
      </c>
      <c r="AA435" t="s">
        <v>2970</v>
      </c>
      <c r="AB435">
        <v>34.18</v>
      </c>
      <c r="AC435">
        <f t="shared" si="91"/>
        <v>5</v>
      </c>
      <c r="AD435">
        <f t="shared" si="92"/>
        <v>6</v>
      </c>
      <c r="AE435">
        <f t="shared" si="93"/>
        <v>2</v>
      </c>
      <c r="AF435">
        <f t="shared" si="94"/>
        <v>3</v>
      </c>
      <c r="AG435" t="str">
        <f t="shared" si="95"/>
        <v>0</v>
      </c>
      <c r="AH435" t="str">
        <f t="shared" si="96"/>
        <v>0</v>
      </c>
      <c r="AI435" s="1">
        <f t="shared" si="97"/>
        <v>190000</v>
      </c>
      <c r="AJ435" s="1">
        <f t="shared" si="98"/>
        <v>39000</v>
      </c>
      <c r="AK435" s="1" t="str">
        <f t="shared" si="99"/>
        <v>0</v>
      </c>
      <c r="AL435" s="1">
        <f t="shared" si="100"/>
        <v>39000</v>
      </c>
      <c r="AM435" s="6">
        <f t="shared" si="101"/>
        <v>4.8717948717948714</v>
      </c>
      <c r="AN435" s="6">
        <f t="shared" si="102"/>
        <v>1</v>
      </c>
      <c r="AO435" s="6">
        <f t="shared" si="103"/>
        <v>0</v>
      </c>
    </row>
    <row r="436" spans="2:41" x14ac:dyDescent="0.25">
      <c r="B436" t="s">
        <v>863</v>
      </c>
      <c r="C436" t="s">
        <v>864</v>
      </c>
      <c r="D436">
        <v>3</v>
      </c>
      <c r="E436">
        <v>4</v>
      </c>
      <c r="F436" s="1">
        <v>110000</v>
      </c>
      <c r="G436" s="2">
        <v>1.76E-4</v>
      </c>
      <c r="J436" t="s">
        <v>556</v>
      </c>
      <c r="K436" t="s">
        <v>557</v>
      </c>
      <c r="L436">
        <v>4</v>
      </c>
      <c r="M436">
        <v>6</v>
      </c>
      <c r="N436" s="1">
        <v>180000</v>
      </c>
      <c r="O436" s="2">
        <v>1.95E-4</v>
      </c>
      <c r="R436" t="s">
        <v>390</v>
      </c>
      <c r="S436" t="s">
        <v>391</v>
      </c>
      <c r="T436">
        <v>6</v>
      </c>
      <c r="U436">
        <v>10</v>
      </c>
      <c r="V436" s="1">
        <v>840000</v>
      </c>
      <c r="W436" s="2">
        <v>1.41E-3</v>
      </c>
      <c r="Y436" t="s">
        <v>1975</v>
      </c>
      <c r="Z436" t="s">
        <v>1976</v>
      </c>
      <c r="AA436" t="s">
        <v>2971</v>
      </c>
      <c r="AB436">
        <v>33.130000000000003</v>
      </c>
      <c r="AC436" t="str">
        <f t="shared" si="91"/>
        <v>0</v>
      </c>
      <c r="AD436" t="str">
        <f t="shared" si="92"/>
        <v>0</v>
      </c>
      <c r="AE436">
        <f t="shared" si="93"/>
        <v>4</v>
      </c>
      <c r="AF436">
        <f t="shared" si="94"/>
        <v>4</v>
      </c>
      <c r="AG436">
        <f t="shared" si="95"/>
        <v>5</v>
      </c>
      <c r="AH436">
        <f t="shared" si="96"/>
        <v>5</v>
      </c>
      <c r="AI436" s="1" t="str">
        <f t="shared" si="97"/>
        <v>0</v>
      </c>
      <c r="AJ436" s="1">
        <f t="shared" si="98"/>
        <v>1500000</v>
      </c>
      <c r="AK436" s="1">
        <f t="shared" si="99"/>
        <v>5400000</v>
      </c>
      <c r="AL436" s="1">
        <f t="shared" si="100"/>
        <v>1500000</v>
      </c>
      <c r="AM436" s="6">
        <f t="shared" si="101"/>
        <v>0</v>
      </c>
      <c r="AN436" s="6">
        <f t="shared" si="102"/>
        <v>1</v>
      </c>
      <c r="AO436" s="6">
        <f t="shared" si="103"/>
        <v>3.6</v>
      </c>
    </row>
    <row r="437" spans="2:41" x14ac:dyDescent="0.25">
      <c r="B437" t="s">
        <v>865</v>
      </c>
      <c r="C437" t="s">
        <v>866</v>
      </c>
      <c r="D437">
        <v>3</v>
      </c>
      <c r="E437">
        <v>4</v>
      </c>
      <c r="F437" s="1">
        <v>260000</v>
      </c>
      <c r="G437" s="2">
        <v>4.06E-4</v>
      </c>
      <c r="J437" t="s">
        <v>1033</v>
      </c>
      <c r="K437" t="s">
        <v>1034</v>
      </c>
      <c r="L437">
        <v>4</v>
      </c>
      <c r="M437">
        <v>6</v>
      </c>
      <c r="N437" s="1">
        <v>330000</v>
      </c>
      <c r="O437" s="2">
        <v>3.6499999999999998E-4</v>
      </c>
      <c r="R437" t="s">
        <v>702</v>
      </c>
      <c r="S437" t="s">
        <v>703</v>
      </c>
      <c r="T437">
        <v>6</v>
      </c>
      <c r="U437">
        <v>9</v>
      </c>
      <c r="V437" s="1">
        <v>1300000</v>
      </c>
      <c r="W437" s="2">
        <v>2.1199999999999999E-3</v>
      </c>
      <c r="Y437" t="s">
        <v>643</v>
      </c>
      <c r="Z437" t="s">
        <v>644</v>
      </c>
      <c r="AA437" t="s">
        <v>2972</v>
      </c>
      <c r="AB437">
        <v>34.69</v>
      </c>
      <c r="AC437">
        <f t="shared" si="91"/>
        <v>5</v>
      </c>
      <c r="AD437">
        <f t="shared" si="92"/>
        <v>5</v>
      </c>
      <c r="AE437">
        <f t="shared" si="93"/>
        <v>2</v>
      </c>
      <c r="AF437">
        <f t="shared" si="94"/>
        <v>2</v>
      </c>
      <c r="AG437">
        <f t="shared" si="95"/>
        <v>2</v>
      </c>
      <c r="AH437">
        <f t="shared" si="96"/>
        <v>2</v>
      </c>
      <c r="AI437" s="1">
        <f t="shared" si="97"/>
        <v>310000</v>
      </c>
      <c r="AJ437" s="1">
        <f t="shared" si="98"/>
        <v>150000</v>
      </c>
      <c r="AK437" s="1">
        <f t="shared" si="99"/>
        <v>110000</v>
      </c>
      <c r="AL437" s="1">
        <f t="shared" si="100"/>
        <v>110000</v>
      </c>
      <c r="AM437" s="6">
        <f t="shared" si="101"/>
        <v>2.8181818181818183</v>
      </c>
      <c r="AN437" s="6">
        <f t="shared" si="102"/>
        <v>1.3636363636363635</v>
      </c>
      <c r="AO437" s="6">
        <f t="shared" si="103"/>
        <v>1</v>
      </c>
    </row>
    <row r="438" spans="2:41" x14ac:dyDescent="0.25">
      <c r="B438" t="s">
        <v>867</v>
      </c>
      <c r="C438" t="s">
        <v>868</v>
      </c>
      <c r="D438">
        <v>3</v>
      </c>
      <c r="E438">
        <v>4</v>
      </c>
      <c r="F438" s="1">
        <v>300000</v>
      </c>
      <c r="G438" s="2">
        <v>4.64E-4</v>
      </c>
      <c r="J438" t="s">
        <v>679</v>
      </c>
      <c r="K438" t="s">
        <v>680</v>
      </c>
      <c r="L438">
        <v>4</v>
      </c>
      <c r="M438">
        <v>6</v>
      </c>
      <c r="N438" s="1">
        <v>12000000</v>
      </c>
      <c r="O438" s="2">
        <v>1.2999999999999999E-2</v>
      </c>
      <c r="R438" t="s">
        <v>663</v>
      </c>
      <c r="S438" t="s">
        <v>664</v>
      </c>
      <c r="T438">
        <v>6</v>
      </c>
      <c r="U438">
        <v>9</v>
      </c>
      <c r="V438" s="1">
        <v>310000</v>
      </c>
      <c r="W438" s="2">
        <v>5.2999999999999998E-4</v>
      </c>
      <c r="Y438" t="s">
        <v>810</v>
      </c>
      <c r="Z438" t="s">
        <v>811</v>
      </c>
      <c r="AA438" t="s">
        <v>2973</v>
      </c>
      <c r="AB438">
        <v>14.54</v>
      </c>
      <c r="AC438">
        <f t="shared" si="91"/>
        <v>4</v>
      </c>
      <c r="AD438">
        <f t="shared" si="92"/>
        <v>4</v>
      </c>
      <c r="AE438">
        <f t="shared" si="93"/>
        <v>3</v>
      </c>
      <c r="AF438">
        <f t="shared" si="94"/>
        <v>3</v>
      </c>
      <c r="AG438">
        <f t="shared" si="95"/>
        <v>2</v>
      </c>
      <c r="AH438">
        <f t="shared" si="96"/>
        <v>2</v>
      </c>
      <c r="AI438" s="1">
        <f t="shared" si="97"/>
        <v>1500000</v>
      </c>
      <c r="AJ438" s="1">
        <f t="shared" si="98"/>
        <v>740000</v>
      </c>
      <c r="AK438" s="1">
        <f t="shared" si="99"/>
        <v>610000</v>
      </c>
      <c r="AL438" s="1">
        <f t="shared" si="100"/>
        <v>610000</v>
      </c>
      <c r="AM438" s="6">
        <f t="shared" si="101"/>
        <v>2.459016393442623</v>
      </c>
      <c r="AN438" s="6">
        <f t="shared" si="102"/>
        <v>1.2131147540983607</v>
      </c>
      <c r="AO438" s="6">
        <f t="shared" si="103"/>
        <v>1</v>
      </c>
    </row>
    <row r="439" spans="2:41" x14ac:dyDescent="0.25">
      <c r="B439" t="s">
        <v>869</v>
      </c>
      <c r="C439" t="s">
        <v>870</v>
      </c>
      <c r="D439">
        <v>3</v>
      </c>
      <c r="E439">
        <v>4</v>
      </c>
      <c r="F439" s="1">
        <v>350000</v>
      </c>
      <c r="G439" s="2">
        <v>5.5199999999999997E-4</v>
      </c>
      <c r="J439" t="s">
        <v>740</v>
      </c>
      <c r="K439" t="s">
        <v>741</v>
      </c>
      <c r="L439">
        <v>4</v>
      </c>
      <c r="M439">
        <v>5</v>
      </c>
      <c r="N439" s="1">
        <v>240000</v>
      </c>
      <c r="O439" s="2">
        <v>2.6200000000000003E-4</v>
      </c>
      <c r="R439" t="s">
        <v>561</v>
      </c>
      <c r="S439" t="s">
        <v>562</v>
      </c>
      <c r="T439">
        <v>6</v>
      </c>
      <c r="U439">
        <v>9</v>
      </c>
      <c r="V439" s="1">
        <v>570000</v>
      </c>
      <c r="W439" s="2">
        <v>9.6199999999999996E-4</v>
      </c>
      <c r="Y439" t="s">
        <v>990</v>
      </c>
      <c r="Z439" t="s">
        <v>991</v>
      </c>
      <c r="AA439" t="s">
        <v>2974</v>
      </c>
      <c r="AB439">
        <v>48.3</v>
      </c>
      <c r="AC439">
        <f t="shared" si="91"/>
        <v>3</v>
      </c>
      <c r="AD439">
        <f t="shared" si="92"/>
        <v>3</v>
      </c>
      <c r="AE439" t="str">
        <f t="shared" si="93"/>
        <v>0</v>
      </c>
      <c r="AF439" t="str">
        <f t="shared" si="94"/>
        <v>0</v>
      </c>
      <c r="AG439">
        <f t="shared" si="95"/>
        <v>5</v>
      </c>
      <c r="AH439">
        <f t="shared" si="96"/>
        <v>5</v>
      </c>
      <c r="AI439" s="1">
        <f t="shared" si="97"/>
        <v>35000</v>
      </c>
      <c r="AJ439" s="1" t="str">
        <f t="shared" si="98"/>
        <v>0</v>
      </c>
      <c r="AK439" s="1">
        <f t="shared" si="99"/>
        <v>92000</v>
      </c>
      <c r="AL439" s="1">
        <f t="shared" si="100"/>
        <v>35000</v>
      </c>
      <c r="AM439" s="6">
        <f t="shared" si="101"/>
        <v>1</v>
      </c>
      <c r="AN439" s="6">
        <f t="shared" si="102"/>
        <v>0</v>
      </c>
      <c r="AO439" s="6">
        <f t="shared" si="103"/>
        <v>2.6285714285714286</v>
      </c>
    </row>
    <row r="440" spans="2:41" x14ac:dyDescent="0.25">
      <c r="B440" t="s">
        <v>871</v>
      </c>
      <c r="C440" t="s">
        <v>872</v>
      </c>
      <c r="D440">
        <v>3</v>
      </c>
      <c r="E440">
        <v>4</v>
      </c>
      <c r="F440" s="1">
        <v>160000</v>
      </c>
      <c r="G440" s="2">
        <v>2.4499999999999999E-4</v>
      </c>
      <c r="J440" t="s">
        <v>683</v>
      </c>
      <c r="K440" t="s">
        <v>684</v>
      </c>
      <c r="L440">
        <v>4</v>
      </c>
      <c r="M440">
        <v>5</v>
      </c>
      <c r="N440" s="1">
        <v>350000</v>
      </c>
      <c r="O440" s="2">
        <v>3.8099999999999999E-4</v>
      </c>
      <c r="R440" t="s">
        <v>700</v>
      </c>
      <c r="S440" t="s">
        <v>701</v>
      </c>
      <c r="T440">
        <v>6</v>
      </c>
      <c r="U440">
        <v>9</v>
      </c>
      <c r="V440" s="1">
        <v>640000</v>
      </c>
      <c r="W440" s="2">
        <v>1.08E-3</v>
      </c>
      <c r="Y440" t="s">
        <v>1203</v>
      </c>
      <c r="Z440" t="s">
        <v>1204</v>
      </c>
      <c r="AA440" t="s">
        <v>2975</v>
      </c>
      <c r="AB440">
        <v>105.63</v>
      </c>
      <c r="AC440">
        <f t="shared" si="91"/>
        <v>2</v>
      </c>
      <c r="AD440">
        <f t="shared" si="92"/>
        <v>2</v>
      </c>
      <c r="AE440">
        <f t="shared" si="93"/>
        <v>2</v>
      </c>
      <c r="AF440">
        <f t="shared" si="94"/>
        <v>2</v>
      </c>
      <c r="AG440">
        <f t="shared" si="95"/>
        <v>3</v>
      </c>
      <c r="AH440">
        <f t="shared" si="96"/>
        <v>4</v>
      </c>
      <c r="AI440" s="1">
        <f t="shared" si="97"/>
        <v>410000</v>
      </c>
      <c r="AJ440" s="1">
        <f t="shared" si="98"/>
        <v>320000</v>
      </c>
      <c r="AK440" s="1">
        <f t="shared" si="99"/>
        <v>1100000</v>
      </c>
      <c r="AL440" s="1">
        <f t="shared" si="100"/>
        <v>320000</v>
      </c>
      <c r="AM440" s="6">
        <f t="shared" si="101"/>
        <v>1.28125</v>
      </c>
      <c r="AN440" s="6">
        <f t="shared" si="102"/>
        <v>1</v>
      </c>
      <c r="AO440" s="6">
        <f t="shared" si="103"/>
        <v>3.4375</v>
      </c>
    </row>
    <row r="441" spans="2:41" x14ac:dyDescent="0.25">
      <c r="B441" t="s">
        <v>873</v>
      </c>
      <c r="C441" t="s">
        <v>874</v>
      </c>
      <c r="D441">
        <v>3</v>
      </c>
      <c r="E441">
        <v>4</v>
      </c>
      <c r="F441" s="1">
        <v>570000</v>
      </c>
      <c r="G441" s="2">
        <v>8.9999999999999998E-4</v>
      </c>
      <c r="J441" t="s">
        <v>785</v>
      </c>
      <c r="K441" t="s">
        <v>786</v>
      </c>
      <c r="L441">
        <v>4</v>
      </c>
      <c r="M441">
        <v>5</v>
      </c>
      <c r="N441" s="1">
        <v>570000</v>
      </c>
      <c r="O441" s="2">
        <v>6.2399999999999999E-4</v>
      </c>
      <c r="R441" t="s">
        <v>793</v>
      </c>
      <c r="S441" t="s">
        <v>794</v>
      </c>
      <c r="T441">
        <v>6</v>
      </c>
      <c r="U441">
        <v>9</v>
      </c>
      <c r="V441" s="1">
        <v>4600000</v>
      </c>
      <c r="W441" s="2">
        <v>7.8300000000000002E-3</v>
      </c>
      <c r="Y441" t="s">
        <v>968</v>
      </c>
      <c r="Z441" t="s">
        <v>969</v>
      </c>
      <c r="AA441" t="s">
        <v>2976</v>
      </c>
      <c r="AB441">
        <v>47.18</v>
      </c>
      <c r="AC441">
        <f t="shared" si="91"/>
        <v>3</v>
      </c>
      <c r="AD441">
        <f t="shared" si="92"/>
        <v>3</v>
      </c>
      <c r="AE441" t="str">
        <f t="shared" si="93"/>
        <v>0</v>
      </c>
      <c r="AF441" t="str">
        <f t="shared" si="94"/>
        <v>0</v>
      </c>
      <c r="AG441">
        <f t="shared" si="95"/>
        <v>5</v>
      </c>
      <c r="AH441">
        <f t="shared" si="96"/>
        <v>5</v>
      </c>
      <c r="AI441" s="1">
        <f t="shared" si="97"/>
        <v>140000</v>
      </c>
      <c r="AJ441" s="1" t="str">
        <f t="shared" si="98"/>
        <v>0</v>
      </c>
      <c r="AK441" s="1">
        <f t="shared" si="99"/>
        <v>450000</v>
      </c>
      <c r="AL441" s="1">
        <f t="shared" si="100"/>
        <v>140000</v>
      </c>
      <c r="AM441" s="6">
        <f t="shared" si="101"/>
        <v>1</v>
      </c>
      <c r="AN441" s="6">
        <f t="shared" si="102"/>
        <v>0</v>
      </c>
      <c r="AO441" s="6">
        <f t="shared" si="103"/>
        <v>3.2142857142857144</v>
      </c>
    </row>
    <row r="442" spans="2:41" x14ac:dyDescent="0.25">
      <c r="B442" t="s">
        <v>875</v>
      </c>
      <c r="C442" t="s">
        <v>876</v>
      </c>
      <c r="D442">
        <v>3</v>
      </c>
      <c r="E442">
        <v>4</v>
      </c>
      <c r="F442" s="1">
        <v>2300000</v>
      </c>
      <c r="G442" s="2">
        <v>3.63E-3</v>
      </c>
      <c r="J442" t="s">
        <v>859</v>
      </c>
      <c r="K442" t="s">
        <v>860</v>
      </c>
      <c r="L442">
        <v>4</v>
      </c>
      <c r="M442">
        <v>5</v>
      </c>
      <c r="N442" s="1">
        <v>1200000</v>
      </c>
      <c r="O442" s="2">
        <v>1.2999999999999999E-3</v>
      </c>
      <c r="R442" t="s">
        <v>333</v>
      </c>
      <c r="S442" t="s">
        <v>334</v>
      </c>
      <c r="T442">
        <v>6</v>
      </c>
      <c r="U442">
        <v>8</v>
      </c>
      <c r="V442" s="1">
        <v>3000000</v>
      </c>
      <c r="W442" s="2">
        <v>5.1399999999999996E-3</v>
      </c>
      <c r="Y442" t="s">
        <v>789</v>
      </c>
      <c r="Z442" t="s">
        <v>790</v>
      </c>
      <c r="AA442" t="s">
        <v>2977</v>
      </c>
      <c r="AB442">
        <v>40.49</v>
      </c>
      <c r="AC442">
        <f t="shared" si="91"/>
        <v>4</v>
      </c>
      <c r="AD442">
        <f t="shared" si="92"/>
        <v>4</v>
      </c>
      <c r="AE442">
        <f t="shared" si="93"/>
        <v>2</v>
      </c>
      <c r="AF442">
        <f t="shared" si="94"/>
        <v>2</v>
      </c>
      <c r="AG442">
        <f t="shared" si="95"/>
        <v>2</v>
      </c>
      <c r="AH442">
        <f t="shared" si="96"/>
        <v>2</v>
      </c>
      <c r="AI442" s="1">
        <f t="shared" si="97"/>
        <v>120000</v>
      </c>
      <c r="AJ442" s="1">
        <f t="shared" si="98"/>
        <v>40000</v>
      </c>
      <c r="AK442" s="1">
        <f t="shared" si="99"/>
        <v>40000</v>
      </c>
      <c r="AL442" s="1">
        <f t="shared" si="100"/>
        <v>40000</v>
      </c>
      <c r="AM442" s="6">
        <f t="shared" si="101"/>
        <v>3</v>
      </c>
      <c r="AN442" s="6">
        <f t="shared" si="102"/>
        <v>1</v>
      </c>
      <c r="AO442" s="6">
        <f t="shared" si="103"/>
        <v>1</v>
      </c>
    </row>
    <row r="443" spans="2:41" x14ac:dyDescent="0.25">
      <c r="B443" t="s">
        <v>877</v>
      </c>
      <c r="C443" t="s">
        <v>878</v>
      </c>
      <c r="D443">
        <v>3</v>
      </c>
      <c r="E443">
        <v>3</v>
      </c>
      <c r="F443" s="1">
        <v>130000</v>
      </c>
      <c r="G443" s="2">
        <v>2.1100000000000001E-4</v>
      </c>
      <c r="J443" t="s">
        <v>760</v>
      </c>
      <c r="K443" t="s">
        <v>761</v>
      </c>
      <c r="L443">
        <v>4</v>
      </c>
      <c r="M443">
        <v>5</v>
      </c>
      <c r="N443" s="1">
        <v>4600000</v>
      </c>
      <c r="O443" s="2">
        <v>5.0800000000000003E-3</v>
      </c>
      <c r="R443" t="s">
        <v>542</v>
      </c>
      <c r="S443" t="s">
        <v>543</v>
      </c>
      <c r="T443">
        <v>6</v>
      </c>
      <c r="U443">
        <v>8</v>
      </c>
      <c r="V443" s="1">
        <v>550000</v>
      </c>
      <c r="W443" s="2">
        <v>9.3300000000000002E-4</v>
      </c>
      <c r="Y443" t="s">
        <v>977</v>
      </c>
      <c r="Z443" t="s">
        <v>978</v>
      </c>
      <c r="AA443" t="s">
        <v>2978</v>
      </c>
      <c r="AB443">
        <v>61.41</v>
      </c>
      <c r="AC443">
        <f t="shared" si="91"/>
        <v>3</v>
      </c>
      <c r="AD443">
        <f t="shared" si="92"/>
        <v>3</v>
      </c>
      <c r="AE443" t="str">
        <f t="shared" si="93"/>
        <v>0</v>
      </c>
      <c r="AF443" t="str">
        <f t="shared" si="94"/>
        <v>0</v>
      </c>
      <c r="AG443">
        <f t="shared" si="95"/>
        <v>5</v>
      </c>
      <c r="AH443">
        <f t="shared" si="96"/>
        <v>5</v>
      </c>
      <c r="AI443" s="1">
        <f t="shared" si="97"/>
        <v>240000</v>
      </c>
      <c r="AJ443" s="1" t="str">
        <f t="shared" si="98"/>
        <v>0</v>
      </c>
      <c r="AK443" s="1">
        <f t="shared" si="99"/>
        <v>420000</v>
      </c>
      <c r="AL443" s="1">
        <f t="shared" si="100"/>
        <v>240000</v>
      </c>
      <c r="AM443" s="6">
        <f t="shared" si="101"/>
        <v>1</v>
      </c>
      <c r="AN443" s="6">
        <f t="shared" si="102"/>
        <v>0</v>
      </c>
      <c r="AO443" s="6">
        <f t="shared" si="103"/>
        <v>1.75</v>
      </c>
    </row>
    <row r="444" spans="2:41" x14ac:dyDescent="0.25">
      <c r="B444" t="s">
        <v>879</v>
      </c>
      <c r="C444" t="s">
        <v>880</v>
      </c>
      <c r="D444">
        <v>3</v>
      </c>
      <c r="E444">
        <v>3</v>
      </c>
      <c r="F444" s="1">
        <v>86000</v>
      </c>
      <c r="G444" s="2">
        <v>1.34E-4</v>
      </c>
      <c r="J444" t="s">
        <v>698</v>
      </c>
      <c r="K444" t="s">
        <v>699</v>
      </c>
      <c r="L444">
        <v>4</v>
      </c>
      <c r="M444">
        <v>5</v>
      </c>
      <c r="N444" s="1">
        <v>480000</v>
      </c>
      <c r="O444" s="2">
        <v>5.2899999999999996E-4</v>
      </c>
      <c r="R444" t="s">
        <v>556</v>
      </c>
      <c r="S444" t="s">
        <v>557</v>
      </c>
      <c r="T444">
        <v>6</v>
      </c>
      <c r="U444">
        <v>8</v>
      </c>
      <c r="V444" s="1">
        <v>310000</v>
      </c>
      <c r="W444" s="2">
        <v>5.1800000000000001E-4</v>
      </c>
      <c r="Y444" t="s">
        <v>956</v>
      </c>
      <c r="Z444" t="s">
        <v>957</v>
      </c>
      <c r="AA444" t="s">
        <v>2979</v>
      </c>
      <c r="AB444">
        <v>76.25</v>
      </c>
      <c r="AC444">
        <f t="shared" si="91"/>
        <v>3</v>
      </c>
      <c r="AD444">
        <f t="shared" si="92"/>
        <v>3</v>
      </c>
      <c r="AE444">
        <f t="shared" si="93"/>
        <v>3</v>
      </c>
      <c r="AF444">
        <f t="shared" si="94"/>
        <v>3</v>
      </c>
      <c r="AG444">
        <f t="shared" si="95"/>
        <v>2</v>
      </c>
      <c r="AH444">
        <f t="shared" si="96"/>
        <v>2</v>
      </c>
      <c r="AI444" s="1">
        <f t="shared" si="97"/>
        <v>320000</v>
      </c>
      <c r="AJ444" s="1">
        <f t="shared" si="98"/>
        <v>330000</v>
      </c>
      <c r="AK444" s="1">
        <f t="shared" si="99"/>
        <v>160000</v>
      </c>
      <c r="AL444" s="1">
        <f t="shared" si="100"/>
        <v>160000</v>
      </c>
      <c r="AM444" s="6">
        <f t="shared" si="101"/>
        <v>2</v>
      </c>
      <c r="AN444" s="6">
        <f t="shared" si="102"/>
        <v>2.0625</v>
      </c>
      <c r="AO444" s="6">
        <f t="shared" si="103"/>
        <v>1</v>
      </c>
    </row>
    <row r="445" spans="2:41" x14ac:dyDescent="0.25">
      <c r="B445" t="s">
        <v>881</v>
      </c>
      <c r="C445" t="s">
        <v>882</v>
      </c>
      <c r="D445">
        <v>3</v>
      </c>
      <c r="E445">
        <v>3</v>
      </c>
      <c r="F445" s="1">
        <v>240000</v>
      </c>
      <c r="G445" s="2">
        <v>3.7800000000000003E-4</v>
      </c>
      <c r="J445" t="s">
        <v>442</v>
      </c>
      <c r="K445" t="s">
        <v>443</v>
      </c>
      <c r="L445">
        <v>4</v>
      </c>
      <c r="M445">
        <v>5</v>
      </c>
      <c r="N445" s="1">
        <v>680000</v>
      </c>
      <c r="O445" s="2">
        <v>7.4600000000000003E-4</v>
      </c>
      <c r="R445" t="s">
        <v>698</v>
      </c>
      <c r="S445" t="s">
        <v>699</v>
      </c>
      <c r="T445">
        <v>6</v>
      </c>
      <c r="U445">
        <v>8</v>
      </c>
      <c r="V445" s="1">
        <v>550000</v>
      </c>
      <c r="W445" s="2">
        <v>9.3499999999999996E-4</v>
      </c>
      <c r="Y445" t="s">
        <v>1045</v>
      </c>
      <c r="Z445" t="s">
        <v>1046</v>
      </c>
      <c r="AA445" t="s">
        <v>2980</v>
      </c>
      <c r="AB445">
        <v>22.45</v>
      </c>
      <c r="AC445">
        <f t="shared" si="91"/>
        <v>3</v>
      </c>
      <c r="AD445">
        <f t="shared" si="92"/>
        <v>3</v>
      </c>
      <c r="AE445">
        <f t="shared" si="93"/>
        <v>3</v>
      </c>
      <c r="AF445">
        <f t="shared" si="94"/>
        <v>4</v>
      </c>
      <c r="AG445">
        <f t="shared" si="95"/>
        <v>1</v>
      </c>
      <c r="AH445">
        <f t="shared" si="96"/>
        <v>1</v>
      </c>
      <c r="AI445" s="1">
        <f t="shared" si="97"/>
        <v>260000</v>
      </c>
      <c r="AJ445" s="1">
        <f t="shared" si="98"/>
        <v>490000</v>
      </c>
      <c r="AK445" s="1">
        <f t="shared" si="99"/>
        <v>54000</v>
      </c>
      <c r="AL445" s="1">
        <f t="shared" si="100"/>
        <v>54000</v>
      </c>
      <c r="AM445" s="6">
        <f t="shared" si="101"/>
        <v>4.8148148148148149</v>
      </c>
      <c r="AN445" s="6">
        <f t="shared" si="102"/>
        <v>9.0740740740740744</v>
      </c>
      <c r="AO445" s="6">
        <f t="shared" si="103"/>
        <v>1</v>
      </c>
    </row>
    <row r="446" spans="2:41" x14ac:dyDescent="0.25">
      <c r="B446" t="s">
        <v>883</v>
      </c>
      <c r="C446" t="s">
        <v>884</v>
      </c>
      <c r="D446">
        <v>3</v>
      </c>
      <c r="E446">
        <v>3</v>
      </c>
      <c r="F446" s="1">
        <v>250000</v>
      </c>
      <c r="G446" s="2">
        <v>3.9199999999999999E-4</v>
      </c>
      <c r="J446" t="s">
        <v>613</v>
      </c>
      <c r="K446" t="s">
        <v>614</v>
      </c>
      <c r="L446">
        <v>4</v>
      </c>
      <c r="M446">
        <v>5</v>
      </c>
      <c r="N446" s="1">
        <v>670000</v>
      </c>
      <c r="O446" s="2">
        <v>7.2800000000000002E-4</v>
      </c>
      <c r="R446" t="s">
        <v>690</v>
      </c>
      <c r="S446" t="s">
        <v>691</v>
      </c>
      <c r="T446">
        <v>6</v>
      </c>
      <c r="U446">
        <v>7</v>
      </c>
      <c r="V446" s="1">
        <v>230000</v>
      </c>
      <c r="W446" s="2">
        <v>3.9500000000000001E-4</v>
      </c>
      <c r="Y446" t="s">
        <v>920</v>
      </c>
      <c r="Z446" t="s">
        <v>921</v>
      </c>
      <c r="AA446" t="s">
        <v>2981</v>
      </c>
      <c r="AB446">
        <v>106.65</v>
      </c>
      <c r="AC446">
        <f t="shared" si="91"/>
        <v>3</v>
      </c>
      <c r="AD446">
        <f t="shared" si="92"/>
        <v>3</v>
      </c>
      <c r="AE446">
        <f t="shared" si="93"/>
        <v>2</v>
      </c>
      <c r="AF446">
        <f t="shared" si="94"/>
        <v>2</v>
      </c>
      <c r="AG446">
        <f t="shared" si="95"/>
        <v>2</v>
      </c>
      <c r="AH446">
        <f t="shared" si="96"/>
        <v>2</v>
      </c>
      <c r="AI446" s="1">
        <f t="shared" si="97"/>
        <v>94000</v>
      </c>
      <c r="AJ446" s="1">
        <f t="shared" si="98"/>
        <v>110000</v>
      </c>
      <c r="AK446" s="1">
        <f t="shared" si="99"/>
        <v>160000</v>
      </c>
      <c r="AL446" s="1">
        <f t="shared" si="100"/>
        <v>94000</v>
      </c>
      <c r="AM446" s="6">
        <f t="shared" si="101"/>
        <v>1</v>
      </c>
      <c r="AN446" s="6">
        <f t="shared" si="102"/>
        <v>1.1702127659574468</v>
      </c>
      <c r="AO446" s="6">
        <f t="shared" si="103"/>
        <v>1.7021276595744681</v>
      </c>
    </row>
    <row r="447" spans="2:41" x14ac:dyDescent="0.25">
      <c r="B447" t="s">
        <v>885</v>
      </c>
      <c r="C447" t="s">
        <v>886</v>
      </c>
      <c r="D447">
        <v>3</v>
      </c>
      <c r="E447">
        <v>3</v>
      </c>
      <c r="F447" s="1">
        <v>600000</v>
      </c>
      <c r="G447" s="2">
        <v>9.4499999999999998E-4</v>
      </c>
      <c r="J447" t="s">
        <v>468</v>
      </c>
      <c r="K447" t="s">
        <v>469</v>
      </c>
      <c r="L447">
        <v>4</v>
      </c>
      <c r="M447">
        <v>5</v>
      </c>
      <c r="N447" s="1">
        <v>170000</v>
      </c>
      <c r="O447" s="2">
        <v>1.83E-4</v>
      </c>
      <c r="R447" t="s">
        <v>829</v>
      </c>
      <c r="S447" t="s">
        <v>830</v>
      </c>
      <c r="T447">
        <v>6</v>
      </c>
      <c r="U447">
        <v>7</v>
      </c>
      <c r="V447" s="1">
        <v>640000</v>
      </c>
      <c r="W447" s="2">
        <v>1.08E-3</v>
      </c>
      <c r="Y447" t="s">
        <v>750</v>
      </c>
      <c r="Z447" t="s">
        <v>751</v>
      </c>
      <c r="AA447" t="s">
        <v>2982</v>
      </c>
      <c r="AB447">
        <v>43.93</v>
      </c>
      <c r="AC447">
        <f t="shared" si="91"/>
        <v>4</v>
      </c>
      <c r="AD447">
        <f t="shared" si="92"/>
        <v>4</v>
      </c>
      <c r="AE447">
        <f t="shared" si="93"/>
        <v>3</v>
      </c>
      <c r="AF447">
        <f t="shared" si="94"/>
        <v>3</v>
      </c>
      <c r="AG447" t="str">
        <f t="shared" si="95"/>
        <v>0</v>
      </c>
      <c r="AH447" t="str">
        <f t="shared" si="96"/>
        <v>0</v>
      </c>
      <c r="AI447" s="1">
        <f t="shared" si="97"/>
        <v>140000</v>
      </c>
      <c r="AJ447" s="1">
        <f t="shared" si="98"/>
        <v>210000</v>
      </c>
      <c r="AK447" s="1" t="str">
        <f t="shared" si="99"/>
        <v>0</v>
      </c>
      <c r="AL447" s="1">
        <f t="shared" si="100"/>
        <v>140000</v>
      </c>
      <c r="AM447" s="6">
        <f t="shared" si="101"/>
        <v>1</v>
      </c>
      <c r="AN447" s="6">
        <f t="shared" si="102"/>
        <v>1.5</v>
      </c>
      <c r="AO447" s="6">
        <f t="shared" si="103"/>
        <v>0</v>
      </c>
    </row>
    <row r="448" spans="2:41" x14ac:dyDescent="0.25">
      <c r="B448" t="s">
        <v>887</v>
      </c>
      <c r="C448" t="s">
        <v>888</v>
      </c>
      <c r="D448">
        <v>3</v>
      </c>
      <c r="E448">
        <v>3</v>
      </c>
      <c r="F448" s="1">
        <v>220000</v>
      </c>
      <c r="G448" s="2">
        <v>3.48E-4</v>
      </c>
      <c r="J448" t="s">
        <v>639</v>
      </c>
      <c r="K448" t="s">
        <v>640</v>
      </c>
      <c r="L448">
        <v>4</v>
      </c>
      <c r="M448">
        <v>5</v>
      </c>
      <c r="N448" s="1">
        <v>250000</v>
      </c>
      <c r="O448" s="2">
        <v>2.7799999999999998E-4</v>
      </c>
      <c r="R448" t="s">
        <v>1000</v>
      </c>
      <c r="S448" t="s">
        <v>1001</v>
      </c>
      <c r="T448">
        <v>6</v>
      </c>
      <c r="U448">
        <v>7</v>
      </c>
      <c r="V448" s="1">
        <v>990000</v>
      </c>
      <c r="W448" s="2">
        <v>1.67E-3</v>
      </c>
      <c r="Y448" t="s">
        <v>1215</v>
      </c>
      <c r="Z448" t="s">
        <v>1216</v>
      </c>
      <c r="AA448" t="s">
        <v>2983</v>
      </c>
      <c r="AB448">
        <v>155.02000000000001</v>
      </c>
      <c r="AC448">
        <f t="shared" si="91"/>
        <v>2</v>
      </c>
      <c r="AD448">
        <f t="shared" si="92"/>
        <v>2</v>
      </c>
      <c r="AE448">
        <f t="shared" si="93"/>
        <v>1</v>
      </c>
      <c r="AF448">
        <f t="shared" si="94"/>
        <v>1</v>
      </c>
      <c r="AG448">
        <f t="shared" si="95"/>
        <v>4</v>
      </c>
      <c r="AH448">
        <f t="shared" si="96"/>
        <v>4</v>
      </c>
      <c r="AI448" s="1">
        <f t="shared" si="97"/>
        <v>120000</v>
      </c>
      <c r="AJ448" s="1">
        <f t="shared" si="98"/>
        <v>57000</v>
      </c>
      <c r="AK448" s="1">
        <f t="shared" si="99"/>
        <v>380000</v>
      </c>
      <c r="AL448" s="1">
        <f t="shared" si="100"/>
        <v>57000</v>
      </c>
      <c r="AM448" s="6">
        <f t="shared" si="101"/>
        <v>2.1052631578947367</v>
      </c>
      <c r="AN448" s="6">
        <f t="shared" si="102"/>
        <v>1</v>
      </c>
      <c r="AO448" s="6">
        <f t="shared" si="103"/>
        <v>6.666666666666667</v>
      </c>
    </row>
    <row r="449" spans="2:41" x14ac:dyDescent="0.25">
      <c r="B449" t="s">
        <v>889</v>
      </c>
      <c r="C449" t="s">
        <v>890</v>
      </c>
      <c r="D449">
        <v>3</v>
      </c>
      <c r="E449">
        <v>3</v>
      </c>
      <c r="F449" s="1">
        <v>97000</v>
      </c>
      <c r="G449" s="2">
        <v>1.5200000000000001E-4</v>
      </c>
      <c r="J449" t="s">
        <v>712</v>
      </c>
      <c r="K449" t="s">
        <v>713</v>
      </c>
      <c r="L449">
        <v>4</v>
      </c>
      <c r="M449">
        <v>5</v>
      </c>
      <c r="N449" s="1">
        <v>330000</v>
      </c>
      <c r="O449" s="2">
        <v>3.5799999999999997E-4</v>
      </c>
      <c r="R449" t="s">
        <v>783</v>
      </c>
      <c r="S449" t="s">
        <v>784</v>
      </c>
      <c r="T449">
        <v>6</v>
      </c>
      <c r="U449">
        <v>7</v>
      </c>
      <c r="V449" s="1">
        <v>870000</v>
      </c>
      <c r="W449" s="2">
        <v>1.48E-3</v>
      </c>
      <c r="Y449" t="s">
        <v>1834</v>
      </c>
      <c r="Z449" t="s">
        <v>1835</v>
      </c>
      <c r="AA449" t="s">
        <v>2984</v>
      </c>
      <c r="AB449">
        <v>55.2</v>
      </c>
      <c r="AC449">
        <f t="shared" si="91"/>
        <v>1</v>
      </c>
      <c r="AD449">
        <f t="shared" si="92"/>
        <v>1</v>
      </c>
      <c r="AE449">
        <f t="shared" si="93"/>
        <v>1</v>
      </c>
      <c r="AF449">
        <f t="shared" si="94"/>
        <v>1</v>
      </c>
      <c r="AG449">
        <f t="shared" si="95"/>
        <v>5</v>
      </c>
      <c r="AH449">
        <f t="shared" si="96"/>
        <v>5</v>
      </c>
      <c r="AI449" s="1">
        <f t="shared" si="97"/>
        <v>43000</v>
      </c>
      <c r="AJ449" s="1">
        <f t="shared" si="98"/>
        <v>130000</v>
      </c>
      <c r="AK449" s="1">
        <f t="shared" si="99"/>
        <v>970000</v>
      </c>
      <c r="AL449" s="1">
        <f t="shared" si="100"/>
        <v>43000</v>
      </c>
      <c r="AM449" s="6">
        <f t="shared" si="101"/>
        <v>1</v>
      </c>
      <c r="AN449" s="6">
        <f t="shared" si="102"/>
        <v>3.0232558139534884</v>
      </c>
      <c r="AO449" s="6">
        <f t="shared" si="103"/>
        <v>22.558139534883722</v>
      </c>
    </row>
    <row r="450" spans="2:41" x14ac:dyDescent="0.25">
      <c r="B450" t="s">
        <v>891</v>
      </c>
      <c r="C450" t="s">
        <v>892</v>
      </c>
      <c r="D450">
        <v>3</v>
      </c>
      <c r="E450">
        <v>3</v>
      </c>
      <c r="F450" s="1">
        <v>230000</v>
      </c>
      <c r="G450" s="2">
        <v>3.5399999999999999E-4</v>
      </c>
      <c r="J450" t="s">
        <v>688</v>
      </c>
      <c r="K450" t="s">
        <v>689</v>
      </c>
      <c r="L450">
        <v>4</v>
      </c>
      <c r="M450">
        <v>5</v>
      </c>
      <c r="N450" s="1">
        <v>620000</v>
      </c>
      <c r="O450" s="2">
        <v>6.7199999999999996E-4</v>
      </c>
      <c r="R450" t="s">
        <v>726</v>
      </c>
      <c r="S450" t="s">
        <v>727</v>
      </c>
      <c r="T450">
        <v>6</v>
      </c>
      <c r="U450">
        <v>7</v>
      </c>
      <c r="V450" s="1">
        <v>1800000</v>
      </c>
      <c r="W450" s="2">
        <v>2.98E-3</v>
      </c>
      <c r="Y450" t="s">
        <v>1373</v>
      </c>
      <c r="Z450" t="s">
        <v>1374</v>
      </c>
      <c r="AA450" t="s">
        <v>2985</v>
      </c>
      <c r="AB450">
        <v>142.47999999999999</v>
      </c>
      <c r="AC450">
        <f t="shared" si="91"/>
        <v>2</v>
      </c>
      <c r="AD450">
        <f t="shared" si="92"/>
        <v>2</v>
      </c>
      <c r="AE450" t="str">
        <f t="shared" si="93"/>
        <v>0</v>
      </c>
      <c r="AF450" t="str">
        <f t="shared" si="94"/>
        <v>0</v>
      </c>
      <c r="AG450">
        <f t="shared" si="95"/>
        <v>5</v>
      </c>
      <c r="AH450">
        <f t="shared" si="96"/>
        <v>5</v>
      </c>
      <c r="AI450" s="1">
        <f t="shared" si="97"/>
        <v>300000</v>
      </c>
      <c r="AJ450" s="1" t="str">
        <f t="shared" si="98"/>
        <v>0</v>
      </c>
      <c r="AK450" s="1">
        <f t="shared" si="99"/>
        <v>460000</v>
      </c>
      <c r="AL450" s="1">
        <f t="shared" si="100"/>
        <v>300000</v>
      </c>
      <c r="AM450" s="6">
        <f t="shared" si="101"/>
        <v>1</v>
      </c>
      <c r="AN450" s="6">
        <f t="shared" si="102"/>
        <v>0</v>
      </c>
      <c r="AO450" s="6">
        <f t="shared" si="103"/>
        <v>1.5333333333333334</v>
      </c>
    </row>
    <row r="451" spans="2:41" x14ac:dyDescent="0.25">
      <c r="B451" t="s">
        <v>893</v>
      </c>
      <c r="C451" t="s">
        <v>894</v>
      </c>
      <c r="D451">
        <v>3</v>
      </c>
      <c r="E451">
        <v>3</v>
      </c>
      <c r="F451" s="1">
        <v>140000</v>
      </c>
      <c r="G451" s="2">
        <v>2.24E-4</v>
      </c>
      <c r="J451" t="s">
        <v>926</v>
      </c>
      <c r="K451" t="s">
        <v>927</v>
      </c>
      <c r="L451">
        <v>4</v>
      </c>
      <c r="M451">
        <v>4</v>
      </c>
      <c r="N451" s="1">
        <v>210000</v>
      </c>
      <c r="O451" s="2">
        <v>2.2699999999999999E-4</v>
      </c>
      <c r="R451" t="s">
        <v>785</v>
      </c>
      <c r="S451" t="s">
        <v>786</v>
      </c>
      <c r="T451">
        <v>6</v>
      </c>
      <c r="U451">
        <v>7</v>
      </c>
      <c r="V451" s="1">
        <v>500000</v>
      </c>
      <c r="W451" s="2">
        <v>8.4000000000000003E-4</v>
      </c>
      <c r="Y451" t="s">
        <v>762</v>
      </c>
      <c r="Z451" t="s">
        <v>763</v>
      </c>
      <c r="AA451" t="s">
        <v>2986</v>
      </c>
      <c r="AB451">
        <v>79.709999999999994</v>
      </c>
      <c r="AC451">
        <f t="shared" ref="AC451:AC514" si="104">IFERROR(VLOOKUP(Y451,B:F,3, FALSE),"0")</f>
        <v>4</v>
      </c>
      <c r="AD451">
        <f t="shared" ref="AD451:AD514" si="105">IFERROR(VLOOKUP(Y451,B:F,4, FALSE),"0")</f>
        <v>4</v>
      </c>
      <c r="AE451">
        <f t="shared" ref="AE451:AE514" si="106">IFERROR(VLOOKUP(Y451,J:N,3, FALSE),"0")</f>
        <v>3</v>
      </c>
      <c r="AF451">
        <f t="shared" ref="AF451:AF514" si="107">IFERROR(VLOOKUP(Y451,J:N,4, FALSE),"0")</f>
        <v>3</v>
      </c>
      <c r="AG451" t="str">
        <f t="shared" ref="AG451:AG514" si="108">IFERROR(VLOOKUP(Y451,R:V,3, FALSE),"0")</f>
        <v>0</v>
      </c>
      <c r="AH451" t="str">
        <f t="shared" ref="AH451:AH514" si="109">IFERROR(VLOOKUP(Y451,R:V,4, FALSE),"0")</f>
        <v>0</v>
      </c>
      <c r="AI451" s="1">
        <f t="shared" ref="AI451:AI514" si="110">IFERROR(VLOOKUP(Y451,B:F,5, FALSE),"0")</f>
        <v>360000</v>
      </c>
      <c r="AJ451" s="1">
        <f t="shared" ref="AJ451:AJ514" si="111">IFERROR(VLOOKUP(Y451,J:N,5, FALSE),"0")</f>
        <v>220000</v>
      </c>
      <c r="AK451" s="1" t="str">
        <f t="shared" ref="AK451:AK514" si="112">IFERROR(VLOOKUP(Y451,R:V,5, FALSE),"0")</f>
        <v>0</v>
      </c>
      <c r="AL451" s="1">
        <f t="shared" ref="AL451:AL514" si="113">MIN(AI451:AK451)</f>
        <v>220000</v>
      </c>
      <c r="AM451" s="6">
        <f t="shared" ref="AM451:AM514" si="114">AI451/AL451</f>
        <v>1.6363636363636365</v>
      </c>
      <c r="AN451" s="6">
        <f t="shared" ref="AN451:AN514" si="115">AJ451/AL451</f>
        <v>1</v>
      </c>
      <c r="AO451" s="6">
        <f t="shared" ref="AO451:AO514" si="116">AK451/AL451</f>
        <v>0</v>
      </c>
    </row>
    <row r="452" spans="2:41" x14ac:dyDescent="0.25">
      <c r="B452" t="s">
        <v>895</v>
      </c>
      <c r="C452" t="s">
        <v>896</v>
      </c>
      <c r="D452">
        <v>3</v>
      </c>
      <c r="E452">
        <v>3</v>
      </c>
      <c r="F452" s="1">
        <v>770000</v>
      </c>
      <c r="G452" s="2">
        <v>1.1999999999999999E-3</v>
      </c>
      <c r="J452" t="s">
        <v>714</v>
      </c>
      <c r="K452" t="s">
        <v>715</v>
      </c>
      <c r="L452">
        <v>4</v>
      </c>
      <c r="M452">
        <v>4</v>
      </c>
      <c r="N452" s="1">
        <v>420000</v>
      </c>
      <c r="O452" s="2">
        <v>4.6299999999999998E-4</v>
      </c>
      <c r="R452" t="s">
        <v>1711</v>
      </c>
      <c r="S452" t="s">
        <v>1712</v>
      </c>
      <c r="T452">
        <v>6</v>
      </c>
      <c r="U452">
        <v>7</v>
      </c>
      <c r="V452" s="1">
        <v>630000</v>
      </c>
      <c r="W452" s="2">
        <v>1.06E-3</v>
      </c>
      <c r="Y452" t="s">
        <v>641</v>
      </c>
      <c r="Z452" t="s">
        <v>642</v>
      </c>
      <c r="AA452" t="s">
        <v>2987</v>
      </c>
      <c r="AB452">
        <v>170.72</v>
      </c>
      <c r="AC452">
        <f t="shared" si="104"/>
        <v>5</v>
      </c>
      <c r="AD452">
        <f t="shared" si="105"/>
        <v>5</v>
      </c>
      <c r="AE452">
        <f t="shared" si="106"/>
        <v>1</v>
      </c>
      <c r="AF452">
        <f t="shared" si="107"/>
        <v>2</v>
      </c>
      <c r="AG452" t="str">
        <f t="shared" si="108"/>
        <v>0</v>
      </c>
      <c r="AH452" t="str">
        <f t="shared" si="109"/>
        <v>0</v>
      </c>
      <c r="AI452" s="1">
        <f t="shared" si="110"/>
        <v>360000</v>
      </c>
      <c r="AJ452" s="1">
        <f t="shared" si="111"/>
        <v>200000</v>
      </c>
      <c r="AK452" s="1" t="str">
        <f t="shared" si="112"/>
        <v>0</v>
      </c>
      <c r="AL452" s="1">
        <f t="shared" si="113"/>
        <v>200000</v>
      </c>
      <c r="AM452" s="6">
        <f t="shared" si="114"/>
        <v>1.8</v>
      </c>
      <c r="AN452" s="6">
        <f t="shared" si="115"/>
        <v>1</v>
      </c>
      <c r="AO452" s="6">
        <f t="shared" si="116"/>
        <v>0</v>
      </c>
    </row>
    <row r="453" spans="2:41" x14ac:dyDescent="0.25">
      <c r="B453" t="s">
        <v>897</v>
      </c>
      <c r="C453" t="s">
        <v>898</v>
      </c>
      <c r="D453">
        <v>3</v>
      </c>
      <c r="E453">
        <v>3</v>
      </c>
      <c r="F453" s="1">
        <v>65000</v>
      </c>
      <c r="G453" s="2">
        <v>1.02E-4</v>
      </c>
      <c r="J453" t="s">
        <v>742</v>
      </c>
      <c r="K453" t="s">
        <v>743</v>
      </c>
      <c r="L453">
        <v>4</v>
      </c>
      <c r="M453">
        <v>4</v>
      </c>
      <c r="N453" s="1">
        <v>390000</v>
      </c>
      <c r="O453" s="2">
        <v>4.28E-4</v>
      </c>
      <c r="R453" t="s">
        <v>434</v>
      </c>
      <c r="S453" t="s">
        <v>435</v>
      </c>
      <c r="T453">
        <v>6</v>
      </c>
      <c r="U453">
        <v>7</v>
      </c>
      <c r="V453" s="1">
        <v>7200000</v>
      </c>
      <c r="W453" s="2">
        <v>1.21E-2</v>
      </c>
      <c r="Y453" t="s">
        <v>1265</v>
      </c>
      <c r="Z453" t="s">
        <v>1266</v>
      </c>
      <c r="AA453" t="s">
        <v>2988</v>
      </c>
      <c r="AB453">
        <v>210.31</v>
      </c>
      <c r="AC453">
        <f t="shared" si="104"/>
        <v>2</v>
      </c>
      <c r="AD453">
        <f t="shared" si="105"/>
        <v>2</v>
      </c>
      <c r="AE453">
        <f t="shared" si="106"/>
        <v>3</v>
      </c>
      <c r="AF453">
        <f t="shared" si="107"/>
        <v>3</v>
      </c>
      <c r="AG453">
        <f t="shared" si="108"/>
        <v>2</v>
      </c>
      <c r="AH453">
        <f t="shared" si="109"/>
        <v>2</v>
      </c>
      <c r="AI453" s="1">
        <f t="shared" si="110"/>
        <v>280000</v>
      </c>
      <c r="AJ453" s="1">
        <f t="shared" si="111"/>
        <v>370000</v>
      </c>
      <c r="AK453" s="1">
        <f t="shared" si="112"/>
        <v>160000</v>
      </c>
      <c r="AL453" s="1">
        <f t="shared" si="113"/>
        <v>160000</v>
      </c>
      <c r="AM453" s="6">
        <f t="shared" si="114"/>
        <v>1.75</v>
      </c>
      <c r="AN453" s="6">
        <f t="shared" si="115"/>
        <v>2.3125</v>
      </c>
      <c r="AO453" s="6">
        <f t="shared" si="116"/>
        <v>1</v>
      </c>
    </row>
    <row r="454" spans="2:41" x14ac:dyDescent="0.25">
      <c r="B454" t="s">
        <v>899</v>
      </c>
      <c r="C454" t="s">
        <v>900</v>
      </c>
      <c r="D454">
        <v>3</v>
      </c>
      <c r="E454">
        <v>3</v>
      </c>
      <c r="F454" s="1">
        <v>250000</v>
      </c>
      <c r="G454" s="2">
        <v>3.8699999999999997E-4</v>
      </c>
      <c r="J454" t="s">
        <v>337</v>
      </c>
      <c r="K454" t="s">
        <v>338</v>
      </c>
      <c r="L454">
        <v>4</v>
      </c>
      <c r="M454">
        <v>4</v>
      </c>
      <c r="N454" s="1">
        <v>130000</v>
      </c>
      <c r="O454" s="2">
        <v>1.4300000000000001E-4</v>
      </c>
      <c r="R454" t="s">
        <v>573</v>
      </c>
      <c r="S454" t="s">
        <v>574</v>
      </c>
      <c r="T454">
        <v>6</v>
      </c>
      <c r="U454">
        <v>7</v>
      </c>
      <c r="V454" s="1">
        <v>590000</v>
      </c>
      <c r="W454" s="2">
        <v>9.9599999999999992E-4</v>
      </c>
      <c r="Y454" t="s">
        <v>1614</v>
      </c>
      <c r="Z454" t="s">
        <v>1615</v>
      </c>
      <c r="AA454" t="s">
        <v>2989</v>
      </c>
      <c r="AB454">
        <v>66.739999999999995</v>
      </c>
      <c r="AC454">
        <f t="shared" si="104"/>
        <v>1</v>
      </c>
      <c r="AD454">
        <f t="shared" si="105"/>
        <v>1</v>
      </c>
      <c r="AE454" t="str">
        <f t="shared" si="106"/>
        <v>0</v>
      </c>
      <c r="AF454" t="str">
        <f t="shared" si="107"/>
        <v>0</v>
      </c>
      <c r="AG454">
        <f t="shared" si="108"/>
        <v>5</v>
      </c>
      <c r="AH454">
        <f t="shared" si="109"/>
        <v>5</v>
      </c>
      <c r="AI454" s="1">
        <f t="shared" si="110"/>
        <v>50000</v>
      </c>
      <c r="AJ454" s="1" t="str">
        <f t="shared" si="111"/>
        <v>0</v>
      </c>
      <c r="AK454" s="1">
        <f t="shared" si="112"/>
        <v>620000</v>
      </c>
      <c r="AL454" s="1">
        <f t="shared" si="113"/>
        <v>50000</v>
      </c>
      <c r="AM454" s="6">
        <f t="shared" si="114"/>
        <v>1</v>
      </c>
      <c r="AN454" s="6">
        <f t="shared" si="115"/>
        <v>0</v>
      </c>
      <c r="AO454" s="6">
        <f t="shared" si="116"/>
        <v>12.4</v>
      </c>
    </row>
    <row r="455" spans="2:41" x14ac:dyDescent="0.25">
      <c r="B455" t="s">
        <v>901</v>
      </c>
      <c r="C455" t="s">
        <v>902</v>
      </c>
      <c r="D455">
        <v>3</v>
      </c>
      <c r="E455">
        <v>3</v>
      </c>
      <c r="F455" s="1">
        <v>390000</v>
      </c>
      <c r="G455" s="2">
        <v>6.0499999999999996E-4</v>
      </c>
      <c r="J455" t="s">
        <v>930</v>
      </c>
      <c r="K455" t="s">
        <v>931</v>
      </c>
      <c r="L455">
        <v>4</v>
      </c>
      <c r="M455">
        <v>4</v>
      </c>
      <c r="N455" s="1">
        <v>260000</v>
      </c>
      <c r="O455" s="2">
        <v>2.8699999999999998E-4</v>
      </c>
      <c r="R455" t="s">
        <v>1029</v>
      </c>
      <c r="S455" t="s">
        <v>1030</v>
      </c>
      <c r="T455">
        <v>6</v>
      </c>
      <c r="U455">
        <v>7</v>
      </c>
      <c r="V455" s="1">
        <v>850000</v>
      </c>
      <c r="W455" s="2">
        <v>1.4400000000000001E-3</v>
      </c>
      <c r="Y455" t="s">
        <v>1330</v>
      </c>
      <c r="Z455" t="s">
        <v>1331</v>
      </c>
      <c r="AA455" t="s">
        <v>2990</v>
      </c>
      <c r="AB455">
        <v>95.9</v>
      </c>
      <c r="AC455">
        <f t="shared" si="104"/>
        <v>2</v>
      </c>
      <c r="AD455">
        <f t="shared" si="105"/>
        <v>2</v>
      </c>
      <c r="AE455" t="str">
        <f t="shared" si="106"/>
        <v>0</v>
      </c>
      <c r="AF455" t="str">
        <f t="shared" si="107"/>
        <v>0</v>
      </c>
      <c r="AG455">
        <f t="shared" si="108"/>
        <v>4</v>
      </c>
      <c r="AH455">
        <f t="shared" si="109"/>
        <v>4</v>
      </c>
      <c r="AI455" s="1">
        <f t="shared" si="110"/>
        <v>130000</v>
      </c>
      <c r="AJ455" s="1" t="str">
        <f t="shared" si="111"/>
        <v>0</v>
      </c>
      <c r="AK455" s="1">
        <f t="shared" si="112"/>
        <v>230000</v>
      </c>
      <c r="AL455" s="1">
        <f t="shared" si="113"/>
        <v>130000</v>
      </c>
      <c r="AM455" s="6">
        <f t="shared" si="114"/>
        <v>1</v>
      </c>
      <c r="AN455" s="6">
        <f t="shared" si="115"/>
        <v>0</v>
      </c>
      <c r="AO455" s="6">
        <f t="shared" si="116"/>
        <v>1.7692307692307692</v>
      </c>
    </row>
    <row r="456" spans="2:41" x14ac:dyDescent="0.25">
      <c r="B456" t="s">
        <v>903</v>
      </c>
      <c r="C456" t="s">
        <v>904</v>
      </c>
      <c r="D456">
        <v>3</v>
      </c>
      <c r="E456">
        <v>3</v>
      </c>
      <c r="F456" s="1">
        <v>2300000</v>
      </c>
      <c r="G456" s="2">
        <v>3.5400000000000002E-3</v>
      </c>
      <c r="J456" t="s">
        <v>575</v>
      </c>
      <c r="K456" t="s">
        <v>576</v>
      </c>
      <c r="L456">
        <v>4</v>
      </c>
      <c r="M456">
        <v>4</v>
      </c>
      <c r="N456" s="1">
        <v>380000</v>
      </c>
      <c r="O456" s="2">
        <v>4.17E-4</v>
      </c>
      <c r="R456" t="s">
        <v>458</v>
      </c>
      <c r="S456" t="s">
        <v>459</v>
      </c>
      <c r="T456">
        <v>6</v>
      </c>
      <c r="U456">
        <v>7</v>
      </c>
      <c r="V456" s="1">
        <v>550000</v>
      </c>
      <c r="W456" s="2">
        <v>9.2299999999999999E-4</v>
      </c>
      <c r="Y456" t="s">
        <v>2245</v>
      </c>
      <c r="Z456" t="s">
        <v>2246</v>
      </c>
      <c r="AA456" t="s">
        <v>2991</v>
      </c>
      <c r="AB456">
        <v>99.49</v>
      </c>
      <c r="AC456" t="str">
        <f t="shared" si="104"/>
        <v>0</v>
      </c>
      <c r="AD456" t="str">
        <f t="shared" si="105"/>
        <v>0</v>
      </c>
      <c r="AE456" t="str">
        <f t="shared" si="106"/>
        <v>0</v>
      </c>
      <c r="AF456" t="str">
        <f t="shared" si="107"/>
        <v>0</v>
      </c>
      <c r="AG456">
        <f t="shared" si="108"/>
        <v>5</v>
      </c>
      <c r="AH456">
        <f t="shared" si="109"/>
        <v>6</v>
      </c>
      <c r="AI456" s="1" t="str">
        <f t="shared" si="110"/>
        <v>0</v>
      </c>
      <c r="AJ456" s="1" t="str">
        <f t="shared" si="111"/>
        <v>0</v>
      </c>
      <c r="AK456" s="1">
        <f t="shared" si="112"/>
        <v>740000</v>
      </c>
      <c r="AL456" s="1">
        <f t="shared" si="113"/>
        <v>740000</v>
      </c>
      <c r="AM456" s="6">
        <f t="shared" si="114"/>
        <v>0</v>
      </c>
      <c r="AN456" s="6">
        <f t="shared" si="115"/>
        <v>0</v>
      </c>
      <c r="AO456" s="6">
        <f t="shared" si="116"/>
        <v>1</v>
      </c>
    </row>
    <row r="457" spans="2:41" x14ac:dyDescent="0.25">
      <c r="B457" t="s">
        <v>905</v>
      </c>
      <c r="C457" t="s">
        <v>906</v>
      </c>
      <c r="D457">
        <v>3</v>
      </c>
      <c r="E457">
        <v>3</v>
      </c>
      <c r="F457" s="1">
        <v>200000</v>
      </c>
      <c r="G457" s="2">
        <v>3.0600000000000001E-4</v>
      </c>
      <c r="J457" t="s">
        <v>922</v>
      </c>
      <c r="K457" t="s">
        <v>923</v>
      </c>
      <c r="L457">
        <v>4</v>
      </c>
      <c r="M457">
        <v>4</v>
      </c>
      <c r="N457" s="1">
        <v>280000</v>
      </c>
      <c r="O457" s="2">
        <v>3.1E-4</v>
      </c>
      <c r="R457" t="s">
        <v>801</v>
      </c>
      <c r="S457" t="s">
        <v>802</v>
      </c>
      <c r="T457">
        <v>6</v>
      </c>
      <c r="U457">
        <v>7</v>
      </c>
      <c r="V457" s="1">
        <v>430000</v>
      </c>
      <c r="W457" s="2">
        <v>7.2099999999999996E-4</v>
      </c>
      <c r="Y457" t="s">
        <v>1767</v>
      </c>
      <c r="Z457" t="s">
        <v>1768</v>
      </c>
      <c r="AA457" t="s">
        <v>2992</v>
      </c>
      <c r="AB457">
        <v>40.01</v>
      </c>
      <c r="AC457">
        <f t="shared" si="104"/>
        <v>1</v>
      </c>
      <c r="AD457">
        <f t="shared" si="105"/>
        <v>1</v>
      </c>
      <c r="AE457" t="str">
        <f t="shared" si="106"/>
        <v>0</v>
      </c>
      <c r="AF457" t="str">
        <f t="shared" si="107"/>
        <v>0</v>
      </c>
      <c r="AG457">
        <f t="shared" si="108"/>
        <v>4</v>
      </c>
      <c r="AH457">
        <f t="shared" si="109"/>
        <v>4</v>
      </c>
      <c r="AI457" s="1">
        <f t="shared" si="110"/>
        <v>15000</v>
      </c>
      <c r="AJ457" s="1" t="str">
        <f t="shared" si="111"/>
        <v>0</v>
      </c>
      <c r="AK457" s="1">
        <f t="shared" si="112"/>
        <v>75000</v>
      </c>
      <c r="AL457" s="1">
        <f t="shared" si="113"/>
        <v>15000</v>
      </c>
      <c r="AM457" s="6">
        <f t="shared" si="114"/>
        <v>1</v>
      </c>
      <c r="AN457" s="6">
        <f t="shared" si="115"/>
        <v>0</v>
      </c>
      <c r="AO457" s="6">
        <f t="shared" si="116"/>
        <v>5</v>
      </c>
    </row>
    <row r="458" spans="2:41" x14ac:dyDescent="0.25">
      <c r="B458" t="s">
        <v>907</v>
      </c>
      <c r="C458" t="s">
        <v>908</v>
      </c>
      <c r="D458">
        <v>3</v>
      </c>
      <c r="E458">
        <v>3</v>
      </c>
      <c r="F458" s="1">
        <v>680000</v>
      </c>
      <c r="G458" s="2">
        <v>1.06E-3</v>
      </c>
      <c r="J458" t="s">
        <v>840</v>
      </c>
      <c r="K458" t="s">
        <v>841</v>
      </c>
      <c r="L458">
        <v>4</v>
      </c>
      <c r="M458">
        <v>4</v>
      </c>
      <c r="N458" s="1">
        <v>440000</v>
      </c>
      <c r="O458" s="2">
        <v>4.8099999999999998E-4</v>
      </c>
      <c r="R458" t="s">
        <v>464</v>
      </c>
      <c r="S458" t="s">
        <v>465</v>
      </c>
      <c r="T458">
        <v>6</v>
      </c>
      <c r="U458">
        <v>6</v>
      </c>
      <c r="V458" s="1">
        <v>620000</v>
      </c>
      <c r="W458" s="2">
        <v>1.0399999999999999E-3</v>
      </c>
      <c r="Y458" t="s">
        <v>2247</v>
      </c>
      <c r="Z458" t="s">
        <v>2248</v>
      </c>
      <c r="AA458" t="s">
        <v>2993</v>
      </c>
      <c r="AB458">
        <v>111.18</v>
      </c>
      <c r="AC458" t="str">
        <f t="shared" si="104"/>
        <v>0</v>
      </c>
      <c r="AD458" t="str">
        <f t="shared" si="105"/>
        <v>0</v>
      </c>
      <c r="AE458" t="str">
        <f t="shared" si="106"/>
        <v>0</v>
      </c>
      <c r="AF458" t="str">
        <f t="shared" si="107"/>
        <v>0</v>
      </c>
      <c r="AG458">
        <f t="shared" si="108"/>
        <v>5</v>
      </c>
      <c r="AH458">
        <f t="shared" si="109"/>
        <v>5</v>
      </c>
      <c r="AI458" s="1" t="str">
        <f t="shared" si="110"/>
        <v>0</v>
      </c>
      <c r="AJ458" s="1" t="str">
        <f t="shared" si="111"/>
        <v>0</v>
      </c>
      <c r="AK458" s="1">
        <f t="shared" si="112"/>
        <v>400000</v>
      </c>
      <c r="AL458" s="1">
        <f t="shared" si="113"/>
        <v>400000</v>
      </c>
      <c r="AM458" s="6">
        <f t="shared" si="114"/>
        <v>0</v>
      </c>
      <c r="AN458" s="6">
        <f t="shared" si="115"/>
        <v>0</v>
      </c>
      <c r="AO458" s="6">
        <f t="shared" si="116"/>
        <v>1</v>
      </c>
    </row>
    <row r="459" spans="2:41" x14ac:dyDescent="0.25">
      <c r="B459" t="s">
        <v>909</v>
      </c>
      <c r="C459" t="s">
        <v>910</v>
      </c>
      <c r="D459">
        <v>3</v>
      </c>
      <c r="E459">
        <v>3</v>
      </c>
      <c r="F459" s="1">
        <v>110000</v>
      </c>
      <c r="G459" s="2">
        <v>1.7799999999999999E-4</v>
      </c>
      <c r="J459" t="s">
        <v>528</v>
      </c>
      <c r="K459" t="s">
        <v>529</v>
      </c>
      <c r="L459">
        <v>4</v>
      </c>
      <c r="M459">
        <v>4</v>
      </c>
      <c r="N459" s="1">
        <v>630000</v>
      </c>
      <c r="O459" s="2">
        <v>6.9099999999999999E-4</v>
      </c>
      <c r="R459" t="s">
        <v>631</v>
      </c>
      <c r="S459" t="s">
        <v>632</v>
      </c>
      <c r="T459">
        <v>6</v>
      </c>
      <c r="U459">
        <v>6</v>
      </c>
      <c r="V459" s="1">
        <v>340000</v>
      </c>
      <c r="W459" s="2">
        <v>5.8299999999999997E-4</v>
      </c>
      <c r="Y459" t="s">
        <v>659</v>
      </c>
      <c r="Z459" t="s">
        <v>660</v>
      </c>
      <c r="AA459" t="s">
        <v>2994</v>
      </c>
      <c r="AB459">
        <v>17.77</v>
      </c>
      <c r="AC459">
        <f t="shared" si="104"/>
        <v>4</v>
      </c>
      <c r="AD459">
        <f t="shared" si="105"/>
        <v>10</v>
      </c>
      <c r="AE459">
        <f t="shared" si="106"/>
        <v>4</v>
      </c>
      <c r="AF459">
        <f t="shared" si="107"/>
        <v>8</v>
      </c>
      <c r="AG459">
        <f t="shared" si="108"/>
        <v>4</v>
      </c>
      <c r="AH459">
        <f t="shared" si="109"/>
        <v>12</v>
      </c>
      <c r="AI459" s="1">
        <f t="shared" si="110"/>
        <v>12000000</v>
      </c>
      <c r="AJ459" s="1">
        <f t="shared" si="111"/>
        <v>12000000</v>
      </c>
      <c r="AK459" s="1">
        <f t="shared" si="112"/>
        <v>10000000</v>
      </c>
      <c r="AL459" s="1">
        <f t="shared" si="113"/>
        <v>10000000</v>
      </c>
      <c r="AM459" s="6">
        <f t="shared" si="114"/>
        <v>1.2</v>
      </c>
      <c r="AN459" s="6">
        <f t="shared" si="115"/>
        <v>1.2</v>
      </c>
      <c r="AO459" s="6">
        <f t="shared" si="116"/>
        <v>1</v>
      </c>
    </row>
    <row r="460" spans="2:41" x14ac:dyDescent="0.25">
      <c r="B460" t="s">
        <v>911</v>
      </c>
      <c r="C460" t="s">
        <v>912</v>
      </c>
      <c r="D460">
        <v>3</v>
      </c>
      <c r="E460">
        <v>3</v>
      </c>
      <c r="F460" s="1">
        <v>370000</v>
      </c>
      <c r="G460" s="2">
        <v>5.7600000000000001E-4</v>
      </c>
      <c r="J460" t="s">
        <v>275</v>
      </c>
      <c r="K460" t="s">
        <v>276</v>
      </c>
      <c r="L460">
        <v>4</v>
      </c>
      <c r="M460">
        <v>4</v>
      </c>
      <c r="N460" s="1">
        <v>170000</v>
      </c>
      <c r="O460" s="2">
        <v>1.83E-4</v>
      </c>
      <c r="R460" t="s">
        <v>913</v>
      </c>
      <c r="S460" t="s">
        <v>914</v>
      </c>
      <c r="T460">
        <v>6</v>
      </c>
      <c r="U460">
        <v>6</v>
      </c>
      <c r="V460" s="1">
        <v>500000</v>
      </c>
      <c r="W460" s="2">
        <v>8.5400000000000005E-4</v>
      </c>
      <c r="Y460" t="s">
        <v>823</v>
      </c>
      <c r="Z460" t="s">
        <v>824</v>
      </c>
      <c r="AA460" t="s">
        <v>2995</v>
      </c>
      <c r="AB460">
        <v>49.64</v>
      </c>
      <c r="AC460">
        <f t="shared" si="104"/>
        <v>3</v>
      </c>
      <c r="AD460">
        <f t="shared" si="105"/>
        <v>9</v>
      </c>
      <c r="AE460">
        <f t="shared" si="106"/>
        <v>3</v>
      </c>
      <c r="AF460">
        <f t="shared" si="107"/>
        <v>8</v>
      </c>
      <c r="AG460">
        <f t="shared" si="108"/>
        <v>4</v>
      </c>
      <c r="AH460">
        <f t="shared" si="109"/>
        <v>10</v>
      </c>
      <c r="AI460" s="1">
        <f t="shared" si="110"/>
        <v>920000</v>
      </c>
      <c r="AJ460" s="1">
        <f t="shared" si="111"/>
        <v>1100000</v>
      </c>
      <c r="AK460" s="1">
        <f t="shared" si="112"/>
        <v>1100000</v>
      </c>
      <c r="AL460" s="1">
        <f t="shared" si="113"/>
        <v>920000</v>
      </c>
      <c r="AM460" s="6">
        <f t="shared" si="114"/>
        <v>1</v>
      </c>
      <c r="AN460" s="6">
        <f t="shared" si="115"/>
        <v>1.1956521739130435</v>
      </c>
      <c r="AO460" s="6">
        <f t="shared" si="116"/>
        <v>1.1956521739130435</v>
      </c>
    </row>
    <row r="461" spans="2:41" x14ac:dyDescent="0.25">
      <c r="B461" t="s">
        <v>913</v>
      </c>
      <c r="C461" t="s">
        <v>914</v>
      </c>
      <c r="D461">
        <v>3</v>
      </c>
      <c r="E461">
        <v>3</v>
      </c>
      <c r="F461" s="1">
        <v>86000</v>
      </c>
      <c r="G461" s="2">
        <v>1.36E-4</v>
      </c>
      <c r="J461" t="s">
        <v>635</v>
      </c>
      <c r="K461" t="s">
        <v>636</v>
      </c>
      <c r="L461">
        <v>4</v>
      </c>
      <c r="M461">
        <v>4</v>
      </c>
      <c r="N461" s="1">
        <v>280000</v>
      </c>
      <c r="O461" s="2">
        <v>2.9999999999999997E-4</v>
      </c>
      <c r="R461" t="s">
        <v>971</v>
      </c>
      <c r="S461" t="s">
        <v>972</v>
      </c>
      <c r="T461">
        <v>6</v>
      </c>
      <c r="U461">
        <v>6</v>
      </c>
      <c r="V461" s="1">
        <v>700000</v>
      </c>
      <c r="W461" s="2">
        <v>1.1800000000000001E-3</v>
      </c>
      <c r="Y461" t="s">
        <v>857</v>
      </c>
      <c r="Z461" t="s">
        <v>858</v>
      </c>
      <c r="AA461" t="s">
        <v>2996</v>
      </c>
      <c r="AB461">
        <v>19.88</v>
      </c>
      <c r="AC461">
        <f t="shared" si="104"/>
        <v>3</v>
      </c>
      <c r="AD461">
        <f t="shared" si="105"/>
        <v>4</v>
      </c>
      <c r="AE461">
        <f t="shared" si="106"/>
        <v>3</v>
      </c>
      <c r="AF461">
        <f t="shared" si="107"/>
        <v>6</v>
      </c>
      <c r="AG461">
        <f t="shared" si="108"/>
        <v>4</v>
      </c>
      <c r="AH461">
        <f t="shared" si="109"/>
        <v>14</v>
      </c>
      <c r="AI461" s="1">
        <f t="shared" si="110"/>
        <v>620000</v>
      </c>
      <c r="AJ461" s="1">
        <f t="shared" si="111"/>
        <v>1200000</v>
      </c>
      <c r="AK461" s="1">
        <f t="shared" si="112"/>
        <v>6400000</v>
      </c>
      <c r="AL461" s="1">
        <f t="shared" si="113"/>
        <v>620000</v>
      </c>
      <c r="AM461" s="6">
        <f t="shared" si="114"/>
        <v>1</v>
      </c>
      <c r="AN461" s="6">
        <f t="shared" si="115"/>
        <v>1.935483870967742</v>
      </c>
      <c r="AO461" s="6">
        <f t="shared" si="116"/>
        <v>10.32258064516129</v>
      </c>
    </row>
    <row r="462" spans="2:41" x14ac:dyDescent="0.25">
      <c r="B462" t="s">
        <v>915</v>
      </c>
      <c r="C462" t="s">
        <v>916</v>
      </c>
      <c r="D462">
        <v>3</v>
      </c>
      <c r="E462">
        <v>3</v>
      </c>
      <c r="F462" s="1">
        <v>290000</v>
      </c>
      <c r="G462" s="2">
        <v>4.5600000000000003E-4</v>
      </c>
      <c r="J462" t="s">
        <v>754</v>
      </c>
      <c r="K462" t="s">
        <v>755</v>
      </c>
      <c r="L462">
        <v>4</v>
      </c>
      <c r="M462">
        <v>4</v>
      </c>
      <c r="N462" s="1">
        <v>170000</v>
      </c>
      <c r="O462" s="2">
        <v>1.8699999999999999E-4</v>
      </c>
      <c r="R462" t="s">
        <v>571</v>
      </c>
      <c r="S462" t="s">
        <v>572</v>
      </c>
      <c r="T462">
        <v>6</v>
      </c>
      <c r="U462">
        <v>6</v>
      </c>
      <c r="V462" s="1">
        <v>540000</v>
      </c>
      <c r="W462" s="2">
        <v>9.1399999999999999E-4</v>
      </c>
      <c r="Y462" t="s">
        <v>661</v>
      </c>
      <c r="Z462" t="s">
        <v>662</v>
      </c>
      <c r="AA462" t="s">
        <v>2997</v>
      </c>
      <c r="AB462">
        <v>13.36</v>
      </c>
      <c r="AC462">
        <f t="shared" si="104"/>
        <v>4</v>
      </c>
      <c r="AD462">
        <f t="shared" si="105"/>
        <v>10</v>
      </c>
      <c r="AE462">
        <f t="shared" si="106"/>
        <v>4</v>
      </c>
      <c r="AF462">
        <f t="shared" si="107"/>
        <v>8</v>
      </c>
      <c r="AG462">
        <f t="shared" si="108"/>
        <v>3</v>
      </c>
      <c r="AH462">
        <f t="shared" si="109"/>
        <v>6</v>
      </c>
      <c r="AI462" s="1">
        <f t="shared" si="110"/>
        <v>15000000</v>
      </c>
      <c r="AJ462" s="1">
        <f t="shared" si="111"/>
        <v>7400000</v>
      </c>
      <c r="AK462" s="1">
        <f t="shared" si="112"/>
        <v>4300000</v>
      </c>
      <c r="AL462" s="1">
        <f t="shared" si="113"/>
        <v>4300000</v>
      </c>
      <c r="AM462" s="6">
        <f t="shared" si="114"/>
        <v>3.4883720930232558</v>
      </c>
      <c r="AN462" s="6">
        <f t="shared" si="115"/>
        <v>1.7209302325581395</v>
      </c>
      <c r="AO462" s="6">
        <f t="shared" si="116"/>
        <v>1</v>
      </c>
    </row>
    <row r="463" spans="2:41" x14ac:dyDescent="0.25">
      <c r="B463" t="s">
        <v>917</v>
      </c>
      <c r="C463" t="s">
        <v>497</v>
      </c>
      <c r="D463">
        <v>3</v>
      </c>
      <c r="E463">
        <v>3</v>
      </c>
      <c r="F463" s="1">
        <v>340000</v>
      </c>
      <c r="G463" s="2">
        <v>5.2700000000000002E-4</v>
      </c>
      <c r="J463" t="s">
        <v>1025</v>
      </c>
      <c r="K463" t="s">
        <v>1026</v>
      </c>
      <c r="L463">
        <v>4</v>
      </c>
      <c r="M463">
        <v>4</v>
      </c>
      <c r="N463" s="1">
        <v>210000</v>
      </c>
      <c r="O463" s="2">
        <v>2.32E-4</v>
      </c>
      <c r="R463" t="s">
        <v>720</v>
      </c>
      <c r="S463" t="s">
        <v>721</v>
      </c>
      <c r="T463">
        <v>6</v>
      </c>
      <c r="U463">
        <v>6</v>
      </c>
      <c r="V463" s="1">
        <v>1400000</v>
      </c>
      <c r="W463" s="2">
        <v>2.4199999999999998E-3</v>
      </c>
      <c r="Y463" t="s">
        <v>825</v>
      </c>
      <c r="Z463" t="s">
        <v>826</v>
      </c>
      <c r="AA463" t="s">
        <v>2998</v>
      </c>
      <c r="AB463">
        <v>68.42</v>
      </c>
      <c r="AC463">
        <f t="shared" si="104"/>
        <v>3</v>
      </c>
      <c r="AD463">
        <f t="shared" si="105"/>
        <v>8</v>
      </c>
      <c r="AE463">
        <f t="shared" si="106"/>
        <v>3</v>
      </c>
      <c r="AF463">
        <f t="shared" si="107"/>
        <v>8</v>
      </c>
      <c r="AG463">
        <f t="shared" si="108"/>
        <v>3</v>
      </c>
      <c r="AH463">
        <f t="shared" si="109"/>
        <v>5</v>
      </c>
      <c r="AI463" s="1">
        <f t="shared" si="110"/>
        <v>1700000</v>
      </c>
      <c r="AJ463" s="1">
        <f t="shared" si="111"/>
        <v>2000000</v>
      </c>
      <c r="AK463" s="1">
        <f t="shared" si="112"/>
        <v>1400000</v>
      </c>
      <c r="AL463" s="1">
        <f t="shared" si="113"/>
        <v>1400000</v>
      </c>
      <c r="AM463" s="6">
        <f t="shared" si="114"/>
        <v>1.2142857142857142</v>
      </c>
      <c r="AN463" s="6">
        <f t="shared" si="115"/>
        <v>1.4285714285714286</v>
      </c>
      <c r="AO463" s="6">
        <f t="shared" si="116"/>
        <v>1</v>
      </c>
    </row>
    <row r="464" spans="2:41" x14ac:dyDescent="0.25">
      <c r="B464" t="s">
        <v>918</v>
      </c>
      <c r="C464" t="s">
        <v>919</v>
      </c>
      <c r="D464">
        <v>3</v>
      </c>
      <c r="E464">
        <v>3</v>
      </c>
      <c r="F464" s="1">
        <v>120000</v>
      </c>
      <c r="G464" s="2">
        <v>1.93E-4</v>
      </c>
      <c r="J464" t="s">
        <v>581</v>
      </c>
      <c r="K464" t="s">
        <v>582</v>
      </c>
      <c r="L464">
        <v>4</v>
      </c>
      <c r="M464">
        <v>4</v>
      </c>
      <c r="N464" s="1">
        <v>220000</v>
      </c>
      <c r="O464" s="2">
        <v>2.3800000000000001E-4</v>
      </c>
      <c r="R464" t="s">
        <v>591</v>
      </c>
      <c r="S464" t="s">
        <v>592</v>
      </c>
      <c r="T464">
        <v>6</v>
      </c>
      <c r="U464">
        <v>6</v>
      </c>
      <c r="V464" s="1">
        <v>660000</v>
      </c>
      <c r="W464" s="2">
        <v>1.1199999999999999E-3</v>
      </c>
      <c r="Y464" t="s">
        <v>1065</v>
      </c>
      <c r="Z464" t="s">
        <v>1066</v>
      </c>
      <c r="AA464" t="s">
        <v>2999</v>
      </c>
      <c r="AB464">
        <v>12.78</v>
      </c>
      <c r="AC464">
        <f t="shared" si="104"/>
        <v>2</v>
      </c>
      <c r="AD464">
        <f t="shared" si="105"/>
        <v>7</v>
      </c>
      <c r="AE464">
        <f t="shared" si="106"/>
        <v>3</v>
      </c>
      <c r="AF464">
        <f t="shared" si="107"/>
        <v>6</v>
      </c>
      <c r="AG464">
        <f t="shared" si="108"/>
        <v>4</v>
      </c>
      <c r="AH464">
        <f t="shared" si="109"/>
        <v>8</v>
      </c>
      <c r="AI464" s="1">
        <f t="shared" si="110"/>
        <v>2400000</v>
      </c>
      <c r="AJ464" s="1">
        <f t="shared" si="111"/>
        <v>1800000</v>
      </c>
      <c r="AK464" s="1">
        <f t="shared" si="112"/>
        <v>2000000</v>
      </c>
      <c r="AL464" s="1">
        <f t="shared" si="113"/>
        <v>1800000</v>
      </c>
      <c r="AM464" s="6">
        <f t="shared" si="114"/>
        <v>1.3333333333333333</v>
      </c>
      <c r="AN464" s="6">
        <f t="shared" si="115"/>
        <v>1</v>
      </c>
      <c r="AO464" s="6">
        <f t="shared" si="116"/>
        <v>1.1111111111111112</v>
      </c>
    </row>
    <row r="465" spans="2:41" x14ac:dyDescent="0.25">
      <c r="B465" t="s">
        <v>920</v>
      </c>
      <c r="C465" t="s">
        <v>921</v>
      </c>
      <c r="D465">
        <v>3</v>
      </c>
      <c r="E465">
        <v>3</v>
      </c>
      <c r="F465" s="1">
        <v>94000</v>
      </c>
      <c r="G465" s="2">
        <v>1.47E-4</v>
      </c>
      <c r="J465" t="s">
        <v>488</v>
      </c>
      <c r="K465" t="s">
        <v>489</v>
      </c>
      <c r="L465">
        <v>4</v>
      </c>
      <c r="M465">
        <v>4</v>
      </c>
      <c r="N465" s="1">
        <v>510000</v>
      </c>
      <c r="O465" s="2">
        <v>5.5500000000000005E-4</v>
      </c>
      <c r="R465" t="s">
        <v>922</v>
      </c>
      <c r="S465" t="s">
        <v>923</v>
      </c>
      <c r="T465">
        <v>6</v>
      </c>
      <c r="U465">
        <v>6</v>
      </c>
      <c r="V465" s="1">
        <v>450000</v>
      </c>
      <c r="W465" s="2">
        <v>7.6300000000000001E-4</v>
      </c>
      <c r="Y465" t="s">
        <v>677</v>
      </c>
      <c r="Z465" t="s">
        <v>678</v>
      </c>
      <c r="AA465" t="s">
        <v>3000</v>
      </c>
      <c r="AB465">
        <v>44.52</v>
      </c>
      <c r="AC465">
        <f t="shared" si="104"/>
        <v>4</v>
      </c>
      <c r="AD465">
        <f t="shared" si="105"/>
        <v>7</v>
      </c>
      <c r="AE465">
        <f t="shared" si="106"/>
        <v>2</v>
      </c>
      <c r="AF465">
        <f t="shared" si="107"/>
        <v>3</v>
      </c>
      <c r="AG465">
        <f t="shared" si="108"/>
        <v>3</v>
      </c>
      <c r="AH465">
        <f t="shared" si="109"/>
        <v>10</v>
      </c>
      <c r="AI465" s="1">
        <f t="shared" si="110"/>
        <v>500000</v>
      </c>
      <c r="AJ465" s="1">
        <f t="shared" si="111"/>
        <v>340000</v>
      </c>
      <c r="AK465" s="1">
        <f t="shared" si="112"/>
        <v>2400000</v>
      </c>
      <c r="AL465" s="1">
        <f t="shared" si="113"/>
        <v>340000</v>
      </c>
      <c r="AM465" s="6">
        <f t="shared" si="114"/>
        <v>1.4705882352941178</v>
      </c>
      <c r="AN465" s="6">
        <f t="shared" si="115"/>
        <v>1</v>
      </c>
      <c r="AO465" s="6">
        <f t="shared" si="116"/>
        <v>7.0588235294117645</v>
      </c>
    </row>
    <row r="466" spans="2:41" x14ac:dyDescent="0.25">
      <c r="B466" t="s">
        <v>922</v>
      </c>
      <c r="C466" t="s">
        <v>923</v>
      </c>
      <c r="D466">
        <v>3</v>
      </c>
      <c r="E466">
        <v>3</v>
      </c>
      <c r="F466" s="1">
        <v>220000</v>
      </c>
      <c r="G466" s="2">
        <v>3.4600000000000001E-4</v>
      </c>
      <c r="J466" t="s">
        <v>913</v>
      </c>
      <c r="K466" t="s">
        <v>914</v>
      </c>
      <c r="L466">
        <v>4</v>
      </c>
      <c r="M466">
        <v>4</v>
      </c>
      <c r="N466" s="1">
        <v>270000</v>
      </c>
      <c r="O466" s="2">
        <v>2.9E-4</v>
      </c>
      <c r="R466" t="s">
        <v>358</v>
      </c>
      <c r="S466" t="s">
        <v>359</v>
      </c>
      <c r="T466">
        <v>6</v>
      </c>
      <c r="U466">
        <v>6</v>
      </c>
      <c r="V466" s="1">
        <v>1000000</v>
      </c>
      <c r="W466" s="2">
        <v>1.7600000000000001E-3</v>
      </c>
      <c r="Y466" t="s">
        <v>679</v>
      </c>
      <c r="Z466" t="s">
        <v>680</v>
      </c>
      <c r="AA466" t="s">
        <v>3001</v>
      </c>
      <c r="AB466">
        <v>16.600000000000001</v>
      </c>
      <c r="AC466">
        <f t="shared" si="104"/>
        <v>4</v>
      </c>
      <c r="AD466">
        <f t="shared" si="105"/>
        <v>7</v>
      </c>
      <c r="AE466">
        <f t="shared" si="106"/>
        <v>4</v>
      </c>
      <c r="AF466">
        <f t="shared" si="107"/>
        <v>6</v>
      </c>
      <c r="AG466">
        <f t="shared" si="108"/>
        <v>4</v>
      </c>
      <c r="AH466">
        <f t="shared" si="109"/>
        <v>6</v>
      </c>
      <c r="AI466" s="1">
        <f t="shared" si="110"/>
        <v>25000000</v>
      </c>
      <c r="AJ466" s="1">
        <f t="shared" si="111"/>
        <v>12000000</v>
      </c>
      <c r="AK466" s="1">
        <f t="shared" si="112"/>
        <v>9800000</v>
      </c>
      <c r="AL466" s="1">
        <f t="shared" si="113"/>
        <v>9800000</v>
      </c>
      <c r="AM466" s="6">
        <f t="shared" si="114"/>
        <v>2.5510204081632653</v>
      </c>
      <c r="AN466" s="6">
        <f t="shared" si="115"/>
        <v>1.2244897959183674</v>
      </c>
      <c r="AO466" s="6">
        <f t="shared" si="116"/>
        <v>1</v>
      </c>
    </row>
    <row r="467" spans="2:41" x14ac:dyDescent="0.25">
      <c r="B467" t="s">
        <v>924</v>
      </c>
      <c r="C467" t="s">
        <v>925</v>
      </c>
      <c r="D467">
        <v>3</v>
      </c>
      <c r="E467">
        <v>3</v>
      </c>
      <c r="F467" s="1">
        <v>180000</v>
      </c>
      <c r="G467" s="2">
        <v>2.81E-4</v>
      </c>
      <c r="J467" t="s">
        <v>546</v>
      </c>
      <c r="K467" t="s">
        <v>547</v>
      </c>
      <c r="L467">
        <v>4</v>
      </c>
      <c r="M467">
        <v>4</v>
      </c>
      <c r="N467" s="1">
        <v>600000</v>
      </c>
      <c r="O467" s="2">
        <v>6.5600000000000001E-4</v>
      </c>
      <c r="R467" t="s">
        <v>1739</v>
      </c>
      <c r="S467" t="s">
        <v>1740</v>
      </c>
      <c r="T467">
        <v>6</v>
      </c>
      <c r="U467">
        <v>6</v>
      </c>
      <c r="V467" s="1">
        <v>390000</v>
      </c>
      <c r="W467" s="2">
        <v>6.6500000000000001E-4</v>
      </c>
      <c r="Y467" t="s">
        <v>833</v>
      </c>
      <c r="AA467" t="s">
        <v>3002</v>
      </c>
      <c r="AB467">
        <v>14.09</v>
      </c>
      <c r="AC467">
        <f t="shared" si="104"/>
        <v>3</v>
      </c>
      <c r="AD467">
        <f t="shared" si="105"/>
        <v>6</v>
      </c>
      <c r="AE467">
        <f t="shared" si="106"/>
        <v>3</v>
      </c>
      <c r="AF467">
        <f t="shared" si="107"/>
        <v>4</v>
      </c>
      <c r="AG467">
        <f t="shared" si="108"/>
        <v>4</v>
      </c>
      <c r="AH467">
        <f t="shared" si="109"/>
        <v>8</v>
      </c>
      <c r="AI467" s="1">
        <f t="shared" si="110"/>
        <v>930000</v>
      </c>
      <c r="AJ467" s="1">
        <f t="shared" si="111"/>
        <v>980000</v>
      </c>
      <c r="AK467" s="1">
        <f t="shared" si="112"/>
        <v>1300000</v>
      </c>
      <c r="AL467" s="1">
        <f t="shared" si="113"/>
        <v>930000</v>
      </c>
      <c r="AM467" s="6">
        <f t="shared" si="114"/>
        <v>1</v>
      </c>
      <c r="AN467" s="6">
        <f t="shared" si="115"/>
        <v>1.053763440860215</v>
      </c>
      <c r="AO467" s="6">
        <f t="shared" si="116"/>
        <v>1.3978494623655915</v>
      </c>
    </row>
    <row r="468" spans="2:41" x14ac:dyDescent="0.25">
      <c r="B468" t="s">
        <v>926</v>
      </c>
      <c r="C468" t="s">
        <v>927</v>
      </c>
      <c r="D468">
        <v>3</v>
      </c>
      <c r="E468">
        <v>3</v>
      </c>
      <c r="F468" s="1">
        <v>160000</v>
      </c>
      <c r="G468" s="2">
        <v>2.4499999999999999E-4</v>
      </c>
      <c r="J468" t="s">
        <v>710</v>
      </c>
      <c r="K468" t="s">
        <v>711</v>
      </c>
      <c r="L468">
        <v>4</v>
      </c>
      <c r="M468">
        <v>4</v>
      </c>
      <c r="N468" s="1">
        <v>620000</v>
      </c>
      <c r="O468" s="2">
        <v>6.8000000000000005E-4</v>
      </c>
      <c r="R468" t="s">
        <v>478</v>
      </c>
      <c r="S468" t="s">
        <v>479</v>
      </c>
      <c r="T468">
        <v>6</v>
      </c>
      <c r="U468">
        <v>6</v>
      </c>
      <c r="V468" s="1">
        <v>920000</v>
      </c>
      <c r="W468" s="2">
        <v>1.57E-3</v>
      </c>
      <c r="Y468" t="s">
        <v>836</v>
      </c>
      <c r="Z468" t="s">
        <v>837</v>
      </c>
      <c r="AA468" t="s">
        <v>3003</v>
      </c>
      <c r="AB468">
        <v>16.920000000000002</v>
      </c>
      <c r="AC468">
        <f t="shared" si="104"/>
        <v>3</v>
      </c>
      <c r="AD468">
        <f t="shared" si="105"/>
        <v>6</v>
      </c>
      <c r="AE468">
        <f t="shared" si="106"/>
        <v>4</v>
      </c>
      <c r="AF468">
        <f t="shared" si="107"/>
        <v>6</v>
      </c>
      <c r="AG468">
        <f t="shared" si="108"/>
        <v>3</v>
      </c>
      <c r="AH468">
        <f t="shared" si="109"/>
        <v>5</v>
      </c>
      <c r="AI468" s="1">
        <f t="shared" si="110"/>
        <v>3500000</v>
      </c>
      <c r="AJ468" s="1">
        <f t="shared" si="111"/>
        <v>2600000</v>
      </c>
      <c r="AK468" s="1">
        <f t="shared" si="112"/>
        <v>900000</v>
      </c>
      <c r="AL468" s="1">
        <f t="shared" si="113"/>
        <v>900000</v>
      </c>
      <c r="AM468" s="6">
        <f t="shared" si="114"/>
        <v>3.8888888888888888</v>
      </c>
      <c r="AN468" s="6">
        <f t="shared" si="115"/>
        <v>2.8888888888888888</v>
      </c>
      <c r="AO468" s="6">
        <f t="shared" si="116"/>
        <v>1</v>
      </c>
    </row>
    <row r="469" spans="2:41" x14ac:dyDescent="0.25">
      <c r="B469" t="s">
        <v>928</v>
      </c>
      <c r="C469" t="s">
        <v>929</v>
      </c>
      <c r="D469">
        <v>3</v>
      </c>
      <c r="E469">
        <v>3</v>
      </c>
      <c r="F469" s="1">
        <v>420000</v>
      </c>
      <c r="G469" s="2">
        <v>6.5200000000000002E-4</v>
      </c>
      <c r="J469" t="s">
        <v>448</v>
      </c>
      <c r="K469" t="s">
        <v>449</v>
      </c>
      <c r="L469">
        <v>4</v>
      </c>
      <c r="M469">
        <v>4</v>
      </c>
      <c r="N469" s="1">
        <v>160000</v>
      </c>
      <c r="O469" s="2">
        <v>1.7699999999999999E-4</v>
      </c>
      <c r="R469" t="s">
        <v>484</v>
      </c>
      <c r="S469" t="s">
        <v>485</v>
      </c>
      <c r="T469">
        <v>6</v>
      </c>
      <c r="U469">
        <v>6</v>
      </c>
      <c r="V469" s="1">
        <v>740000</v>
      </c>
      <c r="W469" s="2">
        <v>1.25E-3</v>
      </c>
      <c r="Y469" t="s">
        <v>667</v>
      </c>
      <c r="Z469" t="s">
        <v>668</v>
      </c>
      <c r="AA469" t="s">
        <v>3004</v>
      </c>
      <c r="AB469">
        <v>87.43</v>
      </c>
      <c r="AC469">
        <f t="shared" si="104"/>
        <v>4</v>
      </c>
      <c r="AD469">
        <f t="shared" si="105"/>
        <v>9</v>
      </c>
      <c r="AE469">
        <f t="shared" si="106"/>
        <v>3</v>
      </c>
      <c r="AF469">
        <f t="shared" si="107"/>
        <v>3</v>
      </c>
      <c r="AG469">
        <f t="shared" si="108"/>
        <v>4</v>
      </c>
      <c r="AH469">
        <f t="shared" si="109"/>
        <v>5</v>
      </c>
      <c r="AI469" s="1">
        <f t="shared" si="110"/>
        <v>840000</v>
      </c>
      <c r="AJ469" s="1">
        <f t="shared" si="111"/>
        <v>460000</v>
      </c>
      <c r="AK469" s="1">
        <f t="shared" si="112"/>
        <v>780000</v>
      </c>
      <c r="AL469" s="1">
        <f t="shared" si="113"/>
        <v>460000</v>
      </c>
      <c r="AM469" s="6">
        <f t="shared" si="114"/>
        <v>1.826086956521739</v>
      </c>
      <c r="AN469" s="6">
        <f t="shared" si="115"/>
        <v>1</v>
      </c>
      <c r="AO469" s="6">
        <f t="shared" si="116"/>
        <v>1.6956521739130435</v>
      </c>
    </row>
    <row r="470" spans="2:41" x14ac:dyDescent="0.25">
      <c r="B470" t="s">
        <v>930</v>
      </c>
      <c r="C470" t="s">
        <v>931</v>
      </c>
      <c r="D470">
        <v>3</v>
      </c>
      <c r="E470">
        <v>3</v>
      </c>
      <c r="F470" s="1">
        <v>80000</v>
      </c>
      <c r="G470" s="2">
        <v>1.26E-4</v>
      </c>
      <c r="J470" t="s">
        <v>478</v>
      </c>
      <c r="K470" t="s">
        <v>479</v>
      </c>
      <c r="L470">
        <v>4</v>
      </c>
      <c r="M470">
        <v>4</v>
      </c>
      <c r="N470" s="1">
        <v>540000</v>
      </c>
      <c r="O470" s="2">
        <v>5.9500000000000004E-4</v>
      </c>
      <c r="R470" t="s">
        <v>264</v>
      </c>
      <c r="S470" t="s">
        <v>265</v>
      </c>
      <c r="T470">
        <v>6</v>
      </c>
      <c r="U470">
        <v>6</v>
      </c>
      <c r="V470" s="1">
        <v>710000</v>
      </c>
      <c r="W470" s="2">
        <v>1.1999999999999999E-3</v>
      </c>
      <c r="Y470" t="s">
        <v>827</v>
      </c>
      <c r="Z470" t="s">
        <v>828</v>
      </c>
      <c r="AA470" t="s">
        <v>3005</v>
      </c>
      <c r="AB470">
        <v>7.84</v>
      </c>
      <c r="AC470">
        <f t="shared" si="104"/>
        <v>3</v>
      </c>
      <c r="AD470">
        <f t="shared" si="105"/>
        <v>8</v>
      </c>
      <c r="AE470">
        <f t="shared" si="106"/>
        <v>4</v>
      </c>
      <c r="AF470">
        <f t="shared" si="107"/>
        <v>4</v>
      </c>
      <c r="AG470">
        <f t="shared" si="108"/>
        <v>2</v>
      </c>
      <c r="AH470">
        <f t="shared" si="109"/>
        <v>5</v>
      </c>
      <c r="AI470" s="1">
        <f t="shared" si="110"/>
        <v>2200000</v>
      </c>
      <c r="AJ470" s="1">
        <f t="shared" si="111"/>
        <v>560000</v>
      </c>
      <c r="AK470" s="1">
        <f t="shared" si="112"/>
        <v>1300000</v>
      </c>
      <c r="AL470" s="1">
        <f t="shared" si="113"/>
        <v>560000</v>
      </c>
      <c r="AM470" s="6">
        <f t="shared" si="114"/>
        <v>3.9285714285714284</v>
      </c>
      <c r="AN470" s="6">
        <f t="shared" si="115"/>
        <v>1</v>
      </c>
      <c r="AO470" s="6">
        <f t="shared" si="116"/>
        <v>2.3214285714285716</v>
      </c>
    </row>
    <row r="471" spans="2:41" x14ac:dyDescent="0.25">
      <c r="B471" t="s">
        <v>932</v>
      </c>
      <c r="C471" t="s">
        <v>933</v>
      </c>
      <c r="D471">
        <v>3</v>
      </c>
      <c r="E471">
        <v>3</v>
      </c>
      <c r="F471" s="1">
        <v>270000</v>
      </c>
      <c r="G471" s="2">
        <v>4.1599999999999997E-4</v>
      </c>
      <c r="J471" t="s">
        <v>938</v>
      </c>
      <c r="K471" t="s">
        <v>939</v>
      </c>
      <c r="L471">
        <v>4</v>
      </c>
      <c r="M471">
        <v>4</v>
      </c>
      <c r="N471" s="1">
        <v>310000</v>
      </c>
      <c r="O471" s="2">
        <v>3.3399999999999999E-4</v>
      </c>
      <c r="R471" t="s">
        <v>532</v>
      </c>
      <c r="S471" t="s">
        <v>533</v>
      </c>
      <c r="T471">
        <v>6</v>
      </c>
      <c r="U471">
        <v>6</v>
      </c>
      <c r="V471" s="1">
        <v>1100000</v>
      </c>
      <c r="W471" s="2">
        <v>1.9300000000000001E-3</v>
      </c>
      <c r="Y471" t="s">
        <v>688</v>
      </c>
      <c r="Z471" t="s">
        <v>689</v>
      </c>
      <c r="AA471" t="s">
        <v>3006</v>
      </c>
      <c r="AB471">
        <v>8.1999999999999993</v>
      </c>
      <c r="AC471">
        <f t="shared" si="104"/>
        <v>4</v>
      </c>
      <c r="AD471">
        <f t="shared" si="105"/>
        <v>6</v>
      </c>
      <c r="AE471">
        <f t="shared" si="106"/>
        <v>4</v>
      </c>
      <c r="AF471">
        <f t="shared" si="107"/>
        <v>5</v>
      </c>
      <c r="AG471">
        <f t="shared" si="108"/>
        <v>4</v>
      </c>
      <c r="AH471">
        <f t="shared" si="109"/>
        <v>5</v>
      </c>
      <c r="AI471" s="1">
        <f t="shared" si="110"/>
        <v>2100000</v>
      </c>
      <c r="AJ471" s="1">
        <f t="shared" si="111"/>
        <v>620000</v>
      </c>
      <c r="AK471" s="1">
        <f t="shared" si="112"/>
        <v>13000000</v>
      </c>
      <c r="AL471" s="1">
        <f t="shared" si="113"/>
        <v>620000</v>
      </c>
      <c r="AM471" s="6">
        <f t="shared" si="114"/>
        <v>3.3870967741935485</v>
      </c>
      <c r="AN471" s="6">
        <f t="shared" si="115"/>
        <v>1</v>
      </c>
      <c r="AO471" s="6">
        <f t="shared" si="116"/>
        <v>20.967741935483872</v>
      </c>
    </row>
    <row r="472" spans="2:41" x14ac:dyDescent="0.25">
      <c r="B472" t="s">
        <v>934</v>
      </c>
      <c r="C472" t="s">
        <v>935</v>
      </c>
      <c r="D472">
        <v>3</v>
      </c>
      <c r="E472">
        <v>3</v>
      </c>
      <c r="F472" s="1">
        <v>340000</v>
      </c>
      <c r="G472" s="2">
        <v>5.3200000000000003E-4</v>
      </c>
      <c r="J472" t="s">
        <v>1223</v>
      </c>
      <c r="K472" t="s">
        <v>1224</v>
      </c>
      <c r="L472">
        <v>4</v>
      </c>
      <c r="M472">
        <v>4</v>
      </c>
      <c r="N472" s="1">
        <v>400000</v>
      </c>
      <c r="O472" s="2">
        <v>4.4099999999999999E-4</v>
      </c>
      <c r="R472" t="s">
        <v>728</v>
      </c>
      <c r="S472" t="s">
        <v>729</v>
      </c>
      <c r="T472">
        <v>6</v>
      </c>
      <c r="U472">
        <v>6</v>
      </c>
      <c r="V472" s="1">
        <v>830000</v>
      </c>
      <c r="W472" s="2">
        <v>1.41E-3</v>
      </c>
      <c r="Y472" t="s">
        <v>850</v>
      </c>
      <c r="Z472" t="s">
        <v>39</v>
      </c>
      <c r="AA472" t="s">
        <v>3007</v>
      </c>
      <c r="AB472">
        <v>66.459999999999994</v>
      </c>
      <c r="AC472">
        <f t="shared" si="104"/>
        <v>3</v>
      </c>
      <c r="AD472">
        <f t="shared" si="105"/>
        <v>5</v>
      </c>
      <c r="AE472">
        <f t="shared" si="106"/>
        <v>3</v>
      </c>
      <c r="AF472">
        <f t="shared" si="107"/>
        <v>5</v>
      </c>
      <c r="AG472">
        <f t="shared" si="108"/>
        <v>4</v>
      </c>
      <c r="AH472">
        <f t="shared" si="109"/>
        <v>5</v>
      </c>
      <c r="AI472" s="1">
        <f t="shared" si="110"/>
        <v>11000000</v>
      </c>
      <c r="AJ472" s="1">
        <f t="shared" si="111"/>
        <v>11000000</v>
      </c>
      <c r="AK472" s="1">
        <f t="shared" si="112"/>
        <v>4100000</v>
      </c>
      <c r="AL472" s="1">
        <f t="shared" si="113"/>
        <v>4100000</v>
      </c>
      <c r="AM472" s="6">
        <f t="shared" si="114"/>
        <v>2.6829268292682928</v>
      </c>
      <c r="AN472" s="6">
        <f t="shared" si="115"/>
        <v>2.6829268292682928</v>
      </c>
      <c r="AO472" s="6">
        <f t="shared" si="116"/>
        <v>1</v>
      </c>
    </row>
    <row r="473" spans="2:41" x14ac:dyDescent="0.25">
      <c r="B473" t="s">
        <v>936</v>
      </c>
      <c r="C473" t="s">
        <v>937</v>
      </c>
      <c r="D473">
        <v>3</v>
      </c>
      <c r="E473">
        <v>3</v>
      </c>
      <c r="F473" s="1">
        <v>140000</v>
      </c>
      <c r="G473" s="2">
        <v>2.24E-4</v>
      </c>
      <c r="J473" t="s">
        <v>611</v>
      </c>
      <c r="K473" t="s">
        <v>612</v>
      </c>
      <c r="L473">
        <v>4</v>
      </c>
      <c r="M473">
        <v>4</v>
      </c>
      <c r="N473" s="1">
        <v>590000</v>
      </c>
      <c r="O473" s="2">
        <v>6.4400000000000004E-4</v>
      </c>
      <c r="R473" t="s">
        <v>74</v>
      </c>
      <c r="S473" t="s">
        <v>75</v>
      </c>
      <c r="T473">
        <v>6</v>
      </c>
      <c r="U473">
        <v>6</v>
      </c>
      <c r="V473" s="1">
        <v>1500000</v>
      </c>
      <c r="W473" s="2">
        <v>2.5799999999999998E-3</v>
      </c>
      <c r="Y473" t="s">
        <v>675</v>
      </c>
      <c r="Z473" t="s">
        <v>676</v>
      </c>
      <c r="AA473" t="s">
        <v>3008</v>
      </c>
      <c r="AB473">
        <v>49.72</v>
      </c>
      <c r="AC473">
        <f t="shared" si="104"/>
        <v>4</v>
      </c>
      <c r="AD473">
        <f t="shared" si="105"/>
        <v>7</v>
      </c>
      <c r="AE473">
        <f t="shared" si="106"/>
        <v>2</v>
      </c>
      <c r="AF473">
        <f t="shared" si="107"/>
        <v>3</v>
      </c>
      <c r="AG473">
        <f t="shared" si="108"/>
        <v>3</v>
      </c>
      <c r="AH473">
        <f t="shared" si="109"/>
        <v>4</v>
      </c>
      <c r="AI473" s="1">
        <f t="shared" si="110"/>
        <v>460000</v>
      </c>
      <c r="AJ473" s="1">
        <f t="shared" si="111"/>
        <v>150000</v>
      </c>
      <c r="AK473" s="1">
        <f t="shared" si="112"/>
        <v>300000</v>
      </c>
      <c r="AL473" s="1">
        <f t="shared" si="113"/>
        <v>150000</v>
      </c>
      <c r="AM473" s="6">
        <f t="shared" si="114"/>
        <v>3.0666666666666669</v>
      </c>
      <c r="AN473" s="6">
        <f t="shared" si="115"/>
        <v>1</v>
      </c>
      <c r="AO473" s="6">
        <f t="shared" si="116"/>
        <v>2</v>
      </c>
    </row>
    <row r="474" spans="2:41" x14ac:dyDescent="0.25">
      <c r="B474" t="s">
        <v>938</v>
      </c>
      <c r="C474" t="s">
        <v>939</v>
      </c>
      <c r="D474">
        <v>3</v>
      </c>
      <c r="E474">
        <v>3</v>
      </c>
      <c r="F474" s="1">
        <v>320000</v>
      </c>
      <c r="G474" s="2">
        <v>5.0199999999999995E-4</v>
      </c>
      <c r="J474" t="s">
        <v>936</v>
      </c>
      <c r="K474" t="s">
        <v>937</v>
      </c>
      <c r="L474">
        <v>4</v>
      </c>
      <c r="M474">
        <v>4</v>
      </c>
      <c r="N474" s="1">
        <v>450000</v>
      </c>
      <c r="O474" s="2">
        <v>4.8700000000000002E-4</v>
      </c>
      <c r="R474" t="s">
        <v>795</v>
      </c>
      <c r="S474" t="s">
        <v>796</v>
      </c>
      <c r="T474">
        <v>6</v>
      </c>
      <c r="U474">
        <v>6</v>
      </c>
      <c r="V474" s="1">
        <v>390000</v>
      </c>
      <c r="W474" s="2">
        <v>6.5899999999999997E-4</v>
      </c>
      <c r="Y474" t="s">
        <v>859</v>
      </c>
      <c r="Z474" t="s">
        <v>860</v>
      </c>
      <c r="AA474" t="s">
        <v>3009</v>
      </c>
      <c r="AB474">
        <v>105.04</v>
      </c>
      <c r="AC474">
        <f t="shared" si="104"/>
        <v>3</v>
      </c>
      <c r="AD474">
        <f t="shared" si="105"/>
        <v>4</v>
      </c>
      <c r="AE474">
        <f t="shared" si="106"/>
        <v>4</v>
      </c>
      <c r="AF474">
        <f t="shared" si="107"/>
        <v>5</v>
      </c>
      <c r="AG474">
        <f t="shared" si="108"/>
        <v>3</v>
      </c>
      <c r="AH474">
        <f t="shared" si="109"/>
        <v>4</v>
      </c>
      <c r="AI474" s="1">
        <f t="shared" si="110"/>
        <v>1500000</v>
      </c>
      <c r="AJ474" s="1">
        <f t="shared" si="111"/>
        <v>1200000</v>
      </c>
      <c r="AK474" s="1">
        <f t="shared" si="112"/>
        <v>2000000</v>
      </c>
      <c r="AL474" s="1">
        <f t="shared" si="113"/>
        <v>1200000</v>
      </c>
      <c r="AM474" s="6">
        <f t="shared" si="114"/>
        <v>1.25</v>
      </c>
      <c r="AN474" s="6">
        <f t="shared" si="115"/>
        <v>1</v>
      </c>
      <c r="AO474" s="6">
        <f t="shared" si="116"/>
        <v>1.6666666666666667</v>
      </c>
    </row>
    <row r="475" spans="2:41" x14ac:dyDescent="0.25">
      <c r="B475" t="s">
        <v>940</v>
      </c>
      <c r="C475" t="s">
        <v>941</v>
      </c>
      <c r="D475">
        <v>3</v>
      </c>
      <c r="E475">
        <v>3</v>
      </c>
      <c r="F475" s="1">
        <v>220000</v>
      </c>
      <c r="G475" s="2">
        <v>3.5100000000000002E-4</v>
      </c>
      <c r="J475" t="s">
        <v>234</v>
      </c>
      <c r="K475" t="s">
        <v>235</v>
      </c>
      <c r="L475">
        <v>4</v>
      </c>
      <c r="M475">
        <v>4</v>
      </c>
      <c r="N475" s="1">
        <v>700000</v>
      </c>
      <c r="O475" s="2">
        <v>7.6000000000000004E-4</v>
      </c>
      <c r="R475" t="s">
        <v>621</v>
      </c>
      <c r="S475" t="s">
        <v>622</v>
      </c>
      <c r="T475">
        <v>6</v>
      </c>
      <c r="U475">
        <v>6</v>
      </c>
      <c r="V475" s="1">
        <v>660000</v>
      </c>
      <c r="W475" s="2">
        <v>1.1100000000000001E-3</v>
      </c>
      <c r="Y475" t="s">
        <v>846</v>
      </c>
      <c r="Z475" t="s">
        <v>847</v>
      </c>
      <c r="AA475" t="s">
        <v>3010</v>
      </c>
      <c r="AB475">
        <v>61</v>
      </c>
      <c r="AC475">
        <f t="shared" si="104"/>
        <v>3</v>
      </c>
      <c r="AD475">
        <f t="shared" si="105"/>
        <v>5</v>
      </c>
      <c r="AE475">
        <f t="shared" si="106"/>
        <v>3</v>
      </c>
      <c r="AF475">
        <f t="shared" si="107"/>
        <v>4</v>
      </c>
      <c r="AG475">
        <f t="shared" si="108"/>
        <v>3</v>
      </c>
      <c r="AH475">
        <f t="shared" si="109"/>
        <v>4</v>
      </c>
      <c r="AI475" s="1">
        <f t="shared" si="110"/>
        <v>570000</v>
      </c>
      <c r="AJ475" s="1">
        <f t="shared" si="111"/>
        <v>500000</v>
      </c>
      <c r="AK475" s="1">
        <f t="shared" si="112"/>
        <v>730000</v>
      </c>
      <c r="AL475" s="1">
        <f t="shared" si="113"/>
        <v>500000</v>
      </c>
      <c r="AM475" s="6">
        <f t="shared" si="114"/>
        <v>1.1399999999999999</v>
      </c>
      <c r="AN475" s="6">
        <f t="shared" si="115"/>
        <v>1</v>
      </c>
      <c r="AO475" s="6">
        <f t="shared" si="116"/>
        <v>1.46</v>
      </c>
    </row>
    <row r="476" spans="2:41" x14ac:dyDescent="0.25">
      <c r="B476" t="s">
        <v>942</v>
      </c>
      <c r="C476" t="s">
        <v>943</v>
      </c>
      <c r="D476">
        <v>3</v>
      </c>
      <c r="E476">
        <v>3</v>
      </c>
      <c r="F476" s="1">
        <v>99000</v>
      </c>
      <c r="G476" s="2">
        <v>1.55E-4</v>
      </c>
      <c r="J476" t="s">
        <v>998</v>
      </c>
      <c r="K476" t="s">
        <v>999</v>
      </c>
      <c r="L476">
        <v>4</v>
      </c>
      <c r="M476">
        <v>4</v>
      </c>
      <c r="N476" s="1">
        <v>270000</v>
      </c>
      <c r="O476" s="2">
        <v>2.92E-4</v>
      </c>
      <c r="R476" t="s">
        <v>184</v>
      </c>
      <c r="S476" t="s">
        <v>185</v>
      </c>
      <c r="T476">
        <v>6</v>
      </c>
      <c r="U476">
        <v>6</v>
      </c>
      <c r="V476" s="1">
        <v>2100000</v>
      </c>
      <c r="W476" s="2">
        <v>3.62E-3</v>
      </c>
      <c r="Y476" t="s">
        <v>710</v>
      </c>
      <c r="Z476" t="s">
        <v>711</v>
      </c>
      <c r="AA476" t="s">
        <v>3011</v>
      </c>
      <c r="AB476">
        <v>32.950000000000003</v>
      </c>
      <c r="AC476">
        <f t="shared" si="104"/>
        <v>4</v>
      </c>
      <c r="AD476">
        <f t="shared" si="105"/>
        <v>5</v>
      </c>
      <c r="AE476">
        <f t="shared" si="106"/>
        <v>4</v>
      </c>
      <c r="AF476">
        <f t="shared" si="107"/>
        <v>4</v>
      </c>
      <c r="AG476">
        <f t="shared" si="108"/>
        <v>4</v>
      </c>
      <c r="AH476">
        <f t="shared" si="109"/>
        <v>4</v>
      </c>
      <c r="AI476" s="1">
        <f t="shared" si="110"/>
        <v>310000</v>
      </c>
      <c r="AJ476" s="1">
        <f t="shared" si="111"/>
        <v>620000</v>
      </c>
      <c r="AK476" s="1">
        <f t="shared" si="112"/>
        <v>290000</v>
      </c>
      <c r="AL476" s="1">
        <f t="shared" si="113"/>
        <v>290000</v>
      </c>
      <c r="AM476" s="6">
        <f t="shared" si="114"/>
        <v>1.0689655172413792</v>
      </c>
      <c r="AN476" s="6">
        <f t="shared" si="115"/>
        <v>2.1379310344827585</v>
      </c>
      <c r="AO476" s="6">
        <f t="shared" si="116"/>
        <v>1</v>
      </c>
    </row>
    <row r="477" spans="2:41" x14ac:dyDescent="0.25">
      <c r="B477" t="s">
        <v>944</v>
      </c>
      <c r="C477" t="s">
        <v>945</v>
      </c>
      <c r="D477">
        <v>3</v>
      </c>
      <c r="E477">
        <v>3</v>
      </c>
      <c r="F477" s="1">
        <v>480000</v>
      </c>
      <c r="G477" s="2">
        <v>7.45E-4</v>
      </c>
      <c r="J477" t="s">
        <v>724</v>
      </c>
      <c r="K477" t="s">
        <v>725</v>
      </c>
      <c r="L477">
        <v>4</v>
      </c>
      <c r="M477">
        <v>4</v>
      </c>
      <c r="N477" s="1">
        <v>390000</v>
      </c>
      <c r="O477" s="2">
        <v>4.28E-4</v>
      </c>
      <c r="R477" t="s">
        <v>649</v>
      </c>
      <c r="T477">
        <v>5</v>
      </c>
      <c r="U477">
        <v>76</v>
      </c>
      <c r="V477" s="1">
        <v>560000000</v>
      </c>
      <c r="W477" s="2">
        <v>0.94</v>
      </c>
      <c r="Y477" t="s">
        <v>909</v>
      </c>
      <c r="Z477" t="s">
        <v>910</v>
      </c>
      <c r="AA477" t="s">
        <v>3012</v>
      </c>
      <c r="AB477">
        <v>93.15</v>
      </c>
      <c r="AC477">
        <f t="shared" si="104"/>
        <v>3</v>
      </c>
      <c r="AD477">
        <f t="shared" si="105"/>
        <v>3</v>
      </c>
      <c r="AE477">
        <f t="shared" si="106"/>
        <v>4</v>
      </c>
      <c r="AF477">
        <f t="shared" si="107"/>
        <v>4</v>
      </c>
      <c r="AG477">
        <f t="shared" si="108"/>
        <v>4</v>
      </c>
      <c r="AH477">
        <f t="shared" si="109"/>
        <v>6</v>
      </c>
      <c r="AI477" s="1">
        <f t="shared" si="110"/>
        <v>110000</v>
      </c>
      <c r="AJ477" s="1">
        <f t="shared" si="111"/>
        <v>220000</v>
      </c>
      <c r="AK477" s="1">
        <f t="shared" si="112"/>
        <v>390000</v>
      </c>
      <c r="AL477" s="1">
        <f t="shared" si="113"/>
        <v>110000</v>
      </c>
      <c r="AM477" s="6">
        <f t="shared" si="114"/>
        <v>1</v>
      </c>
      <c r="AN477" s="6">
        <f t="shared" si="115"/>
        <v>2</v>
      </c>
      <c r="AO477" s="6">
        <f t="shared" si="116"/>
        <v>3.5454545454545454</v>
      </c>
    </row>
    <row r="478" spans="2:41" x14ac:dyDescent="0.25">
      <c r="B478" t="s">
        <v>946</v>
      </c>
      <c r="C478" t="s">
        <v>947</v>
      </c>
      <c r="D478">
        <v>3</v>
      </c>
      <c r="E478">
        <v>3</v>
      </c>
      <c r="F478" s="1">
        <v>400000</v>
      </c>
      <c r="G478" s="2">
        <v>6.2399999999999999E-4</v>
      </c>
      <c r="J478" t="s">
        <v>569</v>
      </c>
      <c r="K478" t="s">
        <v>570</v>
      </c>
      <c r="L478">
        <v>4</v>
      </c>
      <c r="M478">
        <v>4</v>
      </c>
      <c r="N478" s="1">
        <v>150000</v>
      </c>
      <c r="O478" s="2">
        <v>1.65E-4</v>
      </c>
      <c r="R478" t="s">
        <v>514</v>
      </c>
      <c r="S478" t="s">
        <v>515</v>
      </c>
      <c r="T478">
        <v>5</v>
      </c>
      <c r="U478">
        <v>15</v>
      </c>
      <c r="V478" s="1">
        <v>19000000</v>
      </c>
      <c r="W478" s="2">
        <v>3.2899999999999999E-2</v>
      </c>
      <c r="Y478" t="s">
        <v>716</v>
      </c>
      <c r="Z478" t="s">
        <v>717</v>
      </c>
      <c r="AA478" t="s">
        <v>3013</v>
      </c>
      <c r="AB478">
        <v>28.52</v>
      </c>
      <c r="AC478">
        <f t="shared" si="104"/>
        <v>4</v>
      </c>
      <c r="AD478">
        <f t="shared" si="105"/>
        <v>4</v>
      </c>
      <c r="AE478">
        <f t="shared" si="106"/>
        <v>3</v>
      </c>
      <c r="AF478">
        <f t="shared" si="107"/>
        <v>4</v>
      </c>
      <c r="AG478">
        <f t="shared" si="108"/>
        <v>4</v>
      </c>
      <c r="AH478">
        <f t="shared" si="109"/>
        <v>4</v>
      </c>
      <c r="AI478" s="1">
        <f t="shared" si="110"/>
        <v>180000</v>
      </c>
      <c r="AJ478" s="1">
        <f t="shared" si="111"/>
        <v>250000</v>
      </c>
      <c r="AK478" s="1">
        <f t="shared" si="112"/>
        <v>160000</v>
      </c>
      <c r="AL478" s="1">
        <f t="shared" si="113"/>
        <v>160000</v>
      </c>
      <c r="AM478" s="6">
        <f t="shared" si="114"/>
        <v>1.125</v>
      </c>
      <c r="AN478" s="6">
        <f t="shared" si="115"/>
        <v>1.5625</v>
      </c>
      <c r="AO478" s="6">
        <f t="shared" si="116"/>
        <v>1</v>
      </c>
    </row>
    <row r="479" spans="2:41" x14ac:dyDescent="0.25">
      <c r="B479" t="s">
        <v>948</v>
      </c>
      <c r="C479" t="s">
        <v>949</v>
      </c>
      <c r="D479">
        <v>3</v>
      </c>
      <c r="E479">
        <v>3</v>
      </c>
      <c r="F479" s="1">
        <v>320000</v>
      </c>
      <c r="G479" s="2">
        <v>4.9600000000000002E-4</v>
      </c>
      <c r="J479" t="s">
        <v>746</v>
      </c>
      <c r="K479" t="s">
        <v>747</v>
      </c>
      <c r="L479">
        <v>4</v>
      </c>
      <c r="M479">
        <v>4</v>
      </c>
      <c r="N479" s="1">
        <v>640000</v>
      </c>
      <c r="O479" s="2">
        <v>6.9800000000000005E-4</v>
      </c>
      <c r="R479" t="s">
        <v>440</v>
      </c>
      <c r="S479" t="s">
        <v>441</v>
      </c>
      <c r="T479">
        <v>5</v>
      </c>
      <c r="U479">
        <v>11</v>
      </c>
      <c r="V479" s="1">
        <v>2300000</v>
      </c>
      <c r="W479" s="2">
        <v>3.9300000000000003E-3</v>
      </c>
      <c r="Y479" t="s">
        <v>760</v>
      </c>
      <c r="Z479" t="s">
        <v>761</v>
      </c>
      <c r="AA479" t="s">
        <v>3014</v>
      </c>
      <c r="AB479">
        <v>69.599999999999994</v>
      </c>
      <c r="AC479">
        <f t="shared" si="104"/>
        <v>4</v>
      </c>
      <c r="AD479">
        <f t="shared" si="105"/>
        <v>4</v>
      </c>
      <c r="AE479">
        <f t="shared" si="106"/>
        <v>4</v>
      </c>
      <c r="AF479">
        <f t="shared" si="107"/>
        <v>5</v>
      </c>
      <c r="AG479">
        <f t="shared" si="108"/>
        <v>3</v>
      </c>
      <c r="AH479">
        <f t="shared" si="109"/>
        <v>3</v>
      </c>
      <c r="AI479" s="1">
        <f t="shared" si="110"/>
        <v>2200000</v>
      </c>
      <c r="AJ479" s="1">
        <f t="shared" si="111"/>
        <v>4600000</v>
      </c>
      <c r="AK479" s="1">
        <f t="shared" si="112"/>
        <v>1000000</v>
      </c>
      <c r="AL479" s="1">
        <f t="shared" si="113"/>
        <v>1000000</v>
      </c>
      <c r="AM479" s="6">
        <f t="shared" si="114"/>
        <v>2.2000000000000002</v>
      </c>
      <c r="AN479" s="6">
        <f t="shared" si="115"/>
        <v>4.5999999999999996</v>
      </c>
      <c r="AO479" s="6">
        <f t="shared" si="116"/>
        <v>1</v>
      </c>
    </row>
    <row r="480" spans="2:41" x14ac:dyDescent="0.25">
      <c r="B480" t="s">
        <v>950</v>
      </c>
      <c r="C480" t="s">
        <v>951</v>
      </c>
      <c r="D480">
        <v>3</v>
      </c>
      <c r="E480">
        <v>3</v>
      </c>
      <c r="F480" s="1">
        <v>180000</v>
      </c>
      <c r="G480" s="2">
        <v>2.8200000000000002E-4</v>
      </c>
      <c r="J480" t="s">
        <v>944</v>
      </c>
      <c r="K480" t="s">
        <v>945</v>
      </c>
      <c r="L480">
        <v>4</v>
      </c>
      <c r="M480">
        <v>4</v>
      </c>
      <c r="N480" s="1">
        <v>800000</v>
      </c>
      <c r="O480" s="2">
        <v>8.6899999999999998E-4</v>
      </c>
      <c r="R480" t="s">
        <v>656</v>
      </c>
      <c r="S480" t="s">
        <v>11</v>
      </c>
      <c r="T480">
        <v>5</v>
      </c>
      <c r="U480">
        <v>9</v>
      </c>
      <c r="V480" s="1">
        <v>3800000</v>
      </c>
      <c r="W480" s="2">
        <v>6.4599999999999996E-3</v>
      </c>
      <c r="Y480" t="s">
        <v>732</v>
      </c>
      <c r="Z480" t="s">
        <v>733</v>
      </c>
      <c r="AA480" t="s">
        <v>3015</v>
      </c>
      <c r="AB480">
        <v>36.409999999999997</v>
      </c>
      <c r="AC480">
        <f t="shared" si="104"/>
        <v>4</v>
      </c>
      <c r="AD480">
        <f t="shared" si="105"/>
        <v>4</v>
      </c>
      <c r="AE480">
        <f t="shared" si="106"/>
        <v>3</v>
      </c>
      <c r="AF480">
        <f t="shared" si="107"/>
        <v>3</v>
      </c>
      <c r="AG480">
        <f t="shared" si="108"/>
        <v>3</v>
      </c>
      <c r="AH480">
        <f t="shared" si="109"/>
        <v>4</v>
      </c>
      <c r="AI480" s="1">
        <f t="shared" si="110"/>
        <v>140000</v>
      </c>
      <c r="AJ480" s="1">
        <f t="shared" si="111"/>
        <v>110000</v>
      </c>
      <c r="AK480" s="1">
        <f t="shared" si="112"/>
        <v>320000</v>
      </c>
      <c r="AL480" s="1">
        <f t="shared" si="113"/>
        <v>110000</v>
      </c>
      <c r="AM480" s="6">
        <f t="shared" si="114"/>
        <v>1.2727272727272727</v>
      </c>
      <c r="AN480" s="6">
        <f t="shared" si="115"/>
        <v>1</v>
      </c>
      <c r="AO480" s="6">
        <f t="shared" si="116"/>
        <v>2.9090909090909092</v>
      </c>
    </row>
    <row r="481" spans="2:41" x14ac:dyDescent="0.25">
      <c r="B481" t="s">
        <v>952</v>
      </c>
      <c r="C481" t="s">
        <v>953</v>
      </c>
      <c r="D481">
        <v>3</v>
      </c>
      <c r="E481">
        <v>3</v>
      </c>
      <c r="F481" s="1">
        <v>250000</v>
      </c>
      <c r="G481" s="2">
        <v>3.86E-4</v>
      </c>
      <c r="J481" t="s">
        <v>500</v>
      </c>
      <c r="K481" t="s">
        <v>501</v>
      </c>
      <c r="L481">
        <v>4</v>
      </c>
      <c r="M481">
        <v>4</v>
      </c>
      <c r="N481" s="1">
        <v>330000</v>
      </c>
      <c r="O481" s="2">
        <v>3.6499999999999998E-4</v>
      </c>
      <c r="R481" t="s">
        <v>468</v>
      </c>
      <c r="S481" t="s">
        <v>469</v>
      </c>
      <c r="T481">
        <v>5</v>
      </c>
      <c r="U481">
        <v>8</v>
      </c>
      <c r="V481" s="1">
        <v>340000</v>
      </c>
      <c r="W481" s="2">
        <v>5.8E-4</v>
      </c>
      <c r="Y481" t="s">
        <v>901</v>
      </c>
      <c r="Z481" t="s">
        <v>902</v>
      </c>
      <c r="AA481" t="s">
        <v>3016</v>
      </c>
      <c r="AB481">
        <v>21.76</v>
      </c>
      <c r="AC481">
        <f t="shared" si="104"/>
        <v>3</v>
      </c>
      <c r="AD481">
        <f t="shared" si="105"/>
        <v>3</v>
      </c>
      <c r="AE481">
        <f t="shared" si="106"/>
        <v>2</v>
      </c>
      <c r="AF481">
        <f t="shared" si="107"/>
        <v>2</v>
      </c>
      <c r="AG481">
        <f t="shared" si="108"/>
        <v>4</v>
      </c>
      <c r="AH481">
        <f t="shared" si="109"/>
        <v>6</v>
      </c>
      <c r="AI481" s="1">
        <f t="shared" si="110"/>
        <v>390000</v>
      </c>
      <c r="AJ481" s="1">
        <f t="shared" si="111"/>
        <v>400000</v>
      </c>
      <c r="AK481" s="1">
        <f t="shared" si="112"/>
        <v>1300000</v>
      </c>
      <c r="AL481" s="1">
        <f t="shared" si="113"/>
        <v>390000</v>
      </c>
      <c r="AM481" s="6">
        <f t="shared" si="114"/>
        <v>1</v>
      </c>
      <c r="AN481" s="6">
        <f t="shared" si="115"/>
        <v>1.0256410256410255</v>
      </c>
      <c r="AO481" s="6">
        <f t="shared" si="116"/>
        <v>3.3333333333333335</v>
      </c>
    </row>
    <row r="482" spans="2:41" x14ac:dyDescent="0.25">
      <c r="B482" t="s">
        <v>954</v>
      </c>
      <c r="C482" t="s">
        <v>955</v>
      </c>
      <c r="D482">
        <v>3</v>
      </c>
      <c r="E482">
        <v>3</v>
      </c>
      <c r="F482" s="1">
        <v>190000</v>
      </c>
      <c r="G482" s="2">
        <v>2.9999999999999997E-4</v>
      </c>
      <c r="J482" t="s">
        <v>573</v>
      </c>
      <c r="K482" t="s">
        <v>574</v>
      </c>
      <c r="L482">
        <v>4</v>
      </c>
      <c r="M482">
        <v>4</v>
      </c>
      <c r="N482" s="1">
        <v>330000</v>
      </c>
      <c r="O482" s="2">
        <v>3.6499999999999998E-4</v>
      </c>
      <c r="R482" t="s">
        <v>396</v>
      </c>
      <c r="S482" t="s">
        <v>397</v>
      </c>
      <c r="T482">
        <v>5</v>
      </c>
      <c r="U482">
        <v>7</v>
      </c>
      <c r="V482" s="1">
        <v>300000</v>
      </c>
      <c r="W482" s="2">
        <v>5.1199999999999998E-4</v>
      </c>
      <c r="Y482" t="s">
        <v>1086</v>
      </c>
      <c r="Z482" t="s">
        <v>1087</v>
      </c>
      <c r="AA482" t="s">
        <v>3017</v>
      </c>
      <c r="AB482">
        <v>20.84</v>
      </c>
      <c r="AC482">
        <f t="shared" si="104"/>
        <v>2</v>
      </c>
      <c r="AD482">
        <f t="shared" si="105"/>
        <v>3</v>
      </c>
      <c r="AE482">
        <f t="shared" si="106"/>
        <v>3</v>
      </c>
      <c r="AF482">
        <f t="shared" si="107"/>
        <v>3</v>
      </c>
      <c r="AG482">
        <f t="shared" si="108"/>
        <v>4</v>
      </c>
      <c r="AH482">
        <f t="shared" si="109"/>
        <v>4</v>
      </c>
      <c r="AI482" s="1">
        <f t="shared" si="110"/>
        <v>290000</v>
      </c>
      <c r="AJ482" s="1">
        <f t="shared" si="111"/>
        <v>310000</v>
      </c>
      <c r="AK482" s="1">
        <f t="shared" si="112"/>
        <v>520000</v>
      </c>
      <c r="AL482" s="1">
        <f t="shared" si="113"/>
        <v>290000</v>
      </c>
      <c r="AM482" s="6">
        <f t="shared" si="114"/>
        <v>1</v>
      </c>
      <c r="AN482" s="6">
        <f t="shared" si="115"/>
        <v>1.0689655172413792</v>
      </c>
      <c r="AO482" s="6">
        <f t="shared" si="116"/>
        <v>1.7931034482758621</v>
      </c>
    </row>
    <row r="483" spans="2:41" x14ac:dyDescent="0.25">
      <c r="B483" t="s">
        <v>956</v>
      </c>
      <c r="C483" t="s">
        <v>957</v>
      </c>
      <c r="D483">
        <v>3</v>
      </c>
      <c r="E483">
        <v>3</v>
      </c>
      <c r="F483" s="1">
        <v>320000</v>
      </c>
      <c r="G483" s="2">
        <v>4.9799999999999996E-4</v>
      </c>
      <c r="J483" t="s">
        <v>579</v>
      </c>
      <c r="K483" t="s">
        <v>580</v>
      </c>
      <c r="L483">
        <v>4</v>
      </c>
      <c r="M483">
        <v>4</v>
      </c>
      <c r="N483" s="1">
        <v>170000</v>
      </c>
      <c r="O483" s="2">
        <v>1.9000000000000001E-4</v>
      </c>
      <c r="R483" t="s">
        <v>938</v>
      </c>
      <c r="S483" t="s">
        <v>939</v>
      </c>
      <c r="T483">
        <v>5</v>
      </c>
      <c r="U483">
        <v>7</v>
      </c>
      <c r="V483" s="1">
        <v>570000</v>
      </c>
      <c r="W483" s="2">
        <v>9.6400000000000001E-4</v>
      </c>
      <c r="Y483" t="s">
        <v>981</v>
      </c>
      <c r="Z483" t="s">
        <v>982</v>
      </c>
      <c r="AA483" t="s">
        <v>3018</v>
      </c>
      <c r="AB483">
        <v>48.34</v>
      </c>
      <c r="AC483">
        <f t="shared" si="104"/>
        <v>3</v>
      </c>
      <c r="AD483">
        <f t="shared" si="105"/>
        <v>3</v>
      </c>
      <c r="AE483">
        <f t="shared" si="106"/>
        <v>3</v>
      </c>
      <c r="AF483">
        <f t="shared" si="107"/>
        <v>3</v>
      </c>
      <c r="AG483">
        <f t="shared" si="108"/>
        <v>4</v>
      </c>
      <c r="AH483">
        <f t="shared" si="109"/>
        <v>4</v>
      </c>
      <c r="AI483" s="1">
        <f t="shared" si="110"/>
        <v>1300000</v>
      </c>
      <c r="AJ483" s="1">
        <f t="shared" si="111"/>
        <v>1000000</v>
      </c>
      <c r="AK483" s="1">
        <f t="shared" si="112"/>
        <v>640000</v>
      </c>
      <c r="AL483" s="1">
        <f t="shared" si="113"/>
        <v>640000</v>
      </c>
      <c r="AM483" s="6">
        <f t="shared" si="114"/>
        <v>2.03125</v>
      </c>
      <c r="AN483" s="6">
        <f t="shared" si="115"/>
        <v>1.5625</v>
      </c>
      <c r="AO483" s="6">
        <f t="shared" si="116"/>
        <v>1</v>
      </c>
    </row>
    <row r="484" spans="2:41" x14ac:dyDescent="0.25">
      <c r="B484" t="s">
        <v>958</v>
      </c>
      <c r="C484" t="s">
        <v>959</v>
      </c>
      <c r="D484">
        <v>3</v>
      </c>
      <c r="E484">
        <v>3</v>
      </c>
      <c r="F484" s="1">
        <v>120000</v>
      </c>
      <c r="G484" s="2">
        <v>1.8200000000000001E-4</v>
      </c>
      <c r="J484" t="s">
        <v>766</v>
      </c>
      <c r="K484" t="s">
        <v>767</v>
      </c>
      <c r="L484">
        <v>4</v>
      </c>
      <c r="M484">
        <v>4</v>
      </c>
      <c r="N484" s="1">
        <v>320000</v>
      </c>
      <c r="O484" s="2">
        <v>3.4600000000000001E-4</v>
      </c>
      <c r="R484" t="s">
        <v>1144</v>
      </c>
      <c r="S484" t="s">
        <v>1145</v>
      </c>
      <c r="T484">
        <v>5</v>
      </c>
      <c r="U484">
        <v>7</v>
      </c>
      <c r="V484" s="1">
        <v>780000</v>
      </c>
      <c r="W484" s="2">
        <v>1.33E-3</v>
      </c>
      <c r="Y484" t="s">
        <v>1349</v>
      </c>
      <c r="Z484" t="s">
        <v>1350</v>
      </c>
      <c r="AA484" t="s">
        <v>3019</v>
      </c>
      <c r="AB484">
        <v>38.340000000000003</v>
      </c>
      <c r="AC484">
        <f t="shared" si="104"/>
        <v>2</v>
      </c>
      <c r="AD484">
        <f t="shared" si="105"/>
        <v>2</v>
      </c>
      <c r="AE484">
        <f t="shared" si="106"/>
        <v>2</v>
      </c>
      <c r="AF484">
        <f t="shared" si="107"/>
        <v>3</v>
      </c>
      <c r="AG484">
        <f t="shared" si="108"/>
        <v>4</v>
      </c>
      <c r="AH484">
        <f t="shared" si="109"/>
        <v>5</v>
      </c>
      <c r="AI484" s="1">
        <f t="shared" si="110"/>
        <v>110000</v>
      </c>
      <c r="AJ484" s="1">
        <f t="shared" si="111"/>
        <v>180000</v>
      </c>
      <c r="AK484" s="1">
        <f t="shared" si="112"/>
        <v>430000</v>
      </c>
      <c r="AL484" s="1">
        <f t="shared" si="113"/>
        <v>110000</v>
      </c>
      <c r="AM484" s="6">
        <f t="shared" si="114"/>
        <v>1</v>
      </c>
      <c r="AN484" s="6">
        <f t="shared" si="115"/>
        <v>1.6363636363636365</v>
      </c>
      <c r="AO484" s="6">
        <f t="shared" si="116"/>
        <v>3.9090909090909092</v>
      </c>
    </row>
    <row r="485" spans="2:41" x14ac:dyDescent="0.25">
      <c r="B485" t="s">
        <v>960</v>
      </c>
      <c r="C485" t="s">
        <v>961</v>
      </c>
      <c r="D485">
        <v>3</v>
      </c>
      <c r="E485">
        <v>3</v>
      </c>
      <c r="F485" s="1">
        <v>300000</v>
      </c>
      <c r="G485" s="2">
        <v>4.7699999999999999E-4</v>
      </c>
      <c r="J485" t="s">
        <v>728</v>
      </c>
      <c r="K485" t="s">
        <v>729</v>
      </c>
      <c r="L485">
        <v>4</v>
      </c>
      <c r="M485">
        <v>4</v>
      </c>
      <c r="N485" s="1">
        <v>490000</v>
      </c>
      <c r="O485" s="2">
        <v>5.3700000000000004E-4</v>
      </c>
      <c r="R485" t="s">
        <v>522</v>
      </c>
      <c r="S485" t="s">
        <v>523</v>
      </c>
      <c r="T485">
        <v>5</v>
      </c>
      <c r="U485">
        <v>7</v>
      </c>
      <c r="V485" s="1">
        <v>470000</v>
      </c>
      <c r="W485" s="2">
        <v>7.8899999999999999E-4</v>
      </c>
      <c r="Y485" t="s">
        <v>773</v>
      </c>
      <c r="Z485" t="s">
        <v>774</v>
      </c>
      <c r="AA485" t="s">
        <v>3020</v>
      </c>
      <c r="AB485">
        <v>208.21</v>
      </c>
      <c r="AC485">
        <f t="shared" si="104"/>
        <v>4</v>
      </c>
      <c r="AD485">
        <f t="shared" si="105"/>
        <v>4</v>
      </c>
      <c r="AE485">
        <f t="shared" si="106"/>
        <v>2</v>
      </c>
      <c r="AF485">
        <f t="shared" si="107"/>
        <v>2</v>
      </c>
      <c r="AG485">
        <f t="shared" si="108"/>
        <v>3</v>
      </c>
      <c r="AH485">
        <f t="shared" si="109"/>
        <v>3</v>
      </c>
      <c r="AI485" s="1">
        <f t="shared" si="110"/>
        <v>280000</v>
      </c>
      <c r="AJ485" s="1">
        <f t="shared" si="111"/>
        <v>130000</v>
      </c>
      <c r="AK485" s="1">
        <f t="shared" si="112"/>
        <v>270000</v>
      </c>
      <c r="AL485" s="1">
        <f t="shared" si="113"/>
        <v>130000</v>
      </c>
      <c r="AM485" s="6">
        <f t="shared" si="114"/>
        <v>2.1538461538461537</v>
      </c>
      <c r="AN485" s="6">
        <f t="shared" si="115"/>
        <v>1</v>
      </c>
      <c r="AO485" s="6">
        <f t="shared" si="116"/>
        <v>2.0769230769230771</v>
      </c>
    </row>
    <row r="486" spans="2:41" x14ac:dyDescent="0.25">
      <c r="B486" t="s">
        <v>962</v>
      </c>
      <c r="C486" t="s">
        <v>963</v>
      </c>
      <c r="D486">
        <v>3</v>
      </c>
      <c r="E486">
        <v>3</v>
      </c>
      <c r="F486" s="1">
        <v>83000</v>
      </c>
      <c r="G486" s="2">
        <v>1.3100000000000001E-4</v>
      </c>
      <c r="J486" t="s">
        <v>456</v>
      </c>
      <c r="K486" t="s">
        <v>457</v>
      </c>
      <c r="L486">
        <v>4</v>
      </c>
      <c r="M486">
        <v>4</v>
      </c>
      <c r="N486" s="1">
        <v>400000</v>
      </c>
      <c r="O486" s="2">
        <v>4.3399999999999998E-4</v>
      </c>
      <c r="R486" t="s">
        <v>563</v>
      </c>
      <c r="S486" t="s">
        <v>564</v>
      </c>
      <c r="T486">
        <v>5</v>
      </c>
      <c r="U486">
        <v>7</v>
      </c>
      <c r="V486" s="1">
        <v>1000000</v>
      </c>
      <c r="W486" s="2">
        <v>1.7099999999999999E-3</v>
      </c>
      <c r="Y486" t="s">
        <v>970</v>
      </c>
      <c r="AA486" t="s">
        <v>3021</v>
      </c>
      <c r="AB486">
        <v>44.38</v>
      </c>
      <c r="AC486">
        <f t="shared" si="104"/>
        <v>3</v>
      </c>
      <c r="AD486">
        <f t="shared" si="105"/>
        <v>3</v>
      </c>
      <c r="AE486">
        <f t="shared" si="106"/>
        <v>2</v>
      </c>
      <c r="AF486">
        <f t="shared" si="107"/>
        <v>2</v>
      </c>
      <c r="AG486">
        <f t="shared" si="108"/>
        <v>4</v>
      </c>
      <c r="AH486">
        <f t="shared" si="109"/>
        <v>4</v>
      </c>
      <c r="AI486" s="1">
        <f t="shared" si="110"/>
        <v>120000</v>
      </c>
      <c r="AJ486" s="1">
        <f t="shared" si="111"/>
        <v>70000</v>
      </c>
      <c r="AK486" s="1">
        <f t="shared" si="112"/>
        <v>240000</v>
      </c>
      <c r="AL486" s="1">
        <f t="shared" si="113"/>
        <v>70000</v>
      </c>
      <c r="AM486" s="6">
        <f t="shared" si="114"/>
        <v>1.7142857142857142</v>
      </c>
      <c r="AN486" s="6">
        <f t="shared" si="115"/>
        <v>1</v>
      </c>
      <c r="AO486" s="6">
        <f t="shared" si="116"/>
        <v>3.4285714285714284</v>
      </c>
    </row>
    <row r="487" spans="2:41" x14ac:dyDescent="0.25">
      <c r="B487" t="s">
        <v>964</v>
      </c>
      <c r="C487" t="s">
        <v>965</v>
      </c>
      <c r="D487">
        <v>3</v>
      </c>
      <c r="E487">
        <v>3</v>
      </c>
      <c r="F487" s="1">
        <v>240000</v>
      </c>
      <c r="G487" s="2">
        <v>3.7199999999999999E-4</v>
      </c>
      <c r="J487" t="s">
        <v>426</v>
      </c>
      <c r="K487" t="s">
        <v>427</v>
      </c>
      <c r="L487">
        <v>4</v>
      </c>
      <c r="M487">
        <v>4</v>
      </c>
      <c r="N487" s="1">
        <v>270000</v>
      </c>
      <c r="O487" s="2">
        <v>2.9599999999999998E-4</v>
      </c>
      <c r="R487" t="s">
        <v>1340</v>
      </c>
      <c r="S487" t="s">
        <v>1341</v>
      </c>
      <c r="T487">
        <v>5</v>
      </c>
      <c r="U487">
        <v>6</v>
      </c>
      <c r="V487" s="1">
        <v>810000</v>
      </c>
      <c r="W487" s="2">
        <v>1.3600000000000001E-3</v>
      </c>
      <c r="Y487" t="s">
        <v>779</v>
      </c>
      <c r="Z487" t="s">
        <v>780</v>
      </c>
      <c r="AA487" t="s">
        <v>3022</v>
      </c>
      <c r="AB487">
        <v>67.23</v>
      </c>
      <c r="AC487">
        <f t="shared" si="104"/>
        <v>4</v>
      </c>
      <c r="AD487">
        <f t="shared" si="105"/>
        <v>4</v>
      </c>
      <c r="AE487">
        <f t="shared" si="106"/>
        <v>2</v>
      </c>
      <c r="AF487">
        <f t="shared" si="107"/>
        <v>2</v>
      </c>
      <c r="AG487">
        <f t="shared" si="108"/>
        <v>3</v>
      </c>
      <c r="AH487">
        <f t="shared" si="109"/>
        <v>3</v>
      </c>
      <c r="AI487" s="1">
        <f t="shared" si="110"/>
        <v>350000</v>
      </c>
      <c r="AJ487" s="1">
        <f t="shared" si="111"/>
        <v>300000</v>
      </c>
      <c r="AK487" s="1">
        <f t="shared" si="112"/>
        <v>190000</v>
      </c>
      <c r="AL487" s="1">
        <f t="shared" si="113"/>
        <v>190000</v>
      </c>
      <c r="AM487" s="6">
        <f t="shared" si="114"/>
        <v>1.8421052631578947</v>
      </c>
      <c r="AN487" s="6">
        <f t="shared" si="115"/>
        <v>1.5789473684210527</v>
      </c>
      <c r="AO487" s="6">
        <f t="shared" si="116"/>
        <v>1</v>
      </c>
    </row>
    <row r="488" spans="2:41" x14ac:dyDescent="0.25">
      <c r="B488" t="s">
        <v>966</v>
      </c>
      <c r="C488" t="s">
        <v>967</v>
      </c>
      <c r="D488">
        <v>3</v>
      </c>
      <c r="E488">
        <v>3</v>
      </c>
      <c r="F488" s="1">
        <v>160000</v>
      </c>
      <c r="G488" s="2">
        <v>2.5399999999999999E-4</v>
      </c>
      <c r="J488" t="s">
        <v>260</v>
      </c>
      <c r="K488" t="s">
        <v>261</v>
      </c>
      <c r="L488">
        <v>4</v>
      </c>
      <c r="M488">
        <v>4</v>
      </c>
      <c r="N488" s="1">
        <v>460000</v>
      </c>
      <c r="O488" s="2">
        <v>5.0299999999999997E-4</v>
      </c>
      <c r="R488" t="s">
        <v>202</v>
      </c>
      <c r="S488" t="s">
        <v>203</v>
      </c>
      <c r="T488">
        <v>5</v>
      </c>
      <c r="U488">
        <v>6</v>
      </c>
      <c r="V488" s="1">
        <v>450000</v>
      </c>
      <c r="W488" s="2">
        <v>7.6300000000000001E-4</v>
      </c>
      <c r="Y488" t="s">
        <v>1192</v>
      </c>
      <c r="Z488" t="s">
        <v>1193</v>
      </c>
      <c r="AA488" t="s">
        <v>3023</v>
      </c>
      <c r="AB488">
        <v>59.71</v>
      </c>
      <c r="AC488">
        <f t="shared" si="104"/>
        <v>2</v>
      </c>
      <c r="AD488">
        <f t="shared" si="105"/>
        <v>2</v>
      </c>
      <c r="AE488">
        <f t="shared" si="106"/>
        <v>4</v>
      </c>
      <c r="AF488">
        <f t="shared" si="107"/>
        <v>4</v>
      </c>
      <c r="AG488">
        <f t="shared" si="108"/>
        <v>2</v>
      </c>
      <c r="AH488">
        <f t="shared" si="109"/>
        <v>3</v>
      </c>
      <c r="AI488" s="1">
        <f t="shared" si="110"/>
        <v>46000</v>
      </c>
      <c r="AJ488" s="1">
        <f t="shared" si="111"/>
        <v>370000</v>
      </c>
      <c r="AK488" s="1">
        <f t="shared" si="112"/>
        <v>95000</v>
      </c>
      <c r="AL488" s="1">
        <f t="shared" si="113"/>
        <v>46000</v>
      </c>
      <c r="AM488" s="6">
        <f t="shared" si="114"/>
        <v>1</v>
      </c>
      <c r="AN488" s="6">
        <f t="shared" si="115"/>
        <v>8.0434782608695645</v>
      </c>
      <c r="AO488" s="6">
        <f t="shared" si="116"/>
        <v>2.0652173913043477</v>
      </c>
    </row>
    <row r="489" spans="2:41" x14ac:dyDescent="0.25">
      <c r="B489" t="s">
        <v>968</v>
      </c>
      <c r="C489" t="s">
        <v>969</v>
      </c>
      <c r="D489">
        <v>3</v>
      </c>
      <c r="E489">
        <v>3</v>
      </c>
      <c r="F489" s="1">
        <v>140000</v>
      </c>
      <c r="G489" s="2">
        <v>2.23E-4</v>
      </c>
      <c r="J489" t="s">
        <v>795</v>
      </c>
      <c r="K489" t="s">
        <v>796</v>
      </c>
      <c r="L489">
        <v>4</v>
      </c>
      <c r="M489">
        <v>4</v>
      </c>
      <c r="N489" s="1">
        <v>260000</v>
      </c>
      <c r="O489" s="2">
        <v>2.8200000000000002E-4</v>
      </c>
      <c r="R489" t="s">
        <v>861</v>
      </c>
      <c r="S489" t="s">
        <v>862</v>
      </c>
      <c r="T489">
        <v>5</v>
      </c>
      <c r="U489">
        <v>6</v>
      </c>
      <c r="V489" s="1">
        <v>570000</v>
      </c>
      <c r="W489" s="2">
        <v>9.68E-4</v>
      </c>
      <c r="Y489" t="s">
        <v>1326</v>
      </c>
      <c r="Z489" t="s">
        <v>1327</v>
      </c>
      <c r="AA489" t="s">
        <v>3024</v>
      </c>
      <c r="AB489">
        <v>42.73</v>
      </c>
      <c r="AC489">
        <f t="shared" si="104"/>
        <v>2</v>
      </c>
      <c r="AD489">
        <f t="shared" si="105"/>
        <v>2</v>
      </c>
      <c r="AE489">
        <f t="shared" si="106"/>
        <v>4</v>
      </c>
      <c r="AF489">
        <f t="shared" si="107"/>
        <v>4</v>
      </c>
      <c r="AG489">
        <f t="shared" si="108"/>
        <v>3</v>
      </c>
      <c r="AH489">
        <f t="shared" si="109"/>
        <v>3</v>
      </c>
      <c r="AI489" s="1">
        <f t="shared" si="110"/>
        <v>130000</v>
      </c>
      <c r="AJ489" s="1">
        <f t="shared" si="111"/>
        <v>270000</v>
      </c>
      <c r="AK489" s="1">
        <f t="shared" si="112"/>
        <v>120000</v>
      </c>
      <c r="AL489" s="1">
        <f t="shared" si="113"/>
        <v>120000</v>
      </c>
      <c r="AM489" s="6">
        <f t="shared" si="114"/>
        <v>1.0833333333333333</v>
      </c>
      <c r="AN489" s="6">
        <f t="shared" si="115"/>
        <v>2.25</v>
      </c>
      <c r="AO489" s="6">
        <f t="shared" si="116"/>
        <v>1</v>
      </c>
    </row>
    <row r="490" spans="2:41" x14ac:dyDescent="0.25">
      <c r="B490" t="s">
        <v>970</v>
      </c>
      <c r="D490">
        <v>3</v>
      </c>
      <c r="E490">
        <v>3</v>
      </c>
      <c r="F490" s="1">
        <v>120000</v>
      </c>
      <c r="G490" s="2">
        <v>1.85E-4</v>
      </c>
      <c r="J490" t="s">
        <v>621</v>
      </c>
      <c r="K490" t="s">
        <v>622</v>
      </c>
      <c r="L490">
        <v>4</v>
      </c>
      <c r="M490">
        <v>4</v>
      </c>
      <c r="N490" s="1">
        <v>440000</v>
      </c>
      <c r="O490" s="2">
        <v>4.8200000000000001E-4</v>
      </c>
      <c r="R490" t="s">
        <v>1031</v>
      </c>
      <c r="S490" t="s">
        <v>1032</v>
      </c>
      <c r="T490">
        <v>5</v>
      </c>
      <c r="U490">
        <v>6</v>
      </c>
      <c r="V490" s="1">
        <v>360000</v>
      </c>
      <c r="W490" s="2">
        <v>6.11E-4</v>
      </c>
      <c r="Y490" t="s">
        <v>1102</v>
      </c>
      <c r="Z490" t="s">
        <v>1103</v>
      </c>
      <c r="AA490" t="s">
        <v>3025</v>
      </c>
      <c r="AB490">
        <v>44.73</v>
      </c>
      <c r="AC490">
        <f t="shared" si="104"/>
        <v>2</v>
      </c>
      <c r="AD490">
        <f t="shared" si="105"/>
        <v>3</v>
      </c>
      <c r="AE490">
        <f t="shared" si="106"/>
        <v>3</v>
      </c>
      <c r="AF490">
        <f t="shared" si="107"/>
        <v>4</v>
      </c>
      <c r="AG490">
        <f t="shared" si="108"/>
        <v>2</v>
      </c>
      <c r="AH490">
        <f t="shared" si="109"/>
        <v>2</v>
      </c>
      <c r="AI490" s="1">
        <f t="shared" si="110"/>
        <v>75000</v>
      </c>
      <c r="AJ490" s="1">
        <f t="shared" si="111"/>
        <v>200000</v>
      </c>
      <c r="AK490" s="1">
        <f t="shared" si="112"/>
        <v>64000</v>
      </c>
      <c r="AL490" s="1">
        <f t="shared" si="113"/>
        <v>64000</v>
      </c>
      <c r="AM490" s="6">
        <f t="shared" si="114"/>
        <v>1.171875</v>
      </c>
      <c r="AN490" s="6">
        <f t="shared" si="115"/>
        <v>3.125</v>
      </c>
      <c r="AO490" s="6">
        <f t="shared" si="116"/>
        <v>1</v>
      </c>
    </row>
    <row r="491" spans="2:41" x14ac:dyDescent="0.25">
      <c r="B491" t="s">
        <v>971</v>
      </c>
      <c r="C491" t="s">
        <v>972</v>
      </c>
      <c r="D491">
        <v>3</v>
      </c>
      <c r="E491">
        <v>3</v>
      </c>
      <c r="F491" s="1">
        <v>180000</v>
      </c>
      <c r="G491" s="2">
        <v>2.8200000000000002E-4</v>
      </c>
      <c r="J491" t="s">
        <v>1862</v>
      </c>
      <c r="K491" t="s">
        <v>1863</v>
      </c>
      <c r="L491">
        <v>4</v>
      </c>
      <c r="M491">
        <v>4</v>
      </c>
      <c r="N491" s="1">
        <v>93000</v>
      </c>
      <c r="O491" s="2">
        <v>1.01E-4</v>
      </c>
      <c r="R491" t="s">
        <v>597</v>
      </c>
      <c r="S491" t="s">
        <v>598</v>
      </c>
      <c r="T491">
        <v>5</v>
      </c>
      <c r="U491">
        <v>6</v>
      </c>
      <c r="V491" s="1">
        <v>2100000</v>
      </c>
      <c r="W491" s="2">
        <v>3.48E-3</v>
      </c>
      <c r="Y491" t="s">
        <v>926</v>
      </c>
      <c r="Z491" t="s">
        <v>927</v>
      </c>
      <c r="AA491" t="s">
        <v>3026</v>
      </c>
      <c r="AB491">
        <v>44.51</v>
      </c>
      <c r="AC491">
        <f t="shared" si="104"/>
        <v>3</v>
      </c>
      <c r="AD491">
        <f t="shared" si="105"/>
        <v>3</v>
      </c>
      <c r="AE491">
        <f t="shared" si="106"/>
        <v>4</v>
      </c>
      <c r="AF491">
        <f t="shared" si="107"/>
        <v>4</v>
      </c>
      <c r="AG491">
        <f t="shared" si="108"/>
        <v>1</v>
      </c>
      <c r="AH491">
        <f t="shared" si="109"/>
        <v>1</v>
      </c>
      <c r="AI491" s="1">
        <f t="shared" si="110"/>
        <v>160000</v>
      </c>
      <c r="AJ491" s="1">
        <f t="shared" si="111"/>
        <v>210000</v>
      </c>
      <c r="AK491" s="1">
        <f t="shared" si="112"/>
        <v>31000</v>
      </c>
      <c r="AL491" s="1">
        <f t="shared" si="113"/>
        <v>31000</v>
      </c>
      <c r="AM491" s="6">
        <f t="shared" si="114"/>
        <v>5.161290322580645</v>
      </c>
      <c r="AN491" s="6">
        <f t="shared" si="115"/>
        <v>6.774193548387097</v>
      </c>
      <c r="AO491" s="6">
        <f t="shared" si="116"/>
        <v>1</v>
      </c>
    </row>
    <row r="492" spans="2:41" x14ac:dyDescent="0.25">
      <c r="B492" t="s">
        <v>973</v>
      </c>
      <c r="C492" t="s">
        <v>974</v>
      </c>
      <c r="D492">
        <v>3</v>
      </c>
      <c r="E492">
        <v>3</v>
      </c>
      <c r="F492" s="1">
        <v>95000</v>
      </c>
      <c r="G492" s="2">
        <v>1.4799999999999999E-4</v>
      </c>
      <c r="J492" t="s">
        <v>623</v>
      </c>
      <c r="K492" t="s">
        <v>624</v>
      </c>
      <c r="L492">
        <v>4</v>
      </c>
      <c r="M492">
        <v>4</v>
      </c>
      <c r="N492" s="1">
        <v>510000</v>
      </c>
      <c r="O492" s="2">
        <v>5.5999999999999995E-4</v>
      </c>
      <c r="R492" t="s">
        <v>414</v>
      </c>
      <c r="S492" t="s">
        <v>415</v>
      </c>
      <c r="T492">
        <v>5</v>
      </c>
      <c r="U492">
        <v>6</v>
      </c>
      <c r="V492" s="1">
        <v>610000</v>
      </c>
      <c r="W492" s="2">
        <v>1.0399999999999999E-3</v>
      </c>
      <c r="Y492" t="s">
        <v>934</v>
      </c>
      <c r="Z492" t="s">
        <v>935</v>
      </c>
      <c r="AA492" t="s">
        <v>3027</v>
      </c>
      <c r="AB492">
        <v>103.11</v>
      </c>
      <c r="AC492">
        <f t="shared" si="104"/>
        <v>3</v>
      </c>
      <c r="AD492">
        <f t="shared" si="105"/>
        <v>3</v>
      </c>
      <c r="AE492">
        <f t="shared" si="106"/>
        <v>1</v>
      </c>
      <c r="AF492">
        <f t="shared" si="107"/>
        <v>2</v>
      </c>
      <c r="AG492">
        <f t="shared" si="108"/>
        <v>3</v>
      </c>
      <c r="AH492">
        <f t="shared" si="109"/>
        <v>3</v>
      </c>
      <c r="AI492" s="1">
        <f t="shared" si="110"/>
        <v>340000</v>
      </c>
      <c r="AJ492" s="1">
        <f t="shared" si="111"/>
        <v>260000</v>
      </c>
      <c r="AK492" s="1">
        <f t="shared" si="112"/>
        <v>270000</v>
      </c>
      <c r="AL492" s="1">
        <f t="shared" si="113"/>
        <v>260000</v>
      </c>
      <c r="AM492" s="6">
        <f t="shared" si="114"/>
        <v>1.3076923076923077</v>
      </c>
      <c r="AN492" s="6">
        <f t="shared" si="115"/>
        <v>1</v>
      </c>
      <c r="AO492" s="6">
        <f t="shared" si="116"/>
        <v>1.0384615384615385</v>
      </c>
    </row>
    <row r="493" spans="2:41" x14ac:dyDescent="0.25">
      <c r="B493" t="s">
        <v>975</v>
      </c>
      <c r="C493" t="s">
        <v>976</v>
      </c>
      <c r="D493">
        <v>3</v>
      </c>
      <c r="E493">
        <v>3</v>
      </c>
      <c r="F493" s="1">
        <v>160000</v>
      </c>
      <c r="G493" s="2">
        <v>2.4399999999999999E-4</v>
      </c>
      <c r="J493" t="s">
        <v>694</v>
      </c>
      <c r="K493" t="s">
        <v>695</v>
      </c>
      <c r="L493">
        <v>4</v>
      </c>
      <c r="M493">
        <v>4</v>
      </c>
      <c r="N493" s="1">
        <v>440000</v>
      </c>
      <c r="O493" s="2">
        <v>4.84E-4</v>
      </c>
      <c r="R493" t="s">
        <v>450</v>
      </c>
      <c r="S493" t="s">
        <v>451</v>
      </c>
      <c r="T493">
        <v>5</v>
      </c>
      <c r="U493">
        <v>6</v>
      </c>
      <c r="V493" s="1">
        <v>650000</v>
      </c>
      <c r="W493" s="2">
        <v>1.1000000000000001E-3</v>
      </c>
      <c r="Y493" t="s">
        <v>756</v>
      </c>
      <c r="Z493" t="s">
        <v>757</v>
      </c>
      <c r="AA493" t="s">
        <v>3028</v>
      </c>
      <c r="AB493">
        <v>77.98</v>
      </c>
      <c r="AC493">
        <f t="shared" si="104"/>
        <v>4</v>
      </c>
      <c r="AD493">
        <f t="shared" si="105"/>
        <v>4</v>
      </c>
      <c r="AE493">
        <f t="shared" si="106"/>
        <v>1</v>
      </c>
      <c r="AF493">
        <f t="shared" si="107"/>
        <v>2</v>
      </c>
      <c r="AG493">
        <f t="shared" si="108"/>
        <v>2</v>
      </c>
      <c r="AH493">
        <f t="shared" si="109"/>
        <v>2</v>
      </c>
      <c r="AI493" s="1">
        <f t="shared" si="110"/>
        <v>190000</v>
      </c>
      <c r="AJ493" s="1">
        <f t="shared" si="111"/>
        <v>190000</v>
      </c>
      <c r="AK493" s="1">
        <f t="shared" si="112"/>
        <v>110000</v>
      </c>
      <c r="AL493" s="1">
        <f t="shared" si="113"/>
        <v>110000</v>
      </c>
      <c r="AM493" s="6">
        <f t="shared" si="114"/>
        <v>1.7272727272727273</v>
      </c>
      <c r="AN493" s="6">
        <f t="shared" si="115"/>
        <v>1.7272727272727273</v>
      </c>
      <c r="AO493" s="6">
        <f t="shared" si="116"/>
        <v>1</v>
      </c>
    </row>
    <row r="494" spans="2:41" x14ac:dyDescent="0.25">
      <c r="B494" t="s">
        <v>977</v>
      </c>
      <c r="C494" t="s">
        <v>978</v>
      </c>
      <c r="D494">
        <v>3</v>
      </c>
      <c r="E494">
        <v>3</v>
      </c>
      <c r="F494" s="1">
        <v>240000</v>
      </c>
      <c r="G494" s="2">
        <v>3.7100000000000002E-4</v>
      </c>
      <c r="J494" t="s">
        <v>669</v>
      </c>
      <c r="K494" t="s">
        <v>670</v>
      </c>
      <c r="L494">
        <v>4</v>
      </c>
      <c r="M494">
        <v>4</v>
      </c>
      <c r="N494" s="1">
        <v>420000</v>
      </c>
      <c r="O494" s="2">
        <v>4.55E-4</v>
      </c>
      <c r="R494" t="s">
        <v>613</v>
      </c>
      <c r="S494" t="s">
        <v>614</v>
      </c>
      <c r="T494">
        <v>5</v>
      </c>
      <c r="U494">
        <v>6</v>
      </c>
      <c r="V494" s="1">
        <v>750000</v>
      </c>
      <c r="W494" s="2">
        <v>1.2700000000000001E-3</v>
      </c>
      <c r="Y494" t="s">
        <v>692</v>
      </c>
      <c r="Z494" t="s">
        <v>693</v>
      </c>
      <c r="AA494" t="s">
        <v>3029</v>
      </c>
      <c r="AB494">
        <v>43.73</v>
      </c>
      <c r="AC494">
        <f t="shared" si="104"/>
        <v>4</v>
      </c>
      <c r="AD494">
        <f t="shared" si="105"/>
        <v>5</v>
      </c>
      <c r="AE494">
        <f t="shared" si="106"/>
        <v>1</v>
      </c>
      <c r="AF494">
        <f t="shared" si="107"/>
        <v>1</v>
      </c>
      <c r="AG494">
        <f t="shared" si="108"/>
        <v>2</v>
      </c>
      <c r="AH494">
        <f t="shared" si="109"/>
        <v>2</v>
      </c>
      <c r="AI494" s="1">
        <f t="shared" si="110"/>
        <v>110000</v>
      </c>
      <c r="AJ494" s="1">
        <f t="shared" si="111"/>
        <v>28000</v>
      </c>
      <c r="AK494" s="1">
        <f t="shared" si="112"/>
        <v>42000</v>
      </c>
      <c r="AL494" s="1">
        <f t="shared" si="113"/>
        <v>28000</v>
      </c>
      <c r="AM494" s="6">
        <f t="shared" si="114"/>
        <v>3.9285714285714284</v>
      </c>
      <c r="AN494" s="6">
        <f t="shared" si="115"/>
        <v>1</v>
      </c>
      <c r="AO494" s="6">
        <f t="shared" si="116"/>
        <v>1.5</v>
      </c>
    </row>
    <row r="495" spans="2:41" x14ac:dyDescent="0.25">
      <c r="B495" t="s">
        <v>979</v>
      </c>
      <c r="C495" t="s">
        <v>980</v>
      </c>
      <c r="D495">
        <v>3</v>
      </c>
      <c r="E495">
        <v>3</v>
      </c>
      <c r="F495" s="1">
        <v>330000</v>
      </c>
      <c r="G495" s="2">
        <v>5.1099999999999995E-4</v>
      </c>
      <c r="J495" t="s">
        <v>909</v>
      </c>
      <c r="K495" t="s">
        <v>910</v>
      </c>
      <c r="L495">
        <v>4</v>
      </c>
      <c r="M495">
        <v>4</v>
      </c>
      <c r="N495" s="1">
        <v>220000</v>
      </c>
      <c r="O495" s="2">
        <v>2.3900000000000001E-4</v>
      </c>
      <c r="R495" t="s">
        <v>946</v>
      </c>
      <c r="S495" t="s">
        <v>947</v>
      </c>
      <c r="T495">
        <v>5</v>
      </c>
      <c r="U495">
        <v>6</v>
      </c>
      <c r="V495" s="1">
        <v>600000</v>
      </c>
      <c r="W495" s="2">
        <v>1.01E-3</v>
      </c>
      <c r="Y495" t="s">
        <v>768</v>
      </c>
      <c r="Z495" t="s">
        <v>769</v>
      </c>
      <c r="AA495" t="s">
        <v>3030</v>
      </c>
      <c r="AB495">
        <v>17.989999999999998</v>
      </c>
      <c r="AC495">
        <f t="shared" si="104"/>
        <v>4</v>
      </c>
      <c r="AD495">
        <f t="shared" si="105"/>
        <v>4</v>
      </c>
      <c r="AE495">
        <f t="shared" si="106"/>
        <v>2</v>
      </c>
      <c r="AF495">
        <f t="shared" si="107"/>
        <v>2</v>
      </c>
      <c r="AG495">
        <f t="shared" si="108"/>
        <v>2</v>
      </c>
      <c r="AH495">
        <f t="shared" si="109"/>
        <v>2</v>
      </c>
      <c r="AI495" s="1">
        <f t="shared" si="110"/>
        <v>160000</v>
      </c>
      <c r="AJ495" s="1">
        <f t="shared" si="111"/>
        <v>81000</v>
      </c>
      <c r="AK495" s="1">
        <f t="shared" si="112"/>
        <v>100000</v>
      </c>
      <c r="AL495" s="1">
        <f t="shared" si="113"/>
        <v>81000</v>
      </c>
      <c r="AM495" s="6">
        <f t="shared" si="114"/>
        <v>1.9753086419753085</v>
      </c>
      <c r="AN495" s="6">
        <f t="shared" si="115"/>
        <v>1</v>
      </c>
      <c r="AO495" s="6">
        <f t="shared" si="116"/>
        <v>1.2345679012345678</v>
      </c>
    </row>
    <row r="496" spans="2:41" x14ac:dyDescent="0.25">
      <c r="B496" t="s">
        <v>981</v>
      </c>
      <c r="C496" t="s">
        <v>982</v>
      </c>
      <c r="D496">
        <v>3</v>
      </c>
      <c r="E496">
        <v>3</v>
      </c>
      <c r="F496" s="1">
        <v>1300000</v>
      </c>
      <c r="G496" s="2">
        <v>2.0300000000000001E-3</v>
      </c>
      <c r="J496" t="s">
        <v>597</v>
      </c>
      <c r="K496" t="s">
        <v>598</v>
      </c>
      <c r="L496">
        <v>4</v>
      </c>
      <c r="M496">
        <v>4</v>
      </c>
      <c r="N496" s="1">
        <v>1100000</v>
      </c>
      <c r="O496" s="2">
        <v>1.25E-3</v>
      </c>
      <c r="R496" t="s">
        <v>987</v>
      </c>
      <c r="S496" t="s">
        <v>988</v>
      </c>
      <c r="T496">
        <v>5</v>
      </c>
      <c r="U496">
        <v>6</v>
      </c>
      <c r="V496" s="1">
        <v>1800000</v>
      </c>
      <c r="W496" s="2">
        <v>3.0599999999999998E-3</v>
      </c>
      <c r="Y496" t="s">
        <v>1007</v>
      </c>
      <c r="Z496" t="s">
        <v>1008</v>
      </c>
      <c r="AA496" t="s">
        <v>3031</v>
      </c>
      <c r="AB496">
        <v>38.700000000000003</v>
      </c>
      <c r="AC496">
        <f t="shared" si="104"/>
        <v>3</v>
      </c>
      <c r="AD496">
        <f t="shared" si="105"/>
        <v>3</v>
      </c>
      <c r="AE496">
        <f t="shared" si="106"/>
        <v>2</v>
      </c>
      <c r="AF496">
        <f t="shared" si="107"/>
        <v>2</v>
      </c>
      <c r="AG496">
        <f t="shared" si="108"/>
        <v>3</v>
      </c>
      <c r="AH496">
        <f t="shared" si="109"/>
        <v>3</v>
      </c>
      <c r="AI496" s="1">
        <f t="shared" si="110"/>
        <v>100000</v>
      </c>
      <c r="AJ496" s="1">
        <f t="shared" si="111"/>
        <v>50000</v>
      </c>
      <c r="AK496" s="1">
        <f t="shared" si="112"/>
        <v>210000</v>
      </c>
      <c r="AL496" s="1">
        <f t="shared" si="113"/>
        <v>50000</v>
      </c>
      <c r="AM496" s="6">
        <f t="shared" si="114"/>
        <v>2</v>
      </c>
      <c r="AN496" s="6">
        <f t="shared" si="115"/>
        <v>1</v>
      </c>
      <c r="AO496" s="6">
        <f t="shared" si="116"/>
        <v>4.2</v>
      </c>
    </row>
    <row r="497" spans="2:41" x14ac:dyDescent="0.25">
      <c r="B497" t="s">
        <v>983</v>
      </c>
      <c r="C497" t="s">
        <v>984</v>
      </c>
      <c r="D497">
        <v>3</v>
      </c>
      <c r="E497">
        <v>3</v>
      </c>
      <c r="F497" s="1">
        <v>30000</v>
      </c>
      <c r="G497" s="2">
        <v>4.7500000000000003E-5</v>
      </c>
      <c r="J497" t="s">
        <v>1377</v>
      </c>
      <c r="K497" t="s">
        <v>1378</v>
      </c>
      <c r="L497">
        <v>4</v>
      </c>
      <c r="M497">
        <v>4</v>
      </c>
      <c r="N497" s="1">
        <v>170000</v>
      </c>
      <c r="O497" s="2">
        <v>1.84E-4</v>
      </c>
      <c r="R497" t="s">
        <v>544</v>
      </c>
      <c r="S497" t="s">
        <v>545</v>
      </c>
      <c r="T497">
        <v>5</v>
      </c>
      <c r="U497">
        <v>5</v>
      </c>
      <c r="V497" s="1">
        <v>570000</v>
      </c>
      <c r="W497" s="2">
        <v>9.59E-4</v>
      </c>
      <c r="Y497" t="s">
        <v>942</v>
      </c>
      <c r="Z497" t="s">
        <v>943</v>
      </c>
      <c r="AA497" t="s">
        <v>3032</v>
      </c>
      <c r="AB497">
        <v>93.22</v>
      </c>
      <c r="AC497">
        <f t="shared" si="104"/>
        <v>3</v>
      </c>
      <c r="AD497">
        <f t="shared" si="105"/>
        <v>3</v>
      </c>
      <c r="AE497">
        <f t="shared" si="106"/>
        <v>3</v>
      </c>
      <c r="AF497">
        <f t="shared" si="107"/>
        <v>3</v>
      </c>
      <c r="AG497">
        <f t="shared" si="108"/>
        <v>2</v>
      </c>
      <c r="AH497">
        <f t="shared" si="109"/>
        <v>2</v>
      </c>
      <c r="AI497" s="1">
        <f t="shared" si="110"/>
        <v>99000</v>
      </c>
      <c r="AJ497" s="1">
        <f t="shared" si="111"/>
        <v>130000</v>
      </c>
      <c r="AK497" s="1">
        <f t="shared" si="112"/>
        <v>91000</v>
      </c>
      <c r="AL497" s="1">
        <f t="shared" si="113"/>
        <v>91000</v>
      </c>
      <c r="AM497" s="6">
        <f t="shared" si="114"/>
        <v>1.0879120879120878</v>
      </c>
      <c r="AN497" s="6">
        <f t="shared" si="115"/>
        <v>1.4285714285714286</v>
      </c>
      <c r="AO497" s="6">
        <f t="shared" si="116"/>
        <v>1</v>
      </c>
    </row>
    <row r="498" spans="2:41" x14ac:dyDescent="0.25">
      <c r="B498" t="s">
        <v>985</v>
      </c>
      <c r="C498" t="s">
        <v>986</v>
      </c>
      <c r="D498">
        <v>3</v>
      </c>
      <c r="E498">
        <v>3</v>
      </c>
      <c r="F498" s="1">
        <v>75000</v>
      </c>
      <c r="G498" s="2">
        <v>1.17E-4</v>
      </c>
      <c r="J498" t="s">
        <v>358</v>
      </c>
      <c r="K498" t="s">
        <v>359</v>
      </c>
      <c r="L498">
        <v>4</v>
      </c>
      <c r="M498">
        <v>4</v>
      </c>
      <c r="N498" s="1">
        <v>610000</v>
      </c>
      <c r="O498" s="2">
        <v>6.6799999999999997E-4</v>
      </c>
      <c r="R498" t="s">
        <v>444</v>
      </c>
      <c r="S498" t="s">
        <v>445</v>
      </c>
      <c r="T498">
        <v>5</v>
      </c>
      <c r="U498">
        <v>5</v>
      </c>
      <c r="V498" s="1">
        <v>340000</v>
      </c>
      <c r="W498" s="2">
        <v>5.7600000000000001E-4</v>
      </c>
      <c r="Y498" t="s">
        <v>1004</v>
      </c>
      <c r="Z498" t="s">
        <v>729</v>
      </c>
      <c r="AA498" t="s">
        <v>3033</v>
      </c>
      <c r="AB498">
        <v>240.9</v>
      </c>
      <c r="AC498">
        <f t="shared" si="104"/>
        <v>3</v>
      </c>
      <c r="AD498">
        <f t="shared" si="105"/>
        <v>3</v>
      </c>
      <c r="AE498" t="str">
        <f t="shared" si="106"/>
        <v>0</v>
      </c>
      <c r="AF498" t="str">
        <f t="shared" si="107"/>
        <v>0</v>
      </c>
      <c r="AG498">
        <f t="shared" si="108"/>
        <v>4</v>
      </c>
      <c r="AH498">
        <f t="shared" si="109"/>
        <v>5</v>
      </c>
      <c r="AI498" s="1">
        <f t="shared" si="110"/>
        <v>270000</v>
      </c>
      <c r="AJ498" s="1" t="str">
        <f t="shared" si="111"/>
        <v>0</v>
      </c>
      <c r="AK498" s="1">
        <f t="shared" si="112"/>
        <v>470000</v>
      </c>
      <c r="AL498" s="1">
        <f t="shared" si="113"/>
        <v>270000</v>
      </c>
      <c r="AM498" s="6">
        <f t="shared" si="114"/>
        <v>1</v>
      </c>
      <c r="AN498" s="6">
        <f t="shared" si="115"/>
        <v>0</v>
      </c>
      <c r="AO498" s="6">
        <f t="shared" si="116"/>
        <v>1.7407407407407407</v>
      </c>
    </row>
    <row r="499" spans="2:41" x14ac:dyDescent="0.25">
      <c r="B499" t="s">
        <v>987</v>
      </c>
      <c r="C499" t="s">
        <v>988</v>
      </c>
      <c r="D499">
        <v>3</v>
      </c>
      <c r="E499">
        <v>3</v>
      </c>
      <c r="F499" s="1">
        <v>120000</v>
      </c>
      <c r="G499" s="2">
        <v>1.8799999999999999E-4</v>
      </c>
      <c r="J499" t="s">
        <v>1326</v>
      </c>
      <c r="K499" t="s">
        <v>1327</v>
      </c>
      <c r="L499">
        <v>4</v>
      </c>
      <c r="M499">
        <v>4</v>
      </c>
      <c r="N499" s="1">
        <v>270000</v>
      </c>
      <c r="O499" s="2">
        <v>2.9300000000000002E-4</v>
      </c>
      <c r="R499" t="s">
        <v>730</v>
      </c>
      <c r="S499" t="s">
        <v>731</v>
      </c>
      <c r="T499">
        <v>5</v>
      </c>
      <c r="U499">
        <v>5</v>
      </c>
      <c r="V499" s="1">
        <v>960000</v>
      </c>
      <c r="W499" s="2">
        <v>1.6199999999999999E-3</v>
      </c>
      <c r="Y499" t="s">
        <v>932</v>
      </c>
      <c r="Z499" t="s">
        <v>933</v>
      </c>
      <c r="AA499" t="s">
        <v>3034</v>
      </c>
      <c r="AB499">
        <v>209.49</v>
      </c>
      <c r="AC499">
        <f t="shared" si="104"/>
        <v>3</v>
      </c>
      <c r="AD499">
        <f t="shared" si="105"/>
        <v>3</v>
      </c>
      <c r="AE499">
        <f t="shared" si="106"/>
        <v>1</v>
      </c>
      <c r="AF499">
        <f t="shared" si="107"/>
        <v>1</v>
      </c>
      <c r="AG499">
        <f t="shared" si="108"/>
        <v>4</v>
      </c>
      <c r="AH499">
        <f t="shared" si="109"/>
        <v>4</v>
      </c>
      <c r="AI499" s="1">
        <f t="shared" si="110"/>
        <v>270000</v>
      </c>
      <c r="AJ499" s="1">
        <f t="shared" si="111"/>
        <v>110000</v>
      </c>
      <c r="AK499" s="1">
        <f t="shared" si="112"/>
        <v>310000</v>
      </c>
      <c r="AL499" s="1">
        <f t="shared" si="113"/>
        <v>110000</v>
      </c>
      <c r="AM499" s="6">
        <f t="shared" si="114"/>
        <v>2.4545454545454546</v>
      </c>
      <c r="AN499" s="6">
        <f t="shared" si="115"/>
        <v>1</v>
      </c>
      <c r="AO499" s="6">
        <f t="shared" si="116"/>
        <v>2.8181818181818183</v>
      </c>
    </row>
    <row r="500" spans="2:41" x14ac:dyDescent="0.25">
      <c r="B500" t="s">
        <v>989</v>
      </c>
      <c r="D500">
        <v>3</v>
      </c>
      <c r="E500">
        <v>3</v>
      </c>
      <c r="F500" s="1">
        <v>140000</v>
      </c>
      <c r="G500" s="2">
        <v>2.12E-4</v>
      </c>
      <c r="J500" t="s">
        <v>402</v>
      </c>
      <c r="K500" t="s">
        <v>403</v>
      </c>
      <c r="L500">
        <v>4</v>
      </c>
      <c r="M500">
        <v>4</v>
      </c>
      <c r="N500" s="1">
        <v>210000</v>
      </c>
      <c r="O500" s="2">
        <v>2.2499999999999999E-4</v>
      </c>
      <c r="R500" t="s">
        <v>714</v>
      </c>
      <c r="S500" t="s">
        <v>715</v>
      </c>
      <c r="T500">
        <v>5</v>
      </c>
      <c r="U500">
        <v>5</v>
      </c>
      <c r="V500" s="1">
        <v>550000</v>
      </c>
      <c r="W500" s="2">
        <v>9.2800000000000001E-4</v>
      </c>
      <c r="Y500" t="s">
        <v>708</v>
      </c>
      <c r="Z500" t="s">
        <v>709</v>
      </c>
      <c r="AA500" t="s">
        <v>3035</v>
      </c>
      <c r="AB500">
        <v>15.25</v>
      </c>
      <c r="AC500">
        <f t="shared" si="104"/>
        <v>4</v>
      </c>
      <c r="AD500">
        <f t="shared" si="105"/>
        <v>5</v>
      </c>
      <c r="AE500">
        <f t="shared" si="106"/>
        <v>2</v>
      </c>
      <c r="AF500">
        <f t="shared" si="107"/>
        <v>2</v>
      </c>
      <c r="AG500">
        <f t="shared" si="108"/>
        <v>1</v>
      </c>
      <c r="AH500">
        <f t="shared" si="109"/>
        <v>1</v>
      </c>
      <c r="AI500" s="1">
        <f t="shared" si="110"/>
        <v>140000</v>
      </c>
      <c r="AJ500" s="1">
        <f t="shared" si="111"/>
        <v>57000</v>
      </c>
      <c r="AK500" s="1">
        <f t="shared" si="112"/>
        <v>4900</v>
      </c>
      <c r="AL500" s="1">
        <f t="shared" si="113"/>
        <v>4900</v>
      </c>
      <c r="AM500" s="6">
        <f t="shared" si="114"/>
        <v>28.571428571428573</v>
      </c>
      <c r="AN500" s="6">
        <f t="shared" si="115"/>
        <v>11.63265306122449</v>
      </c>
      <c r="AO500" s="6">
        <f t="shared" si="116"/>
        <v>1</v>
      </c>
    </row>
    <row r="501" spans="2:41" x14ac:dyDescent="0.25">
      <c r="B501" t="s">
        <v>990</v>
      </c>
      <c r="C501" t="s">
        <v>991</v>
      </c>
      <c r="D501">
        <v>3</v>
      </c>
      <c r="E501">
        <v>3</v>
      </c>
      <c r="F501" s="1">
        <v>35000</v>
      </c>
      <c r="G501" s="2">
        <v>5.4799999999999997E-5</v>
      </c>
      <c r="J501" t="s">
        <v>827</v>
      </c>
      <c r="K501" t="s">
        <v>828</v>
      </c>
      <c r="L501">
        <v>4</v>
      </c>
      <c r="M501">
        <v>4</v>
      </c>
      <c r="N501" s="1">
        <v>560000</v>
      </c>
      <c r="O501" s="2">
        <v>6.1200000000000002E-4</v>
      </c>
      <c r="R501" t="s">
        <v>842</v>
      </c>
      <c r="S501" t="s">
        <v>843</v>
      </c>
      <c r="T501">
        <v>5</v>
      </c>
      <c r="U501">
        <v>5</v>
      </c>
      <c r="V501" s="1">
        <v>990000</v>
      </c>
      <c r="W501" s="2">
        <v>1.67E-3</v>
      </c>
      <c r="Y501" t="s">
        <v>1862</v>
      </c>
      <c r="Z501" t="s">
        <v>1863</v>
      </c>
      <c r="AA501" t="s">
        <v>3036</v>
      </c>
      <c r="AB501">
        <v>28.02</v>
      </c>
      <c r="AC501">
        <f t="shared" si="104"/>
        <v>1</v>
      </c>
      <c r="AD501">
        <f t="shared" si="105"/>
        <v>1</v>
      </c>
      <c r="AE501">
        <f t="shared" si="106"/>
        <v>4</v>
      </c>
      <c r="AF501">
        <f t="shared" si="107"/>
        <v>4</v>
      </c>
      <c r="AG501">
        <f t="shared" si="108"/>
        <v>3</v>
      </c>
      <c r="AH501">
        <f t="shared" si="109"/>
        <v>3</v>
      </c>
      <c r="AI501" s="1">
        <f t="shared" si="110"/>
        <v>19000</v>
      </c>
      <c r="AJ501" s="1">
        <f t="shared" si="111"/>
        <v>93000</v>
      </c>
      <c r="AK501" s="1">
        <f t="shared" si="112"/>
        <v>96000</v>
      </c>
      <c r="AL501" s="1">
        <f t="shared" si="113"/>
        <v>19000</v>
      </c>
      <c r="AM501" s="6">
        <f t="shared" si="114"/>
        <v>1</v>
      </c>
      <c r="AN501" s="6">
        <f t="shared" si="115"/>
        <v>4.8947368421052628</v>
      </c>
      <c r="AO501" s="6">
        <f t="shared" si="116"/>
        <v>5.0526315789473681</v>
      </c>
    </row>
    <row r="502" spans="2:41" x14ac:dyDescent="0.25">
      <c r="B502" t="s">
        <v>992</v>
      </c>
      <c r="C502" t="s">
        <v>993</v>
      </c>
      <c r="D502">
        <v>3</v>
      </c>
      <c r="E502">
        <v>3</v>
      </c>
      <c r="F502" s="1">
        <v>180000</v>
      </c>
      <c r="G502" s="2">
        <v>2.8899999999999998E-4</v>
      </c>
      <c r="J502" t="s">
        <v>807</v>
      </c>
      <c r="K502" t="s">
        <v>765</v>
      </c>
      <c r="L502">
        <v>4</v>
      </c>
      <c r="M502">
        <v>4</v>
      </c>
      <c r="N502" s="1">
        <v>720000</v>
      </c>
      <c r="O502" s="2">
        <v>7.8299999999999995E-4</v>
      </c>
      <c r="R502" t="s">
        <v>989</v>
      </c>
      <c r="T502">
        <v>5</v>
      </c>
      <c r="U502">
        <v>5</v>
      </c>
      <c r="V502" s="1">
        <v>480000</v>
      </c>
      <c r="W502" s="2">
        <v>8.0800000000000002E-4</v>
      </c>
      <c r="Y502" t="s">
        <v>1596</v>
      </c>
      <c r="Z502" t="s">
        <v>1597</v>
      </c>
      <c r="AA502" t="s">
        <v>3037</v>
      </c>
      <c r="AB502">
        <v>61.11</v>
      </c>
      <c r="AC502">
        <f t="shared" si="104"/>
        <v>1</v>
      </c>
      <c r="AD502">
        <f t="shared" si="105"/>
        <v>1</v>
      </c>
      <c r="AE502">
        <f t="shared" si="106"/>
        <v>3</v>
      </c>
      <c r="AF502">
        <f t="shared" si="107"/>
        <v>3</v>
      </c>
      <c r="AG502">
        <f t="shared" si="108"/>
        <v>3</v>
      </c>
      <c r="AH502">
        <f t="shared" si="109"/>
        <v>3</v>
      </c>
      <c r="AI502" s="1">
        <f t="shared" si="110"/>
        <v>21000</v>
      </c>
      <c r="AJ502" s="1">
        <f t="shared" si="111"/>
        <v>81000</v>
      </c>
      <c r="AK502" s="1">
        <f t="shared" si="112"/>
        <v>170000</v>
      </c>
      <c r="AL502" s="1">
        <f t="shared" si="113"/>
        <v>21000</v>
      </c>
      <c r="AM502" s="6">
        <f t="shared" si="114"/>
        <v>1</v>
      </c>
      <c r="AN502" s="6">
        <f t="shared" si="115"/>
        <v>3.8571428571428572</v>
      </c>
      <c r="AO502" s="6">
        <f t="shared" si="116"/>
        <v>8.0952380952380949</v>
      </c>
    </row>
    <row r="503" spans="2:41" x14ac:dyDescent="0.25">
      <c r="B503" t="s">
        <v>994</v>
      </c>
      <c r="C503" t="s">
        <v>995</v>
      </c>
      <c r="D503">
        <v>3</v>
      </c>
      <c r="E503">
        <v>3</v>
      </c>
      <c r="F503" s="1">
        <v>230000</v>
      </c>
      <c r="G503" s="2">
        <v>3.5300000000000002E-4</v>
      </c>
      <c r="J503" t="s">
        <v>1194</v>
      </c>
      <c r="K503" t="s">
        <v>1195</v>
      </c>
      <c r="L503">
        <v>4</v>
      </c>
      <c r="M503">
        <v>4</v>
      </c>
      <c r="N503" s="1">
        <v>340000</v>
      </c>
      <c r="O503" s="2">
        <v>3.6600000000000001E-4</v>
      </c>
      <c r="R503" t="s">
        <v>990</v>
      </c>
      <c r="S503" t="s">
        <v>991</v>
      </c>
      <c r="T503">
        <v>5</v>
      </c>
      <c r="U503">
        <v>5</v>
      </c>
      <c r="V503" s="1">
        <v>92000</v>
      </c>
      <c r="W503" s="2">
        <v>1.56E-4</v>
      </c>
      <c r="Y503" t="s">
        <v>1717</v>
      </c>
      <c r="Z503" t="s">
        <v>1718</v>
      </c>
      <c r="AA503" t="s">
        <v>3038</v>
      </c>
      <c r="AB503">
        <v>126.36</v>
      </c>
      <c r="AC503">
        <f t="shared" si="104"/>
        <v>1</v>
      </c>
      <c r="AD503">
        <f t="shared" si="105"/>
        <v>1</v>
      </c>
      <c r="AE503">
        <f t="shared" si="106"/>
        <v>3</v>
      </c>
      <c r="AF503">
        <f t="shared" si="107"/>
        <v>3</v>
      </c>
      <c r="AG503">
        <f t="shared" si="108"/>
        <v>3</v>
      </c>
      <c r="AH503">
        <f t="shared" si="109"/>
        <v>3</v>
      </c>
      <c r="AI503" s="1">
        <f t="shared" si="110"/>
        <v>27000</v>
      </c>
      <c r="AJ503" s="1">
        <f t="shared" si="111"/>
        <v>170000</v>
      </c>
      <c r="AK503" s="1">
        <f t="shared" si="112"/>
        <v>160000</v>
      </c>
      <c r="AL503" s="1">
        <f t="shared" si="113"/>
        <v>27000</v>
      </c>
      <c r="AM503" s="6">
        <f t="shared" si="114"/>
        <v>1</v>
      </c>
      <c r="AN503" s="6">
        <f t="shared" si="115"/>
        <v>6.2962962962962967</v>
      </c>
      <c r="AO503" s="6">
        <f t="shared" si="116"/>
        <v>5.9259259259259256</v>
      </c>
    </row>
    <row r="504" spans="2:41" x14ac:dyDescent="0.25">
      <c r="B504" t="s">
        <v>996</v>
      </c>
      <c r="C504" t="s">
        <v>997</v>
      </c>
      <c r="D504">
        <v>3</v>
      </c>
      <c r="E504">
        <v>3</v>
      </c>
      <c r="F504" s="1">
        <v>240000</v>
      </c>
      <c r="G504" s="2">
        <v>3.7500000000000001E-4</v>
      </c>
      <c r="J504" t="s">
        <v>510</v>
      </c>
      <c r="K504" t="s">
        <v>511</v>
      </c>
      <c r="L504">
        <v>4</v>
      </c>
      <c r="M504">
        <v>4</v>
      </c>
      <c r="N504" s="1">
        <v>590000</v>
      </c>
      <c r="O504" s="2">
        <v>6.4800000000000003E-4</v>
      </c>
      <c r="R504" t="s">
        <v>609</v>
      </c>
      <c r="S504" t="s">
        <v>610</v>
      </c>
      <c r="T504">
        <v>5</v>
      </c>
      <c r="U504">
        <v>5</v>
      </c>
      <c r="V504" s="1">
        <v>280000</v>
      </c>
      <c r="W504" s="2">
        <v>4.8200000000000001E-4</v>
      </c>
      <c r="Y504" t="s">
        <v>696</v>
      </c>
      <c r="Z504" t="s">
        <v>697</v>
      </c>
      <c r="AA504" t="s">
        <v>3039</v>
      </c>
      <c r="AB504">
        <v>82.97</v>
      </c>
      <c r="AC504">
        <f t="shared" si="104"/>
        <v>4</v>
      </c>
      <c r="AD504">
        <f t="shared" si="105"/>
        <v>5</v>
      </c>
      <c r="AE504" t="str">
        <f t="shared" si="106"/>
        <v>0</v>
      </c>
      <c r="AF504" t="str">
        <f t="shared" si="107"/>
        <v>0</v>
      </c>
      <c r="AG504">
        <f t="shared" si="108"/>
        <v>2</v>
      </c>
      <c r="AH504">
        <f t="shared" si="109"/>
        <v>2</v>
      </c>
      <c r="AI504" s="1">
        <f t="shared" si="110"/>
        <v>230000</v>
      </c>
      <c r="AJ504" s="1" t="str">
        <f t="shared" si="111"/>
        <v>0</v>
      </c>
      <c r="AK504" s="1">
        <f t="shared" si="112"/>
        <v>160000</v>
      </c>
      <c r="AL504" s="1">
        <f t="shared" si="113"/>
        <v>160000</v>
      </c>
      <c r="AM504" s="6">
        <f t="shared" si="114"/>
        <v>1.4375</v>
      </c>
      <c r="AN504" s="6">
        <f t="shared" si="115"/>
        <v>0</v>
      </c>
      <c r="AO504" s="6">
        <f t="shared" si="116"/>
        <v>1</v>
      </c>
    </row>
    <row r="505" spans="2:41" x14ac:dyDescent="0.25">
      <c r="B505" t="s">
        <v>998</v>
      </c>
      <c r="C505" t="s">
        <v>999</v>
      </c>
      <c r="D505">
        <v>3</v>
      </c>
      <c r="E505">
        <v>3</v>
      </c>
      <c r="F505" s="1">
        <v>180000</v>
      </c>
      <c r="G505" s="2">
        <v>2.8600000000000001E-4</v>
      </c>
      <c r="J505" t="s">
        <v>593</v>
      </c>
      <c r="K505" t="s">
        <v>594</v>
      </c>
      <c r="L505">
        <v>4</v>
      </c>
      <c r="M505">
        <v>4</v>
      </c>
      <c r="N505" s="1">
        <v>310000</v>
      </c>
      <c r="O505" s="2">
        <v>3.4099999999999999E-4</v>
      </c>
      <c r="R505" t="s">
        <v>410</v>
      </c>
      <c r="S505" t="s">
        <v>411</v>
      </c>
      <c r="T505">
        <v>5</v>
      </c>
      <c r="U505">
        <v>5</v>
      </c>
      <c r="V505" s="1">
        <v>420000</v>
      </c>
      <c r="W505" s="2">
        <v>7.1699999999999997E-4</v>
      </c>
      <c r="Y505" t="s">
        <v>944</v>
      </c>
      <c r="Z505" t="s">
        <v>945</v>
      </c>
      <c r="AA505" t="s">
        <v>3040</v>
      </c>
      <c r="AB505">
        <v>73.7</v>
      </c>
      <c r="AC505">
        <f t="shared" si="104"/>
        <v>3</v>
      </c>
      <c r="AD505">
        <f t="shared" si="105"/>
        <v>3</v>
      </c>
      <c r="AE505">
        <f t="shared" si="106"/>
        <v>4</v>
      </c>
      <c r="AF505">
        <f t="shared" si="107"/>
        <v>4</v>
      </c>
      <c r="AG505" t="str">
        <f t="shared" si="108"/>
        <v>0</v>
      </c>
      <c r="AH505" t="str">
        <f t="shared" si="109"/>
        <v>0</v>
      </c>
      <c r="AI505" s="1">
        <f t="shared" si="110"/>
        <v>480000</v>
      </c>
      <c r="AJ505" s="1">
        <f t="shared" si="111"/>
        <v>800000</v>
      </c>
      <c r="AK505" s="1" t="str">
        <f t="shared" si="112"/>
        <v>0</v>
      </c>
      <c r="AL505" s="1">
        <f t="shared" si="113"/>
        <v>480000</v>
      </c>
      <c r="AM505" s="6">
        <f t="shared" si="114"/>
        <v>1</v>
      </c>
      <c r="AN505" s="6">
        <f t="shared" si="115"/>
        <v>1.6666666666666667</v>
      </c>
      <c r="AO505" s="6">
        <f t="shared" si="116"/>
        <v>0</v>
      </c>
    </row>
    <row r="506" spans="2:41" x14ac:dyDescent="0.25">
      <c r="B506" t="s">
        <v>1000</v>
      </c>
      <c r="C506" t="s">
        <v>1001</v>
      </c>
      <c r="D506">
        <v>3</v>
      </c>
      <c r="E506">
        <v>3</v>
      </c>
      <c r="F506" s="1">
        <v>130000</v>
      </c>
      <c r="G506" s="2">
        <v>2.03E-4</v>
      </c>
      <c r="J506" t="s">
        <v>1192</v>
      </c>
      <c r="K506" t="s">
        <v>1193</v>
      </c>
      <c r="L506">
        <v>4</v>
      </c>
      <c r="M506">
        <v>4</v>
      </c>
      <c r="N506" s="1">
        <v>370000</v>
      </c>
      <c r="O506" s="2">
        <v>4.0400000000000001E-4</v>
      </c>
      <c r="R506" t="s">
        <v>348</v>
      </c>
      <c r="S506" t="s">
        <v>349</v>
      </c>
      <c r="T506">
        <v>5</v>
      </c>
      <c r="U506">
        <v>5</v>
      </c>
      <c r="V506" s="1">
        <v>310000</v>
      </c>
      <c r="W506" s="2">
        <v>5.2300000000000003E-4</v>
      </c>
      <c r="Y506" t="s">
        <v>748</v>
      </c>
      <c r="Z506" t="s">
        <v>749</v>
      </c>
      <c r="AA506" t="s">
        <v>3041</v>
      </c>
      <c r="AB506">
        <v>185.24</v>
      </c>
      <c r="AC506">
        <f t="shared" si="104"/>
        <v>4</v>
      </c>
      <c r="AD506">
        <f t="shared" si="105"/>
        <v>4</v>
      </c>
      <c r="AE506">
        <f t="shared" si="106"/>
        <v>3</v>
      </c>
      <c r="AF506">
        <f t="shared" si="107"/>
        <v>3</v>
      </c>
      <c r="AG506" t="str">
        <f t="shared" si="108"/>
        <v>0</v>
      </c>
      <c r="AH506" t="str">
        <f t="shared" si="109"/>
        <v>0</v>
      </c>
      <c r="AI506" s="1">
        <f t="shared" si="110"/>
        <v>150000</v>
      </c>
      <c r="AJ506" s="1">
        <f t="shared" si="111"/>
        <v>110000</v>
      </c>
      <c r="AK506" s="1" t="str">
        <f t="shared" si="112"/>
        <v>0</v>
      </c>
      <c r="AL506" s="1">
        <f t="shared" si="113"/>
        <v>110000</v>
      </c>
      <c r="AM506" s="6">
        <f t="shared" si="114"/>
        <v>1.3636363636363635</v>
      </c>
      <c r="AN506" s="6">
        <f t="shared" si="115"/>
        <v>1</v>
      </c>
      <c r="AO506" s="6">
        <f t="shared" si="116"/>
        <v>0</v>
      </c>
    </row>
    <row r="507" spans="2:41" x14ac:dyDescent="0.25">
      <c r="B507" t="s">
        <v>1002</v>
      </c>
      <c r="C507" t="s">
        <v>1003</v>
      </c>
      <c r="D507">
        <v>3</v>
      </c>
      <c r="E507">
        <v>3</v>
      </c>
      <c r="F507" s="1">
        <v>120000</v>
      </c>
      <c r="G507" s="2">
        <v>1.8599999999999999E-4</v>
      </c>
      <c r="J507" t="s">
        <v>873</v>
      </c>
      <c r="K507" t="s">
        <v>874</v>
      </c>
      <c r="L507">
        <v>4</v>
      </c>
      <c r="M507">
        <v>4</v>
      </c>
      <c r="N507" s="1">
        <v>940000</v>
      </c>
      <c r="O507" s="2">
        <v>1.0200000000000001E-3</v>
      </c>
      <c r="R507" t="s">
        <v>470</v>
      </c>
      <c r="S507" t="s">
        <v>471</v>
      </c>
      <c r="T507">
        <v>5</v>
      </c>
      <c r="U507">
        <v>5</v>
      </c>
      <c r="V507" s="1">
        <v>200000</v>
      </c>
      <c r="W507" s="2">
        <v>3.3700000000000001E-4</v>
      </c>
      <c r="Y507" t="s">
        <v>1194</v>
      </c>
      <c r="Z507" t="s">
        <v>1195</v>
      </c>
      <c r="AA507" t="s">
        <v>3042</v>
      </c>
      <c r="AB507">
        <v>72.39</v>
      </c>
      <c r="AC507">
        <f t="shared" si="104"/>
        <v>2</v>
      </c>
      <c r="AD507">
        <f t="shared" si="105"/>
        <v>2</v>
      </c>
      <c r="AE507">
        <f t="shared" si="106"/>
        <v>4</v>
      </c>
      <c r="AF507">
        <f t="shared" si="107"/>
        <v>4</v>
      </c>
      <c r="AG507">
        <f t="shared" si="108"/>
        <v>1</v>
      </c>
      <c r="AH507">
        <f t="shared" si="109"/>
        <v>1</v>
      </c>
      <c r="AI507" s="1">
        <f t="shared" si="110"/>
        <v>99000</v>
      </c>
      <c r="AJ507" s="1">
        <f t="shared" si="111"/>
        <v>340000</v>
      </c>
      <c r="AK507" s="1">
        <f t="shared" si="112"/>
        <v>68000</v>
      </c>
      <c r="AL507" s="1">
        <f t="shared" si="113"/>
        <v>68000</v>
      </c>
      <c r="AM507" s="6">
        <f t="shared" si="114"/>
        <v>1.4558823529411764</v>
      </c>
      <c r="AN507" s="6">
        <f t="shared" si="115"/>
        <v>5</v>
      </c>
      <c r="AO507" s="6">
        <f t="shared" si="116"/>
        <v>1</v>
      </c>
    </row>
    <row r="508" spans="2:41" x14ac:dyDescent="0.25">
      <c r="B508" t="s">
        <v>1004</v>
      </c>
      <c r="C508" t="s">
        <v>729</v>
      </c>
      <c r="D508">
        <v>3</v>
      </c>
      <c r="E508">
        <v>3</v>
      </c>
      <c r="F508" s="1">
        <v>270000</v>
      </c>
      <c r="G508" s="2">
        <v>4.2099999999999999E-4</v>
      </c>
      <c r="J508" t="s">
        <v>821</v>
      </c>
      <c r="K508" t="s">
        <v>822</v>
      </c>
      <c r="L508">
        <v>3</v>
      </c>
      <c r="M508">
        <v>11</v>
      </c>
      <c r="N508" s="1">
        <v>39000000</v>
      </c>
      <c r="O508" s="2">
        <v>4.24E-2</v>
      </c>
      <c r="R508" t="s">
        <v>548</v>
      </c>
      <c r="S508" t="s">
        <v>549</v>
      </c>
      <c r="T508">
        <v>5</v>
      </c>
      <c r="U508">
        <v>5</v>
      </c>
      <c r="V508" s="1">
        <v>530000</v>
      </c>
      <c r="W508" s="2">
        <v>8.9300000000000002E-4</v>
      </c>
      <c r="Y508" t="s">
        <v>791</v>
      </c>
      <c r="Z508" t="s">
        <v>792</v>
      </c>
      <c r="AA508" t="s">
        <v>3043</v>
      </c>
      <c r="AB508">
        <v>160.76</v>
      </c>
      <c r="AC508">
        <f t="shared" si="104"/>
        <v>4</v>
      </c>
      <c r="AD508">
        <f t="shared" si="105"/>
        <v>4</v>
      </c>
      <c r="AE508">
        <f t="shared" si="106"/>
        <v>2</v>
      </c>
      <c r="AF508">
        <f t="shared" si="107"/>
        <v>2</v>
      </c>
      <c r="AG508">
        <f t="shared" si="108"/>
        <v>1</v>
      </c>
      <c r="AH508">
        <f t="shared" si="109"/>
        <v>1</v>
      </c>
      <c r="AI508" s="1">
        <f t="shared" si="110"/>
        <v>130000</v>
      </c>
      <c r="AJ508" s="1">
        <f t="shared" si="111"/>
        <v>120000</v>
      </c>
      <c r="AK508" s="1">
        <f t="shared" si="112"/>
        <v>18000</v>
      </c>
      <c r="AL508" s="1">
        <f t="shared" si="113"/>
        <v>18000</v>
      </c>
      <c r="AM508" s="6">
        <f t="shared" si="114"/>
        <v>7.2222222222222223</v>
      </c>
      <c r="AN508" s="6">
        <f t="shared" si="115"/>
        <v>6.666666666666667</v>
      </c>
      <c r="AO508" s="6">
        <f t="shared" si="116"/>
        <v>1</v>
      </c>
    </row>
    <row r="509" spans="2:41" x14ac:dyDescent="0.25">
      <c r="B509" t="s">
        <v>1005</v>
      </c>
      <c r="C509" t="s">
        <v>1006</v>
      </c>
      <c r="D509">
        <v>3</v>
      </c>
      <c r="E509">
        <v>3</v>
      </c>
      <c r="F509" s="1">
        <v>230000</v>
      </c>
      <c r="G509" s="2">
        <v>3.5799999999999997E-4</v>
      </c>
      <c r="J509" t="s">
        <v>656</v>
      </c>
      <c r="K509" t="s">
        <v>11</v>
      </c>
      <c r="L509">
        <v>3</v>
      </c>
      <c r="M509">
        <v>9</v>
      </c>
      <c r="N509" s="1">
        <v>4500000</v>
      </c>
      <c r="O509" s="2">
        <v>4.9100000000000003E-3</v>
      </c>
      <c r="R509" t="s">
        <v>998</v>
      </c>
      <c r="S509" t="s">
        <v>999</v>
      </c>
      <c r="T509">
        <v>5</v>
      </c>
      <c r="U509">
        <v>5</v>
      </c>
      <c r="V509" s="1">
        <v>370000</v>
      </c>
      <c r="W509" s="2">
        <v>6.2299999999999996E-4</v>
      </c>
      <c r="Y509" t="s">
        <v>1906</v>
      </c>
      <c r="Z509" t="s">
        <v>1907</v>
      </c>
      <c r="AA509" t="s">
        <v>3044</v>
      </c>
      <c r="AB509">
        <v>33.33</v>
      </c>
      <c r="AC509">
        <f t="shared" si="104"/>
        <v>1</v>
      </c>
      <c r="AD509">
        <f t="shared" si="105"/>
        <v>1</v>
      </c>
      <c r="AE509">
        <f t="shared" si="106"/>
        <v>3</v>
      </c>
      <c r="AF509">
        <f t="shared" si="107"/>
        <v>3</v>
      </c>
      <c r="AG509">
        <f t="shared" si="108"/>
        <v>3</v>
      </c>
      <c r="AH509">
        <f t="shared" si="109"/>
        <v>3</v>
      </c>
      <c r="AI509" s="1">
        <f t="shared" si="110"/>
        <v>43000</v>
      </c>
      <c r="AJ509" s="1">
        <f t="shared" si="111"/>
        <v>200000</v>
      </c>
      <c r="AK509" s="1">
        <f t="shared" si="112"/>
        <v>190000</v>
      </c>
      <c r="AL509" s="1">
        <f t="shared" si="113"/>
        <v>43000</v>
      </c>
      <c r="AM509" s="6">
        <f t="shared" si="114"/>
        <v>1</v>
      </c>
      <c r="AN509" s="6">
        <f t="shared" si="115"/>
        <v>4.6511627906976747</v>
      </c>
      <c r="AO509" s="6">
        <f t="shared" si="116"/>
        <v>4.4186046511627906</v>
      </c>
    </row>
    <row r="510" spans="2:41" x14ac:dyDescent="0.25">
      <c r="B510" t="s">
        <v>1007</v>
      </c>
      <c r="C510" t="s">
        <v>1008</v>
      </c>
      <c r="D510">
        <v>3</v>
      </c>
      <c r="E510">
        <v>3</v>
      </c>
      <c r="F510" s="1">
        <v>100000</v>
      </c>
      <c r="G510" s="2">
        <v>1.64E-4</v>
      </c>
      <c r="J510" t="s">
        <v>825</v>
      </c>
      <c r="K510" t="s">
        <v>826</v>
      </c>
      <c r="L510">
        <v>3</v>
      </c>
      <c r="M510">
        <v>8</v>
      </c>
      <c r="N510" s="1">
        <v>2000000</v>
      </c>
      <c r="O510" s="2">
        <v>2.1299999999999999E-3</v>
      </c>
      <c r="R510" t="s">
        <v>372</v>
      </c>
      <c r="S510" t="s">
        <v>373</v>
      </c>
      <c r="T510">
        <v>5</v>
      </c>
      <c r="U510">
        <v>5</v>
      </c>
      <c r="V510" s="1">
        <v>790000</v>
      </c>
      <c r="W510" s="2">
        <v>1.34E-3</v>
      </c>
      <c r="Y510" t="s">
        <v>1309</v>
      </c>
      <c r="Z510" t="s">
        <v>1310</v>
      </c>
      <c r="AA510" t="s">
        <v>3045</v>
      </c>
      <c r="AB510">
        <v>46.46</v>
      </c>
      <c r="AC510">
        <f t="shared" si="104"/>
        <v>2</v>
      </c>
      <c r="AD510">
        <f t="shared" si="105"/>
        <v>2</v>
      </c>
      <c r="AE510">
        <f t="shared" si="106"/>
        <v>2</v>
      </c>
      <c r="AF510">
        <f t="shared" si="107"/>
        <v>2</v>
      </c>
      <c r="AG510">
        <f t="shared" si="108"/>
        <v>3</v>
      </c>
      <c r="AH510">
        <f t="shared" si="109"/>
        <v>3</v>
      </c>
      <c r="AI510" s="1">
        <f t="shared" si="110"/>
        <v>130000</v>
      </c>
      <c r="AJ510" s="1">
        <f t="shared" si="111"/>
        <v>180000</v>
      </c>
      <c r="AK510" s="1">
        <f t="shared" si="112"/>
        <v>240000</v>
      </c>
      <c r="AL510" s="1">
        <f t="shared" si="113"/>
        <v>130000</v>
      </c>
      <c r="AM510" s="6">
        <f t="shared" si="114"/>
        <v>1</v>
      </c>
      <c r="AN510" s="6">
        <f t="shared" si="115"/>
        <v>1.3846153846153846</v>
      </c>
      <c r="AO510" s="6">
        <f t="shared" si="116"/>
        <v>1.8461538461538463</v>
      </c>
    </row>
    <row r="511" spans="2:41" x14ac:dyDescent="0.25">
      <c r="B511" t="s">
        <v>1009</v>
      </c>
      <c r="C511" t="s">
        <v>1010</v>
      </c>
      <c r="D511">
        <v>3</v>
      </c>
      <c r="E511">
        <v>3</v>
      </c>
      <c r="F511" s="1">
        <v>100000</v>
      </c>
      <c r="G511" s="2">
        <v>1.64E-4</v>
      </c>
      <c r="J511" t="s">
        <v>823</v>
      </c>
      <c r="K511" t="s">
        <v>824</v>
      </c>
      <c r="L511">
        <v>3</v>
      </c>
      <c r="M511">
        <v>8</v>
      </c>
      <c r="N511" s="1">
        <v>1100000</v>
      </c>
      <c r="O511" s="2">
        <v>1.1999999999999999E-3</v>
      </c>
      <c r="R511" t="s">
        <v>569</v>
      </c>
      <c r="S511" t="s">
        <v>570</v>
      </c>
      <c r="T511">
        <v>5</v>
      </c>
      <c r="U511">
        <v>5</v>
      </c>
      <c r="V511" s="1">
        <v>1300000</v>
      </c>
      <c r="W511" s="2">
        <v>2.15E-3</v>
      </c>
      <c r="Y511" t="s">
        <v>1049</v>
      </c>
      <c r="Z511" t="s">
        <v>1050</v>
      </c>
      <c r="AA511" t="s">
        <v>3046</v>
      </c>
      <c r="AB511">
        <v>191.43</v>
      </c>
      <c r="AC511">
        <f t="shared" si="104"/>
        <v>3</v>
      </c>
      <c r="AD511">
        <f t="shared" si="105"/>
        <v>3</v>
      </c>
      <c r="AE511">
        <f t="shared" si="106"/>
        <v>2</v>
      </c>
      <c r="AF511">
        <f t="shared" si="107"/>
        <v>2</v>
      </c>
      <c r="AG511">
        <f t="shared" si="108"/>
        <v>2</v>
      </c>
      <c r="AH511">
        <f t="shared" si="109"/>
        <v>2</v>
      </c>
      <c r="AI511" s="1">
        <f t="shared" si="110"/>
        <v>23000</v>
      </c>
      <c r="AJ511" s="1">
        <f t="shared" si="111"/>
        <v>19000</v>
      </c>
      <c r="AK511" s="1">
        <f t="shared" si="112"/>
        <v>19000</v>
      </c>
      <c r="AL511" s="1">
        <f t="shared" si="113"/>
        <v>19000</v>
      </c>
      <c r="AM511" s="6">
        <f t="shared" si="114"/>
        <v>1.2105263157894737</v>
      </c>
      <c r="AN511" s="6">
        <f t="shared" si="115"/>
        <v>1</v>
      </c>
      <c r="AO511" s="6">
        <f t="shared" si="116"/>
        <v>1</v>
      </c>
    </row>
    <row r="512" spans="2:41" x14ac:dyDescent="0.25">
      <c r="B512" t="s">
        <v>1011</v>
      </c>
      <c r="C512" t="s">
        <v>1012</v>
      </c>
      <c r="D512">
        <v>3</v>
      </c>
      <c r="E512">
        <v>3</v>
      </c>
      <c r="F512" s="1">
        <v>80000</v>
      </c>
      <c r="G512" s="2">
        <v>1.25E-4</v>
      </c>
      <c r="J512" t="s">
        <v>1059</v>
      </c>
      <c r="K512" t="s">
        <v>1060</v>
      </c>
      <c r="L512">
        <v>3</v>
      </c>
      <c r="M512">
        <v>8</v>
      </c>
      <c r="N512" s="1">
        <v>9700000</v>
      </c>
      <c r="O512" s="2">
        <v>1.06E-2</v>
      </c>
      <c r="R512" t="s">
        <v>1834</v>
      </c>
      <c r="S512" t="s">
        <v>1835</v>
      </c>
      <c r="T512">
        <v>5</v>
      </c>
      <c r="U512">
        <v>5</v>
      </c>
      <c r="V512" s="1">
        <v>970000</v>
      </c>
      <c r="W512" s="2">
        <v>1.65E-3</v>
      </c>
      <c r="Y512" t="s">
        <v>799</v>
      </c>
      <c r="Z512" t="s">
        <v>800</v>
      </c>
      <c r="AA512" t="s">
        <v>3047</v>
      </c>
      <c r="AB512">
        <v>50.18</v>
      </c>
      <c r="AC512">
        <f t="shared" si="104"/>
        <v>4</v>
      </c>
      <c r="AD512">
        <f t="shared" si="105"/>
        <v>4</v>
      </c>
      <c r="AE512" t="str">
        <f t="shared" si="106"/>
        <v>0</v>
      </c>
      <c r="AF512" t="str">
        <f t="shared" si="107"/>
        <v>0</v>
      </c>
      <c r="AG512">
        <f t="shared" si="108"/>
        <v>3</v>
      </c>
      <c r="AH512">
        <f t="shared" si="109"/>
        <v>3</v>
      </c>
      <c r="AI512" s="1">
        <f t="shared" si="110"/>
        <v>130000</v>
      </c>
      <c r="AJ512" s="1" t="str">
        <f t="shared" si="111"/>
        <v>0</v>
      </c>
      <c r="AK512" s="1">
        <f t="shared" si="112"/>
        <v>130000</v>
      </c>
      <c r="AL512" s="1">
        <f t="shared" si="113"/>
        <v>130000</v>
      </c>
      <c r="AM512" s="6">
        <f t="shared" si="114"/>
        <v>1</v>
      </c>
      <c r="AN512" s="6">
        <f t="shared" si="115"/>
        <v>0</v>
      </c>
      <c r="AO512" s="6">
        <f t="shared" si="116"/>
        <v>1</v>
      </c>
    </row>
    <row r="513" spans="2:41" x14ac:dyDescent="0.25">
      <c r="B513" t="s">
        <v>1013</v>
      </c>
      <c r="C513" t="s">
        <v>1014</v>
      </c>
      <c r="D513">
        <v>3</v>
      </c>
      <c r="E513">
        <v>3</v>
      </c>
      <c r="F513" s="1">
        <v>140000</v>
      </c>
      <c r="G513" s="2">
        <v>2.1599999999999999E-4</v>
      </c>
      <c r="J513" t="s">
        <v>857</v>
      </c>
      <c r="K513" t="s">
        <v>858</v>
      </c>
      <c r="L513">
        <v>3</v>
      </c>
      <c r="M513">
        <v>6</v>
      </c>
      <c r="N513" s="1">
        <v>1200000</v>
      </c>
      <c r="O513" s="2">
        <v>1.2999999999999999E-3</v>
      </c>
      <c r="R513" t="s">
        <v>546</v>
      </c>
      <c r="S513" t="s">
        <v>547</v>
      </c>
      <c r="T513">
        <v>5</v>
      </c>
      <c r="U513">
        <v>5</v>
      </c>
      <c r="V513" s="1">
        <v>240000</v>
      </c>
      <c r="W513" s="2">
        <v>4.0299999999999998E-4</v>
      </c>
      <c r="Y513" t="s">
        <v>879</v>
      </c>
      <c r="Z513" t="s">
        <v>880</v>
      </c>
      <c r="AA513" t="s">
        <v>3048</v>
      </c>
      <c r="AB513">
        <v>33.32</v>
      </c>
      <c r="AC513">
        <f t="shared" si="104"/>
        <v>3</v>
      </c>
      <c r="AD513">
        <f t="shared" si="105"/>
        <v>3</v>
      </c>
      <c r="AE513">
        <f t="shared" si="106"/>
        <v>3</v>
      </c>
      <c r="AF513">
        <f t="shared" si="107"/>
        <v>3</v>
      </c>
      <c r="AG513" t="str">
        <f t="shared" si="108"/>
        <v>0</v>
      </c>
      <c r="AH513" t="str">
        <f t="shared" si="109"/>
        <v>0</v>
      </c>
      <c r="AI513" s="1">
        <f t="shared" si="110"/>
        <v>86000</v>
      </c>
      <c r="AJ513" s="1">
        <f t="shared" si="111"/>
        <v>88000</v>
      </c>
      <c r="AK513" s="1" t="str">
        <f t="shared" si="112"/>
        <v>0</v>
      </c>
      <c r="AL513" s="1">
        <f t="shared" si="113"/>
        <v>86000</v>
      </c>
      <c r="AM513" s="6">
        <f t="shared" si="114"/>
        <v>1</v>
      </c>
      <c r="AN513" s="6">
        <f t="shared" si="115"/>
        <v>1.0232558139534884</v>
      </c>
      <c r="AO513" s="6">
        <f t="shared" si="116"/>
        <v>0</v>
      </c>
    </row>
    <row r="514" spans="2:41" x14ac:dyDescent="0.25">
      <c r="B514" t="s">
        <v>1015</v>
      </c>
      <c r="C514" t="s">
        <v>1016</v>
      </c>
      <c r="D514">
        <v>3</v>
      </c>
      <c r="E514">
        <v>3</v>
      </c>
      <c r="F514" s="1">
        <v>120000</v>
      </c>
      <c r="G514" s="2">
        <v>1.93E-4</v>
      </c>
      <c r="J514" t="s">
        <v>1065</v>
      </c>
      <c r="K514" t="s">
        <v>1066</v>
      </c>
      <c r="L514">
        <v>3</v>
      </c>
      <c r="M514">
        <v>6</v>
      </c>
      <c r="N514" s="1">
        <v>1800000</v>
      </c>
      <c r="O514" s="2">
        <v>1.92E-3</v>
      </c>
      <c r="R514" t="s">
        <v>724</v>
      </c>
      <c r="S514" t="s">
        <v>725</v>
      </c>
      <c r="T514">
        <v>5</v>
      </c>
      <c r="U514">
        <v>5</v>
      </c>
      <c r="V514" s="1">
        <v>910000</v>
      </c>
      <c r="W514" s="2">
        <v>1.5399999999999999E-3</v>
      </c>
      <c r="Y514" t="s">
        <v>1271</v>
      </c>
      <c r="Z514" t="s">
        <v>1272</v>
      </c>
      <c r="AA514" t="s">
        <v>3049</v>
      </c>
      <c r="AB514">
        <v>61.18</v>
      </c>
      <c r="AC514">
        <f t="shared" si="104"/>
        <v>2</v>
      </c>
      <c r="AD514">
        <f t="shared" si="105"/>
        <v>2</v>
      </c>
      <c r="AE514" t="str">
        <f t="shared" si="106"/>
        <v>0</v>
      </c>
      <c r="AF514" t="str">
        <f t="shared" si="107"/>
        <v>0</v>
      </c>
      <c r="AG514">
        <f t="shared" si="108"/>
        <v>4</v>
      </c>
      <c r="AH514">
        <f t="shared" si="109"/>
        <v>4</v>
      </c>
      <c r="AI514" s="1">
        <f t="shared" si="110"/>
        <v>140000</v>
      </c>
      <c r="AJ514" s="1" t="str">
        <f t="shared" si="111"/>
        <v>0</v>
      </c>
      <c r="AK514" s="1">
        <f t="shared" si="112"/>
        <v>340000</v>
      </c>
      <c r="AL514" s="1">
        <f t="shared" si="113"/>
        <v>140000</v>
      </c>
      <c r="AM514" s="6">
        <f t="shared" si="114"/>
        <v>1</v>
      </c>
      <c r="AN514" s="6">
        <f t="shared" si="115"/>
        <v>0</v>
      </c>
      <c r="AO514" s="6">
        <f t="shared" si="116"/>
        <v>2.4285714285714284</v>
      </c>
    </row>
    <row r="515" spans="2:41" x14ac:dyDescent="0.25">
      <c r="B515" t="s">
        <v>1017</v>
      </c>
      <c r="C515" t="s">
        <v>1018</v>
      </c>
      <c r="D515">
        <v>3</v>
      </c>
      <c r="E515">
        <v>3</v>
      </c>
      <c r="F515" s="1">
        <v>17000</v>
      </c>
      <c r="G515" s="2">
        <v>2.5999999999999998E-5</v>
      </c>
      <c r="J515" t="s">
        <v>850</v>
      </c>
      <c r="K515" t="s">
        <v>39</v>
      </c>
      <c r="L515">
        <v>3</v>
      </c>
      <c r="M515">
        <v>5</v>
      </c>
      <c r="N515" s="1">
        <v>11000000</v>
      </c>
      <c r="O515" s="2">
        <v>1.23E-2</v>
      </c>
      <c r="R515" t="s">
        <v>12</v>
      </c>
      <c r="S515" t="s">
        <v>13</v>
      </c>
      <c r="T515">
        <v>5</v>
      </c>
      <c r="U515">
        <v>5</v>
      </c>
      <c r="V515" s="1">
        <v>280000</v>
      </c>
      <c r="W515" s="2">
        <v>4.7199999999999998E-4</v>
      </c>
      <c r="Y515" t="s">
        <v>1169</v>
      </c>
      <c r="Z515" t="s">
        <v>1170</v>
      </c>
      <c r="AA515" t="s">
        <v>3050</v>
      </c>
      <c r="AB515">
        <v>146.13</v>
      </c>
      <c r="AC515">
        <f t="shared" ref="AC515:AC578" si="117">IFERROR(VLOOKUP(Y515,B:F,3, FALSE),"0")</f>
        <v>2</v>
      </c>
      <c r="AD515">
        <f t="shared" ref="AD515:AD578" si="118">IFERROR(VLOOKUP(Y515,B:F,4, FALSE),"0")</f>
        <v>2</v>
      </c>
      <c r="AE515">
        <f t="shared" ref="AE515:AE578" si="119">IFERROR(VLOOKUP(Y515,J:N,3, FALSE),"0")</f>
        <v>1</v>
      </c>
      <c r="AF515">
        <f t="shared" ref="AF515:AF578" si="120">IFERROR(VLOOKUP(Y515,J:N,4, FALSE),"0")</f>
        <v>1</v>
      </c>
      <c r="AG515">
        <f t="shared" ref="AG515:AG578" si="121">IFERROR(VLOOKUP(Y515,R:V,3, FALSE),"0")</f>
        <v>3</v>
      </c>
      <c r="AH515">
        <f t="shared" ref="AH515:AH578" si="122">IFERROR(VLOOKUP(Y515,R:V,4, FALSE),"0")</f>
        <v>3</v>
      </c>
      <c r="AI515" s="1">
        <f t="shared" ref="AI515:AI578" si="123">IFERROR(VLOOKUP(Y515,B:F,5, FALSE),"0")</f>
        <v>150000</v>
      </c>
      <c r="AJ515" s="1">
        <f t="shared" ref="AJ515:AJ578" si="124">IFERROR(VLOOKUP(Y515,J:N,5, FALSE),"0")</f>
        <v>100000</v>
      </c>
      <c r="AK515" s="1">
        <f t="shared" ref="AK515:AK578" si="125">IFERROR(VLOOKUP(Y515,R:V,5, FALSE),"0")</f>
        <v>130000</v>
      </c>
      <c r="AL515" s="1">
        <f t="shared" ref="AL515:AL578" si="126">MIN(AI515:AK515)</f>
        <v>100000</v>
      </c>
      <c r="AM515" s="6">
        <f t="shared" ref="AM515:AM578" si="127">AI515/AL515</f>
        <v>1.5</v>
      </c>
      <c r="AN515" s="6">
        <f t="shared" ref="AN515:AN578" si="128">AJ515/AL515</f>
        <v>1</v>
      </c>
      <c r="AO515" s="6">
        <f t="shared" ref="AO515:AO578" si="129">AK515/AL515</f>
        <v>1.3</v>
      </c>
    </row>
    <row r="516" spans="2:41" x14ac:dyDescent="0.25">
      <c r="B516" t="s">
        <v>1019</v>
      </c>
      <c r="C516" t="s">
        <v>1020</v>
      </c>
      <c r="D516">
        <v>3</v>
      </c>
      <c r="E516">
        <v>3</v>
      </c>
      <c r="F516" s="1">
        <v>360000</v>
      </c>
      <c r="G516" s="2">
        <v>5.6499999999999996E-4</v>
      </c>
      <c r="J516" t="s">
        <v>899</v>
      </c>
      <c r="K516" t="s">
        <v>900</v>
      </c>
      <c r="L516">
        <v>3</v>
      </c>
      <c r="M516">
        <v>5</v>
      </c>
      <c r="N516" s="1">
        <v>290000</v>
      </c>
      <c r="O516" s="2">
        <v>3.2200000000000002E-4</v>
      </c>
      <c r="R516" t="s">
        <v>1373</v>
      </c>
      <c r="S516" t="s">
        <v>1374</v>
      </c>
      <c r="T516">
        <v>5</v>
      </c>
      <c r="U516">
        <v>5</v>
      </c>
      <c r="V516" s="1">
        <v>460000</v>
      </c>
      <c r="W516" s="2">
        <v>7.8100000000000001E-4</v>
      </c>
      <c r="Y516" t="s">
        <v>1009</v>
      </c>
      <c r="Z516" t="s">
        <v>1010</v>
      </c>
      <c r="AA516" t="s">
        <v>3051</v>
      </c>
      <c r="AB516">
        <v>58.72</v>
      </c>
      <c r="AC516">
        <f t="shared" si="117"/>
        <v>3</v>
      </c>
      <c r="AD516">
        <f t="shared" si="118"/>
        <v>3</v>
      </c>
      <c r="AE516">
        <f t="shared" si="119"/>
        <v>2</v>
      </c>
      <c r="AF516">
        <f t="shared" si="120"/>
        <v>2</v>
      </c>
      <c r="AG516">
        <f t="shared" si="121"/>
        <v>1</v>
      </c>
      <c r="AH516">
        <f t="shared" si="122"/>
        <v>1</v>
      </c>
      <c r="AI516" s="1">
        <f t="shared" si="123"/>
        <v>100000</v>
      </c>
      <c r="AJ516" s="1">
        <f t="shared" si="124"/>
        <v>110000</v>
      </c>
      <c r="AK516" s="1">
        <f t="shared" si="125"/>
        <v>16000</v>
      </c>
      <c r="AL516" s="1">
        <f t="shared" si="126"/>
        <v>16000</v>
      </c>
      <c r="AM516" s="6">
        <f t="shared" si="127"/>
        <v>6.25</v>
      </c>
      <c r="AN516" s="6">
        <f t="shared" si="128"/>
        <v>6.875</v>
      </c>
      <c r="AO516" s="6">
        <f t="shared" si="129"/>
        <v>1</v>
      </c>
    </row>
    <row r="517" spans="2:41" x14ac:dyDescent="0.25">
      <c r="B517" t="s">
        <v>1021</v>
      </c>
      <c r="C517" t="s">
        <v>1022</v>
      </c>
      <c r="D517">
        <v>3</v>
      </c>
      <c r="E517">
        <v>3</v>
      </c>
      <c r="F517" s="1">
        <v>370000</v>
      </c>
      <c r="G517" s="2">
        <v>5.8600000000000004E-4</v>
      </c>
      <c r="J517" t="s">
        <v>1426</v>
      </c>
      <c r="K517" t="s">
        <v>1427</v>
      </c>
      <c r="L517">
        <v>3</v>
      </c>
      <c r="M517">
        <v>5</v>
      </c>
      <c r="N517" s="1">
        <v>2300000</v>
      </c>
      <c r="O517" s="2">
        <v>2.49E-3</v>
      </c>
      <c r="R517" t="s">
        <v>482</v>
      </c>
      <c r="S517" t="s">
        <v>483</v>
      </c>
      <c r="T517">
        <v>5</v>
      </c>
      <c r="U517">
        <v>5</v>
      </c>
      <c r="V517" s="1">
        <v>140000</v>
      </c>
      <c r="W517" s="2">
        <v>2.3599999999999999E-4</v>
      </c>
      <c r="Y517" t="s">
        <v>1237</v>
      </c>
      <c r="Z517" t="s">
        <v>1238</v>
      </c>
      <c r="AA517" t="s">
        <v>3052</v>
      </c>
      <c r="AB517">
        <v>171.51</v>
      </c>
      <c r="AC517">
        <f t="shared" si="117"/>
        <v>2</v>
      </c>
      <c r="AD517">
        <f t="shared" si="118"/>
        <v>2</v>
      </c>
      <c r="AE517">
        <f t="shared" si="119"/>
        <v>2</v>
      </c>
      <c r="AF517">
        <f t="shared" si="120"/>
        <v>2</v>
      </c>
      <c r="AG517">
        <f t="shared" si="121"/>
        <v>2</v>
      </c>
      <c r="AH517">
        <f t="shared" si="122"/>
        <v>2</v>
      </c>
      <c r="AI517" s="1">
        <f t="shared" si="123"/>
        <v>100000</v>
      </c>
      <c r="AJ517" s="1">
        <f t="shared" si="124"/>
        <v>51000</v>
      </c>
      <c r="AK517" s="1">
        <f t="shared" si="125"/>
        <v>120000</v>
      </c>
      <c r="AL517" s="1">
        <f t="shared" si="126"/>
        <v>51000</v>
      </c>
      <c r="AM517" s="6">
        <f t="shared" si="127"/>
        <v>1.9607843137254901</v>
      </c>
      <c r="AN517" s="6">
        <f t="shared" si="128"/>
        <v>1</v>
      </c>
      <c r="AO517" s="6">
        <f t="shared" si="129"/>
        <v>2.3529411764705883</v>
      </c>
    </row>
    <row r="518" spans="2:41" x14ac:dyDescent="0.25">
      <c r="B518" t="s">
        <v>1023</v>
      </c>
      <c r="C518" t="s">
        <v>1024</v>
      </c>
      <c r="D518">
        <v>3</v>
      </c>
      <c r="E518">
        <v>3</v>
      </c>
      <c r="F518" s="1">
        <v>200000</v>
      </c>
      <c r="G518" s="2">
        <v>3.1599999999999998E-4</v>
      </c>
      <c r="J518" t="s">
        <v>446</v>
      </c>
      <c r="K518" t="s">
        <v>447</v>
      </c>
      <c r="L518">
        <v>3</v>
      </c>
      <c r="M518">
        <v>4</v>
      </c>
      <c r="N518" s="1">
        <v>1000000</v>
      </c>
      <c r="O518" s="2">
        <v>1.1100000000000001E-3</v>
      </c>
      <c r="R518" t="s">
        <v>1092</v>
      </c>
      <c r="S518" t="s">
        <v>1093</v>
      </c>
      <c r="T518">
        <v>5</v>
      </c>
      <c r="U518">
        <v>5</v>
      </c>
      <c r="V518" s="1">
        <v>350000</v>
      </c>
      <c r="W518" s="2">
        <v>5.8600000000000004E-4</v>
      </c>
      <c r="Y518" t="s">
        <v>966</v>
      </c>
      <c r="Z518" t="s">
        <v>967</v>
      </c>
      <c r="AA518" t="s">
        <v>3053</v>
      </c>
      <c r="AB518">
        <v>71.599999999999994</v>
      </c>
      <c r="AC518">
        <f t="shared" si="117"/>
        <v>3</v>
      </c>
      <c r="AD518">
        <f t="shared" si="118"/>
        <v>3</v>
      </c>
      <c r="AE518">
        <f t="shared" si="119"/>
        <v>3</v>
      </c>
      <c r="AF518">
        <f t="shared" si="120"/>
        <v>3</v>
      </c>
      <c r="AG518" t="str">
        <f t="shared" si="121"/>
        <v>0</v>
      </c>
      <c r="AH518" t="str">
        <f t="shared" si="122"/>
        <v>0</v>
      </c>
      <c r="AI518" s="1">
        <f t="shared" si="123"/>
        <v>160000</v>
      </c>
      <c r="AJ518" s="1">
        <f t="shared" si="124"/>
        <v>220000</v>
      </c>
      <c r="AK518" s="1" t="str">
        <f t="shared" si="125"/>
        <v>0</v>
      </c>
      <c r="AL518" s="1">
        <f t="shared" si="126"/>
        <v>160000</v>
      </c>
      <c r="AM518" s="6">
        <f t="shared" si="127"/>
        <v>1</v>
      </c>
      <c r="AN518" s="6">
        <f t="shared" si="128"/>
        <v>1.375</v>
      </c>
      <c r="AO518" s="6">
        <f t="shared" si="129"/>
        <v>0</v>
      </c>
    </row>
    <row r="519" spans="2:41" x14ac:dyDescent="0.25">
      <c r="B519" t="s">
        <v>1025</v>
      </c>
      <c r="C519" t="s">
        <v>1026</v>
      </c>
      <c r="D519">
        <v>3</v>
      </c>
      <c r="E519">
        <v>3</v>
      </c>
      <c r="F519" s="1">
        <v>160000</v>
      </c>
      <c r="G519" s="2">
        <v>2.4399999999999999E-4</v>
      </c>
      <c r="J519" t="s">
        <v>716</v>
      </c>
      <c r="K519" t="s">
        <v>717</v>
      </c>
      <c r="L519">
        <v>3</v>
      </c>
      <c r="M519">
        <v>4</v>
      </c>
      <c r="N519" s="1">
        <v>250000</v>
      </c>
      <c r="O519" s="2">
        <v>2.7500000000000002E-4</v>
      </c>
      <c r="R519" t="s">
        <v>321</v>
      </c>
      <c r="S519" t="s">
        <v>322</v>
      </c>
      <c r="T519">
        <v>5</v>
      </c>
      <c r="U519">
        <v>5</v>
      </c>
      <c r="V519" s="1">
        <v>470000</v>
      </c>
      <c r="W519" s="2">
        <v>7.9500000000000003E-4</v>
      </c>
      <c r="Y519" t="s">
        <v>962</v>
      </c>
      <c r="Z519" t="s">
        <v>963</v>
      </c>
      <c r="AA519" t="s">
        <v>3054</v>
      </c>
      <c r="AB519">
        <v>70.260000000000005</v>
      </c>
      <c r="AC519">
        <f t="shared" si="117"/>
        <v>3</v>
      </c>
      <c r="AD519">
        <f t="shared" si="118"/>
        <v>3</v>
      </c>
      <c r="AE519">
        <f t="shared" si="119"/>
        <v>2</v>
      </c>
      <c r="AF519">
        <f t="shared" si="120"/>
        <v>2</v>
      </c>
      <c r="AG519">
        <f t="shared" si="121"/>
        <v>1</v>
      </c>
      <c r="AH519">
        <f t="shared" si="122"/>
        <v>1</v>
      </c>
      <c r="AI519" s="1">
        <f t="shared" si="123"/>
        <v>83000</v>
      </c>
      <c r="AJ519" s="1">
        <f t="shared" si="124"/>
        <v>83000</v>
      </c>
      <c r="AK519" s="1">
        <f t="shared" si="125"/>
        <v>30000</v>
      </c>
      <c r="AL519" s="1">
        <f t="shared" si="126"/>
        <v>30000</v>
      </c>
      <c r="AM519" s="6">
        <f t="shared" si="127"/>
        <v>2.7666666666666666</v>
      </c>
      <c r="AN519" s="6">
        <f t="shared" si="128"/>
        <v>2.7666666666666666</v>
      </c>
      <c r="AO519" s="6">
        <f t="shared" si="129"/>
        <v>1</v>
      </c>
    </row>
    <row r="520" spans="2:41" x14ac:dyDescent="0.25">
      <c r="B520" t="s">
        <v>1027</v>
      </c>
      <c r="C520" t="s">
        <v>1028</v>
      </c>
      <c r="D520">
        <v>3</v>
      </c>
      <c r="E520">
        <v>3</v>
      </c>
      <c r="F520" s="1">
        <v>500000</v>
      </c>
      <c r="G520" s="2">
        <v>7.8299999999999995E-4</v>
      </c>
      <c r="J520" t="s">
        <v>325</v>
      </c>
      <c r="K520" t="s">
        <v>326</v>
      </c>
      <c r="L520">
        <v>3</v>
      </c>
      <c r="M520">
        <v>4</v>
      </c>
      <c r="N520" s="1">
        <v>330000</v>
      </c>
      <c r="O520" s="2">
        <v>3.5799999999999997E-4</v>
      </c>
      <c r="R520" t="s">
        <v>474</v>
      </c>
      <c r="S520" t="s">
        <v>475</v>
      </c>
      <c r="T520">
        <v>5</v>
      </c>
      <c r="U520">
        <v>5</v>
      </c>
      <c r="V520" s="1">
        <v>470000</v>
      </c>
      <c r="W520" s="2">
        <v>8.0400000000000003E-4</v>
      </c>
      <c r="Y520" t="s">
        <v>871</v>
      </c>
      <c r="Z520" t="s">
        <v>872</v>
      </c>
      <c r="AA520" t="s">
        <v>3055</v>
      </c>
      <c r="AB520">
        <v>65.540000000000006</v>
      </c>
      <c r="AC520">
        <f t="shared" si="117"/>
        <v>3</v>
      </c>
      <c r="AD520">
        <f t="shared" si="118"/>
        <v>4</v>
      </c>
      <c r="AE520" t="str">
        <f t="shared" si="119"/>
        <v>0</v>
      </c>
      <c r="AF520" t="str">
        <f t="shared" si="120"/>
        <v>0</v>
      </c>
      <c r="AG520">
        <f t="shared" si="121"/>
        <v>2</v>
      </c>
      <c r="AH520">
        <f t="shared" si="122"/>
        <v>2</v>
      </c>
      <c r="AI520" s="1">
        <f t="shared" si="123"/>
        <v>160000</v>
      </c>
      <c r="AJ520" s="1" t="str">
        <f t="shared" si="124"/>
        <v>0</v>
      </c>
      <c r="AK520" s="1">
        <f t="shared" si="125"/>
        <v>93000</v>
      </c>
      <c r="AL520" s="1">
        <f t="shared" si="126"/>
        <v>93000</v>
      </c>
      <c r="AM520" s="6">
        <f t="shared" si="127"/>
        <v>1.7204301075268817</v>
      </c>
      <c r="AN520" s="6">
        <f t="shared" si="128"/>
        <v>0</v>
      </c>
      <c r="AO520" s="6">
        <f t="shared" si="129"/>
        <v>1</v>
      </c>
    </row>
    <row r="521" spans="2:41" x14ac:dyDescent="0.25">
      <c r="B521" t="s">
        <v>1029</v>
      </c>
      <c r="C521" t="s">
        <v>1030</v>
      </c>
      <c r="D521">
        <v>3</v>
      </c>
      <c r="E521">
        <v>3</v>
      </c>
      <c r="F521" s="1">
        <v>190000</v>
      </c>
      <c r="G521" s="2">
        <v>3.0600000000000001E-4</v>
      </c>
      <c r="J521" t="s">
        <v>690</v>
      </c>
      <c r="K521" t="s">
        <v>691</v>
      </c>
      <c r="L521">
        <v>3</v>
      </c>
      <c r="M521">
        <v>4</v>
      </c>
      <c r="N521" s="1">
        <v>150000</v>
      </c>
      <c r="O521" s="2">
        <v>1.6000000000000001E-4</v>
      </c>
      <c r="R521" t="s">
        <v>968</v>
      </c>
      <c r="S521" t="s">
        <v>969</v>
      </c>
      <c r="T521">
        <v>5</v>
      </c>
      <c r="U521">
        <v>5</v>
      </c>
      <c r="V521" s="1">
        <v>450000</v>
      </c>
      <c r="W521" s="2">
        <v>7.6499999999999995E-4</v>
      </c>
      <c r="Y521" t="s">
        <v>994</v>
      </c>
      <c r="Z521" t="s">
        <v>995</v>
      </c>
      <c r="AA521" t="s">
        <v>3056</v>
      </c>
      <c r="AB521">
        <v>61.17</v>
      </c>
      <c r="AC521">
        <f t="shared" si="117"/>
        <v>3</v>
      </c>
      <c r="AD521">
        <f t="shared" si="118"/>
        <v>3</v>
      </c>
      <c r="AE521">
        <f t="shared" si="119"/>
        <v>1</v>
      </c>
      <c r="AF521">
        <f t="shared" si="120"/>
        <v>1</v>
      </c>
      <c r="AG521">
        <f t="shared" si="121"/>
        <v>2</v>
      </c>
      <c r="AH521">
        <f t="shared" si="122"/>
        <v>2</v>
      </c>
      <c r="AI521" s="1">
        <f t="shared" si="123"/>
        <v>230000</v>
      </c>
      <c r="AJ521" s="1">
        <f t="shared" si="124"/>
        <v>27000</v>
      </c>
      <c r="AK521" s="1">
        <f t="shared" si="125"/>
        <v>79000</v>
      </c>
      <c r="AL521" s="1">
        <f t="shared" si="126"/>
        <v>27000</v>
      </c>
      <c r="AM521" s="6">
        <f t="shared" si="127"/>
        <v>8.518518518518519</v>
      </c>
      <c r="AN521" s="6">
        <f t="shared" si="128"/>
        <v>1</v>
      </c>
      <c r="AO521" s="6">
        <f t="shared" si="129"/>
        <v>2.925925925925926</v>
      </c>
    </row>
    <row r="522" spans="2:41" x14ac:dyDescent="0.25">
      <c r="B522" t="s">
        <v>1031</v>
      </c>
      <c r="C522" t="s">
        <v>1032</v>
      </c>
      <c r="D522">
        <v>3</v>
      </c>
      <c r="E522">
        <v>3</v>
      </c>
      <c r="F522" s="1">
        <v>41000</v>
      </c>
      <c r="G522" s="2">
        <v>6.4900000000000005E-5</v>
      </c>
      <c r="J522" t="s">
        <v>561</v>
      </c>
      <c r="K522" t="s">
        <v>562</v>
      </c>
      <c r="L522">
        <v>3</v>
      </c>
      <c r="M522">
        <v>4</v>
      </c>
      <c r="N522" s="1">
        <v>250000</v>
      </c>
      <c r="O522" s="2">
        <v>2.7E-4</v>
      </c>
      <c r="R522" t="s">
        <v>1138</v>
      </c>
      <c r="S522" t="s">
        <v>1139</v>
      </c>
      <c r="T522">
        <v>5</v>
      </c>
      <c r="U522">
        <v>5</v>
      </c>
      <c r="V522" s="1">
        <v>620000</v>
      </c>
      <c r="W522" s="2">
        <v>1.0499999999999999E-3</v>
      </c>
      <c r="Y522" t="s">
        <v>808</v>
      </c>
      <c r="Z522" t="s">
        <v>809</v>
      </c>
      <c r="AA522" t="s">
        <v>3057</v>
      </c>
      <c r="AB522">
        <v>71.739999999999995</v>
      </c>
      <c r="AC522">
        <f t="shared" si="117"/>
        <v>4</v>
      </c>
      <c r="AD522">
        <f t="shared" si="118"/>
        <v>4</v>
      </c>
      <c r="AE522">
        <f t="shared" si="119"/>
        <v>1</v>
      </c>
      <c r="AF522">
        <f t="shared" si="120"/>
        <v>1</v>
      </c>
      <c r="AG522">
        <f t="shared" si="121"/>
        <v>1</v>
      </c>
      <c r="AH522">
        <f t="shared" si="122"/>
        <v>1</v>
      </c>
      <c r="AI522" s="1">
        <f t="shared" si="123"/>
        <v>370000</v>
      </c>
      <c r="AJ522" s="1">
        <f t="shared" si="124"/>
        <v>82000</v>
      </c>
      <c r="AK522" s="1">
        <f t="shared" si="125"/>
        <v>37000</v>
      </c>
      <c r="AL522" s="1">
        <f t="shared" si="126"/>
        <v>37000</v>
      </c>
      <c r="AM522" s="6">
        <f t="shared" si="127"/>
        <v>10</v>
      </c>
      <c r="AN522" s="6">
        <f t="shared" si="128"/>
        <v>2.2162162162162162</v>
      </c>
      <c r="AO522" s="6">
        <f t="shared" si="129"/>
        <v>1</v>
      </c>
    </row>
    <row r="523" spans="2:41" x14ac:dyDescent="0.25">
      <c r="B523" t="s">
        <v>1033</v>
      </c>
      <c r="C523" t="s">
        <v>1034</v>
      </c>
      <c r="D523">
        <v>3</v>
      </c>
      <c r="E523">
        <v>3</v>
      </c>
      <c r="F523" s="1">
        <v>93000</v>
      </c>
      <c r="G523" s="2">
        <v>1.46E-4</v>
      </c>
      <c r="J523" t="s">
        <v>833</v>
      </c>
      <c r="L523">
        <v>3</v>
      </c>
      <c r="M523">
        <v>4</v>
      </c>
      <c r="N523" s="1">
        <v>980000</v>
      </c>
      <c r="O523" s="2">
        <v>1.07E-3</v>
      </c>
      <c r="R523" t="s">
        <v>340</v>
      </c>
      <c r="S523" t="s">
        <v>341</v>
      </c>
      <c r="T523">
        <v>5</v>
      </c>
      <c r="U523">
        <v>5</v>
      </c>
      <c r="V523" s="1">
        <v>370000</v>
      </c>
      <c r="W523" s="2">
        <v>6.2600000000000004E-4</v>
      </c>
      <c r="Y523" t="s">
        <v>1946</v>
      </c>
      <c r="Z523" t="s">
        <v>1947</v>
      </c>
      <c r="AA523" t="s">
        <v>3058</v>
      </c>
      <c r="AB523">
        <v>83.49</v>
      </c>
      <c r="AC523">
        <f t="shared" si="117"/>
        <v>1</v>
      </c>
      <c r="AD523">
        <f t="shared" si="118"/>
        <v>1</v>
      </c>
      <c r="AE523">
        <f t="shared" si="119"/>
        <v>2</v>
      </c>
      <c r="AF523">
        <f t="shared" si="120"/>
        <v>2</v>
      </c>
      <c r="AG523">
        <f t="shared" si="121"/>
        <v>3</v>
      </c>
      <c r="AH523">
        <f t="shared" si="122"/>
        <v>3</v>
      </c>
      <c r="AI523" s="1">
        <f t="shared" si="123"/>
        <v>77000</v>
      </c>
      <c r="AJ523" s="1">
        <f t="shared" si="124"/>
        <v>160000</v>
      </c>
      <c r="AK523" s="1">
        <f t="shared" si="125"/>
        <v>180000</v>
      </c>
      <c r="AL523" s="1">
        <f t="shared" si="126"/>
        <v>77000</v>
      </c>
      <c r="AM523" s="6">
        <f t="shared" si="127"/>
        <v>1</v>
      </c>
      <c r="AN523" s="6">
        <f t="shared" si="128"/>
        <v>2.0779220779220777</v>
      </c>
      <c r="AO523" s="6">
        <f t="shared" si="129"/>
        <v>2.3376623376623376</v>
      </c>
    </row>
    <row r="524" spans="2:41" x14ac:dyDescent="0.25">
      <c r="B524" t="s">
        <v>1035</v>
      </c>
      <c r="C524" t="s">
        <v>1036</v>
      </c>
      <c r="D524">
        <v>3</v>
      </c>
      <c r="E524">
        <v>3</v>
      </c>
      <c r="F524" s="1">
        <v>1100000</v>
      </c>
      <c r="G524" s="2">
        <v>1.67E-3</v>
      </c>
      <c r="J524" t="s">
        <v>279</v>
      </c>
      <c r="K524" t="s">
        <v>280</v>
      </c>
      <c r="L524">
        <v>3</v>
      </c>
      <c r="M524">
        <v>4</v>
      </c>
      <c r="N524" s="1">
        <v>290000</v>
      </c>
      <c r="O524" s="2">
        <v>3.1799999999999998E-4</v>
      </c>
      <c r="R524" t="s">
        <v>936</v>
      </c>
      <c r="S524" t="s">
        <v>937</v>
      </c>
      <c r="T524">
        <v>5</v>
      </c>
      <c r="U524">
        <v>5</v>
      </c>
      <c r="V524" s="1">
        <v>570000</v>
      </c>
      <c r="W524" s="2">
        <v>9.59E-4</v>
      </c>
      <c r="Y524" t="s">
        <v>1989</v>
      </c>
      <c r="Z524" t="s">
        <v>1990</v>
      </c>
      <c r="AA524" t="s">
        <v>3059</v>
      </c>
      <c r="AB524">
        <v>33.75</v>
      </c>
      <c r="AC524" t="str">
        <f t="shared" si="117"/>
        <v>0</v>
      </c>
      <c r="AD524" t="str">
        <f t="shared" si="118"/>
        <v>0</v>
      </c>
      <c r="AE524">
        <f t="shared" si="119"/>
        <v>2</v>
      </c>
      <c r="AF524">
        <f t="shared" si="120"/>
        <v>2</v>
      </c>
      <c r="AG524">
        <f t="shared" si="121"/>
        <v>3</v>
      </c>
      <c r="AH524">
        <f t="shared" si="122"/>
        <v>3</v>
      </c>
      <c r="AI524" s="1" t="str">
        <f t="shared" si="123"/>
        <v>0</v>
      </c>
      <c r="AJ524" s="1">
        <f t="shared" si="124"/>
        <v>35000</v>
      </c>
      <c r="AK524" s="1">
        <f t="shared" si="125"/>
        <v>91000</v>
      </c>
      <c r="AL524" s="1">
        <f t="shared" si="126"/>
        <v>35000</v>
      </c>
      <c r="AM524" s="6">
        <f t="shared" si="127"/>
        <v>0</v>
      </c>
      <c r="AN524" s="6">
        <f t="shared" si="128"/>
        <v>1</v>
      </c>
      <c r="AO524" s="6">
        <f t="shared" si="129"/>
        <v>2.6</v>
      </c>
    </row>
    <row r="525" spans="2:41" x14ac:dyDescent="0.25">
      <c r="B525" t="s">
        <v>1037</v>
      </c>
      <c r="C525" t="s">
        <v>1038</v>
      </c>
      <c r="D525">
        <v>3</v>
      </c>
      <c r="E525">
        <v>3</v>
      </c>
      <c r="F525" s="1">
        <v>190000</v>
      </c>
      <c r="G525" s="2">
        <v>2.9700000000000001E-4</v>
      </c>
      <c r="J525" t="s">
        <v>851</v>
      </c>
      <c r="K525" t="s">
        <v>852</v>
      </c>
      <c r="L525">
        <v>3</v>
      </c>
      <c r="M525">
        <v>4</v>
      </c>
      <c r="N525" s="1">
        <v>280000</v>
      </c>
      <c r="O525" s="2">
        <v>3.0400000000000002E-4</v>
      </c>
      <c r="R525" t="s">
        <v>977</v>
      </c>
      <c r="S525" t="s">
        <v>978</v>
      </c>
      <c r="T525">
        <v>5</v>
      </c>
      <c r="U525">
        <v>5</v>
      </c>
      <c r="V525" s="1">
        <v>420000</v>
      </c>
      <c r="W525" s="2">
        <v>7.0699999999999995E-4</v>
      </c>
      <c r="Y525" t="s">
        <v>1011</v>
      </c>
      <c r="Z525" t="s">
        <v>1012</v>
      </c>
      <c r="AA525" t="s">
        <v>3060</v>
      </c>
      <c r="AB525">
        <v>117.87</v>
      </c>
      <c r="AC525">
        <f t="shared" si="117"/>
        <v>3</v>
      </c>
      <c r="AD525">
        <f t="shared" si="118"/>
        <v>3</v>
      </c>
      <c r="AE525">
        <f t="shared" si="119"/>
        <v>1</v>
      </c>
      <c r="AF525">
        <f t="shared" si="120"/>
        <v>1</v>
      </c>
      <c r="AG525">
        <f t="shared" si="121"/>
        <v>1</v>
      </c>
      <c r="AH525">
        <f t="shared" si="122"/>
        <v>1</v>
      </c>
      <c r="AI525" s="1">
        <f t="shared" si="123"/>
        <v>80000</v>
      </c>
      <c r="AJ525" s="1">
        <f t="shared" si="124"/>
        <v>8100</v>
      </c>
      <c r="AK525" s="1">
        <f t="shared" si="125"/>
        <v>12000</v>
      </c>
      <c r="AL525" s="1">
        <f t="shared" si="126"/>
        <v>8100</v>
      </c>
      <c r="AM525" s="6">
        <f t="shared" si="127"/>
        <v>9.8765432098765427</v>
      </c>
      <c r="AN525" s="6">
        <f t="shared" si="128"/>
        <v>1</v>
      </c>
      <c r="AO525" s="6">
        <f t="shared" si="129"/>
        <v>1.4814814814814814</v>
      </c>
    </row>
    <row r="526" spans="2:41" x14ac:dyDescent="0.25">
      <c r="B526" t="s">
        <v>1039</v>
      </c>
      <c r="C526" t="s">
        <v>1040</v>
      </c>
      <c r="D526">
        <v>3</v>
      </c>
      <c r="E526">
        <v>3</v>
      </c>
      <c r="F526" s="1">
        <v>610000</v>
      </c>
      <c r="G526" s="2">
        <v>9.5200000000000005E-4</v>
      </c>
      <c r="J526" t="s">
        <v>1063</v>
      </c>
      <c r="K526" t="s">
        <v>1064</v>
      </c>
      <c r="L526">
        <v>3</v>
      </c>
      <c r="M526">
        <v>4</v>
      </c>
      <c r="N526" s="1">
        <v>290000</v>
      </c>
      <c r="O526" s="2">
        <v>3.1799999999999998E-4</v>
      </c>
      <c r="R526" t="s">
        <v>744</v>
      </c>
      <c r="S526" t="s">
        <v>745</v>
      </c>
      <c r="T526">
        <v>5</v>
      </c>
      <c r="U526">
        <v>5</v>
      </c>
      <c r="V526" s="1">
        <v>260000</v>
      </c>
      <c r="W526" s="2">
        <v>4.3800000000000002E-4</v>
      </c>
      <c r="Y526" t="s">
        <v>752</v>
      </c>
      <c r="Z526" t="s">
        <v>753</v>
      </c>
      <c r="AA526" t="s">
        <v>3061</v>
      </c>
      <c r="AB526">
        <v>290.67</v>
      </c>
      <c r="AC526">
        <f t="shared" si="117"/>
        <v>4</v>
      </c>
      <c r="AD526">
        <f t="shared" si="118"/>
        <v>4</v>
      </c>
      <c r="AE526" t="str">
        <f t="shared" si="119"/>
        <v>0</v>
      </c>
      <c r="AF526" t="str">
        <f t="shared" si="120"/>
        <v>0</v>
      </c>
      <c r="AG526">
        <f t="shared" si="121"/>
        <v>1</v>
      </c>
      <c r="AH526">
        <f t="shared" si="122"/>
        <v>1</v>
      </c>
      <c r="AI526" s="1">
        <f t="shared" si="123"/>
        <v>620000</v>
      </c>
      <c r="AJ526" s="1" t="str">
        <f t="shared" si="124"/>
        <v>0</v>
      </c>
      <c r="AK526" s="1">
        <f t="shared" si="125"/>
        <v>60000</v>
      </c>
      <c r="AL526" s="1">
        <f t="shared" si="126"/>
        <v>60000</v>
      </c>
      <c r="AM526" s="6">
        <f t="shared" si="127"/>
        <v>10.333333333333334</v>
      </c>
      <c r="AN526" s="6">
        <f t="shared" si="128"/>
        <v>0</v>
      </c>
      <c r="AO526" s="6">
        <f t="shared" si="129"/>
        <v>1</v>
      </c>
    </row>
    <row r="527" spans="2:41" x14ac:dyDescent="0.25">
      <c r="B527" t="s">
        <v>1041</v>
      </c>
      <c r="C527" t="s">
        <v>1042</v>
      </c>
      <c r="D527">
        <v>3</v>
      </c>
      <c r="E527">
        <v>3</v>
      </c>
      <c r="F527" s="1">
        <v>280000</v>
      </c>
      <c r="G527" s="2">
        <v>4.4299999999999998E-4</v>
      </c>
      <c r="J527" t="s">
        <v>940</v>
      </c>
      <c r="K527" t="s">
        <v>941</v>
      </c>
      <c r="L527">
        <v>3</v>
      </c>
      <c r="M527">
        <v>4</v>
      </c>
      <c r="N527" s="1">
        <v>480000</v>
      </c>
      <c r="O527" s="2">
        <v>5.2700000000000002E-4</v>
      </c>
      <c r="R527" t="s">
        <v>1614</v>
      </c>
      <c r="S527" t="s">
        <v>1615</v>
      </c>
      <c r="T527">
        <v>5</v>
      </c>
      <c r="U527">
        <v>5</v>
      </c>
      <c r="V527" s="1">
        <v>620000</v>
      </c>
      <c r="W527" s="2">
        <v>1.0499999999999999E-3</v>
      </c>
      <c r="Y527" t="s">
        <v>1847</v>
      </c>
      <c r="Z527" t="s">
        <v>1848</v>
      </c>
      <c r="AA527" t="s">
        <v>3062</v>
      </c>
      <c r="AB527">
        <v>189.29</v>
      </c>
      <c r="AC527">
        <f t="shared" si="117"/>
        <v>1</v>
      </c>
      <c r="AD527">
        <f t="shared" si="118"/>
        <v>1</v>
      </c>
      <c r="AE527">
        <f t="shared" si="119"/>
        <v>1</v>
      </c>
      <c r="AF527">
        <f t="shared" si="120"/>
        <v>1</v>
      </c>
      <c r="AG527">
        <f t="shared" si="121"/>
        <v>3</v>
      </c>
      <c r="AH527">
        <f t="shared" si="122"/>
        <v>3</v>
      </c>
      <c r="AI527" s="1">
        <f t="shared" si="123"/>
        <v>150000</v>
      </c>
      <c r="AJ527" s="1">
        <f t="shared" si="124"/>
        <v>19000</v>
      </c>
      <c r="AK527" s="1">
        <f t="shared" si="125"/>
        <v>290000</v>
      </c>
      <c r="AL527" s="1">
        <f t="shared" si="126"/>
        <v>19000</v>
      </c>
      <c r="AM527" s="6">
        <f t="shared" si="127"/>
        <v>7.8947368421052628</v>
      </c>
      <c r="AN527" s="6">
        <f t="shared" si="128"/>
        <v>1</v>
      </c>
      <c r="AO527" s="6">
        <f t="shared" si="129"/>
        <v>15.263157894736842</v>
      </c>
    </row>
    <row r="528" spans="2:41" x14ac:dyDescent="0.25">
      <c r="B528" t="s">
        <v>1043</v>
      </c>
      <c r="C528" t="s">
        <v>1044</v>
      </c>
      <c r="D528">
        <v>3</v>
      </c>
      <c r="E528">
        <v>3</v>
      </c>
      <c r="F528" s="1">
        <v>100000</v>
      </c>
      <c r="G528" s="2">
        <v>1.6200000000000001E-4</v>
      </c>
      <c r="J528" t="s">
        <v>846</v>
      </c>
      <c r="K528" t="s">
        <v>847</v>
      </c>
      <c r="L528">
        <v>3</v>
      </c>
      <c r="M528">
        <v>4</v>
      </c>
      <c r="N528" s="1">
        <v>500000</v>
      </c>
      <c r="O528" s="2">
        <v>5.4100000000000003E-4</v>
      </c>
      <c r="R528" t="s">
        <v>637</v>
      </c>
      <c r="S528" t="s">
        <v>638</v>
      </c>
      <c r="T528">
        <v>5</v>
      </c>
      <c r="U528">
        <v>5</v>
      </c>
      <c r="V528" s="1">
        <v>300000</v>
      </c>
      <c r="W528" s="2">
        <v>5.04E-4</v>
      </c>
      <c r="Y528" t="s">
        <v>2130</v>
      </c>
      <c r="Z528" t="s">
        <v>2131</v>
      </c>
      <c r="AA528" t="s">
        <v>3063</v>
      </c>
      <c r="AB528">
        <v>228.08</v>
      </c>
      <c r="AC528" t="str">
        <f t="shared" si="117"/>
        <v>0</v>
      </c>
      <c r="AD528" t="str">
        <f t="shared" si="118"/>
        <v>0</v>
      </c>
      <c r="AE528">
        <f t="shared" si="119"/>
        <v>1</v>
      </c>
      <c r="AF528">
        <f t="shared" si="120"/>
        <v>1</v>
      </c>
      <c r="AG528">
        <f t="shared" si="121"/>
        <v>4</v>
      </c>
      <c r="AH528">
        <f t="shared" si="122"/>
        <v>4</v>
      </c>
      <c r="AI528" s="1" t="str">
        <f t="shared" si="123"/>
        <v>0</v>
      </c>
      <c r="AJ528" s="1">
        <f t="shared" si="124"/>
        <v>65000</v>
      </c>
      <c r="AK528" s="1">
        <f t="shared" si="125"/>
        <v>310000</v>
      </c>
      <c r="AL528" s="1">
        <f t="shared" si="126"/>
        <v>65000</v>
      </c>
      <c r="AM528" s="6">
        <f t="shared" si="127"/>
        <v>0</v>
      </c>
      <c r="AN528" s="6">
        <f t="shared" si="128"/>
        <v>1</v>
      </c>
      <c r="AO528" s="6">
        <f t="shared" si="129"/>
        <v>4.7692307692307692</v>
      </c>
    </row>
    <row r="529" spans="2:41" x14ac:dyDescent="0.25">
      <c r="B529" t="s">
        <v>1045</v>
      </c>
      <c r="C529" t="s">
        <v>1046</v>
      </c>
      <c r="D529">
        <v>3</v>
      </c>
      <c r="E529">
        <v>3</v>
      </c>
      <c r="F529" s="1">
        <v>260000</v>
      </c>
      <c r="G529" s="2">
        <v>4.0299999999999998E-4</v>
      </c>
      <c r="J529" t="s">
        <v>1102</v>
      </c>
      <c r="K529" t="s">
        <v>1103</v>
      </c>
      <c r="L529">
        <v>3</v>
      </c>
      <c r="M529">
        <v>4</v>
      </c>
      <c r="N529" s="1">
        <v>200000</v>
      </c>
      <c r="O529" s="2">
        <v>2.13E-4</v>
      </c>
      <c r="R529" t="s">
        <v>404</v>
      </c>
      <c r="S529" t="s">
        <v>405</v>
      </c>
      <c r="T529">
        <v>5</v>
      </c>
      <c r="U529">
        <v>5</v>
      </c>
      <c r="V529" s="1">
        <v>780000</v>
      </c>
      <c r="W529" s="2">
        <v>1.33E-3</v>
      </c>
      <c r="Y529" t="s">
        <v>1981</v>
      </c>
      <c r="Z529" t="s">
        <v>1982</v>
      </c>
      <c r="AA529" t="s">
        <v>3064</v>
      </c>
      <c r="AB529">
        <v>141.4</v>
      </c>
      <c r="AC529" t="str">
        <f t="shared" si="117"/>
        <v>0</v>
      </c>
      <c r="AD529" t="str">
        <f t="shared" si="118"/>
        <v>0</v>
      </c>
      <c r="AE529">
        <f t="shared" si="119"/>
        <v>3</v>
      </c>
      <c r="AF529">
        <f t="shared" si="120"/>
        <v>3</v>
      </c>
      <c r="AG529">
        <f t="shared" si="121"/>
        <v>2</v>
      </c>
      <c r="AH529">
        <f t="shared" si="122"/>
        <v>2</v>
      </c>
      <c r="AI529" s="1" t="str">
        <f t="shared" si="123"/>
        <v>0</v>
      </c>
      <c r="AJ529" s="1">
        <f t="shared" si="124"/>
        <v>160000</v>
      </c>
      <c r="AK529" s="1">
        <f t="shared" si="125"/>
        <v>180000</v>
      </c>
      <c r="AL529" s="1">
        <f t="shared" si="126"/>
        <v>160000</v>
      </c>
      <c r="AM529" s="6">
        <f t="shared" si="127"/>
        <v>0</v>
      </c>
      <c r="AN529" s="6">
        <f t="shared" si="128"/>
        <v>1</v>
      </c>
      <c r="AO529" s="6">
        <f t="shared" si="129"/>
        <v>1.125</v>
      </c>
    </row>
    <row r="530" spans="2:41" x14ac:dyDescent="0.25">
      <c r="B530" t="s">
        <v>1047</v>
      </c>
      <c r="C530" t="s">
        <v>1048</v>
      </c>
      <c r="D530">
        <v>3</v>
      </c>
      <c r="E530">
        <v>3</v>
      </c>
      <c r="F530" s="1">
        <v>160000</v>
      </c>
      <c r="G530" s="2">
        <v>2.4800000000000001E-4</v>
      </c>
      <c r="J530" t="s">
        <v>1092</v>
      </c>
      <c r="K530" t="s">
        <v>1093</v>
      </c>
      <c r="L530">
        <v>3</v>
      </c>
      <c r="M530">
        <v>4</v>
      </c>
      <c r="N530" s="1">
        <v>200000</v>
      </c>
      <c r="O530" s="2">
        <v>2.22E-4</v>
      </c>
      <c r="R530" t="s">
        <v>712</v>
      </c>
      <c r="S530" t="s">
        <v>713</v>
      </c>
      <c r="T530">
        <v>5</v>
      </c>
      <c r="U530">
        <v>5</v>
      </c>
      <c r="V530" s="1">
        <v>340000</v>
      </c>
      <c r="W530" s="2">
        <v>5.8399999999999999E-4</v>
      </c>
      <c r="Y530" t="s">
        <v>1343</v>
      </c>
      <c r="Z530" t="s">
        <v>1344</v>
      </c>
      <c r="AA530" t="s">
        <v>3065</v>
      </c>
      <c r="AB530">
        <v>137.22</v>
      </c>
      <c r="AC530">
        <f t="shared" si="117"/>
        <v>2</v>
      </c>
      <c r="AD530">
        <f t="shared" si="118"/>
        <v>2</v>
      </c>
      <c r="AE530" t="str">
        <f t="shared" si="119"/>
        <v>0</v>
      </c>
      <c r="AF530" t="str">
        <f t="shared" si="120"/>
        <v>0</v>
      </c>
      <c r="AG530">
        <f t="shared" si="121"/>
        <v>3</v>
      </c>
      <c r="AH530">
        <f t="shared" si="122"/>
        <v>3</v>
      </c>
      <c r="AI530" s="1">
        <f t="shared" si="123"/>
        <v>80000</v>
      </c>
      <c r="AJ530" s="1" t="str">
        <f t="shared" si="124"/>
        <v>0</v>
      </c>
      <c r="AK530" s="1">
        <f t="shared" si="125"/>
        <v>130000</v>
      </c>
      <c r="AL530" s="1">
        <f t="shared" si="126"/>
        <v>80000</v>
      </c>
      <c r="AM530" s="6">
        <f t="shared" si="127"/>
        <v>1</v>
      </c>
      <c r="AN530" s="6">
        <f t="shared" si="128"/>
        <v>0</v>
      </c>
      <c r="AO530" s="6">
        <f t="shared" si="129"/>
        <v>1.625</v>
      </c>
    </row>
    <row r="531" spans="2:41" x14ac:dyDescent="0.25">
      <c r="B531" t="s">
        <v>1049</v>
      </c>
      <c r="C531" t="s">
        <v>1050</v>
      </c>
      <c r="D531">
        <v>3</v>
      </c>
      <c r="E531">
        <v>3</v>
      </c>
      <c r="F531" s="1">
        <v>23000</v>
      </c>
      <c r="G531" s="2">
        <v>3.6100000000000003E-5</v>
      </c>
      <c r="J531" t="s">
        <v>432</v>
      </c>
      <c r="K531" t="s">
        <v>433</v>
      </c>
      <c r="L531">
        <v>3</v>
      </c>
      <c r="M531">
        <v>4</v>
      </c>
      <c r="N531" s="1">
        <v>35000</v>
      </c>
      <c r="O531" s="2">
        <v>3.8699999999999999E-5</v>
      </c>
      <c r="R531" t="s">
        <v>416</v>
      </c>
      <c r="S531" t="s">
        <v>417</v>
      </c>
      <c r="T531">
        <v>5</v>
      </c>
      <c r="U531">
        <v>5</v>
      </c>
      <c r="V531" s="1">
        <v>320000</v>
      </c>
      <c r="W531" s="2">
        <v>5.4500000000000002E-4</v>
      </c>
      <c r="Y531" t="s">
        <v>805</v>
      </c>
      <c r="Z531" t="s">
        <v>806</v>
      </c>
      <c r="AA531" t="s">
        <v>3066</v>
      </c>
      <c r="AB531">
        <v>233.12</v>
      </c>
      <c r="AC531">
        <f t="shared" si="117"/>
        <v>4</v>
      </c>
      <c r="AD531">
        <f t="shared" si="118"/>
        <v>4</v>
      </c>
      <c r="AE531">
        <f t="shared" si="119"/>
        <v>1</v>
      </c>
      <c r="AF531">
        <f t="shared" si="120"/>
        <v>1</v>
      </c>
      <c r="AG531" t="str">
        <f t="shared" si="121"/>
        <v>0</v>
      </c>
      <c r="AH531" t="str">
        <f t="shared" si="122"/>
        <v>0</v>
      </c>
      <c r="AI531" s="1">
        <f t="shared" si="123"/>
        <v>58000</v>
      </c>
      <c r="AJ531" s="1">
        <f t="shared" si="124"/>
        <v>7400</v>
      </c>
      <c r="AK531" s="1" t="str">
        <f t="shared" si="125"/>
        <v>0</v>
      </c>
      <c r="AL531" s="1">
        <f t="shared" si="126"/>
        <v>7400</v>
      </c>
      <c r="AM531" s="6">
        <f t="shared" si="127"/>
        <v>7.8378378378378377</v>
      </c>
      <c r="AN531" s="6">
        <f t="shared" si="128"/>
        <v>1</v>
      </c>
      <c r="AO531" s="6">
        <f t="shared" si="129"/>
        <v>0</v>
      </c>
    </row>
    <row r="532" spans="2:41" x14ac:dyDescent="0.25">
      <c r="B532" t="s">
        <v>1051</v>
      </c>
      <c r="C532" t="s">
        <v>1052</v>
      </c>
      <c r="D532">
        <v>3</v>
      </c>
      <c r="E532">
        <v>3</v>
      </c>
      <c r="F532" s="1">
        <v>860000</v>
      </c>
      <c r="G532" s="2">
        <v>1.3500000000000001E-3</v>
      </c>
      <c r="J532" t="s">
        <v>875</v>
      </c>
      <c r="K532" t="s">
        <v>876</v>
      </c>
      <c r="L532">
        <v>3</v>
      </c>
      <c r="M532">
        <v>4</v>
      </c>
      <c r="N532" s="1">
        <v>1500000</v>
      </c>
      <c r="O532" s="2">
        <v>1.6299999999999999E-3</v>
      </c>
      <c r="R532" t="s">
        <v>376</v>
      </c>
      <c r="S532" t="s">
        <v>377</v>
      </c>
      <c r="T532">
        <v>5</v>
      </c>
      <c r="U532">
        <v>5</v>
      </c>
      <c r="V532" s="1">
        <v>520000</v>
      </c>
      <c r="W532" s="2">
        <v>8.7500000000000002E-4</v>
      </c>
      <c r="Y532" t="s">
        <v>1971</v>
      </c>
      <c r="Z532" t="s">
        <v>1972</v>
      </c>
      <c r="AA532" t="s">
        <v>3067</v>
      </c>
      <c r="AB532">
        <v>11.23</v>
      </c>
      <c r="AC532" t="str">
        <f t="shared" si="117"/>
        <v>0</v>
      </c>
      <c r="AD532" t="str">
        <f t="shared" si="118"/>
        <v>0</v>
      </c>
      <c r="AE532">
        <f t="shared" si="119"/>
        <v>4</v>
      </c>
      <c r="AF532">
        <f t="shared" si="120"/>
        <v>4</v>
      </c>
      <c r="AG532" t="str">
        <f t="shared" si="121"/>
        <v>0</v>
      </c>
      <c r="AH532" t="str">
        <f t="shared" si="122"/>
        <v>0</v>
      </c>
      <c r="AI532" s="1" t="str">
        <f t="shared" si="123"/>
        <v>0</v>
      </c>
      <c r="AJ532" s="1">
        <f t="shared" si="124"/>
        <v>500000</v>
      </c>
      <c r="AK532" s="1" t="str">
        <f t="shared" si="125"/>
        <v>0</v>
      </c>
      <c r="AL532" s="1">
        <f t="shared" si="126"/>
        <v>500000</v>
      </c>
      <c r="AM532" s="6">
        <f t="shared" si="127"/>
        <v>0</v>
      </c>
      <c r="AN532" s="6">
        <f t="shared" si="128"/>
        <v>1</v>
      </c>
      <c r="AO532" s="6">
        <f t="shared" si="129"/>
        <v>0</v>
      </c>
    </row>
    <row r="533" spans="2:41" x14ac:dyDescent="0.25">
      <c r="B533" t="s">
        <v>1053</v>
      </c>
      <c r="C533" t="s">
        <v>1054</v>
      </c>
      <c r="D533">
        <v>3</v>
      </c>
      <c r="E533">
        <v>3</v>
      </c>
      <c r="F533" s="1">
        <v>92000</v>
      </c>
      <c r="G533" s="2">
        <v>1.4300000000000001E-4</v>
      </c>
      <c r="J533" t="s">
        <v>1045</v>
      </c>
      <c r="K533" t="s">
        <v>1046</v>
      </c>
      <c r="L533">
        <v>3</v>
      </c>
      <c r="M533">
        <v>4</v>
      </c>
      <c r="N533" s="1">
        <v>490000</v>
      </c>
      <c r="O533" s="2">
        <v>5.3499999999999999E-4</v>
      </c>
      <c r="R533" t="s">
        <v>650</v>
      </c>
      <c r="S533" t="s">
        <v>651</v>
      </c>
      <c r="T533">
        <v>4</v>
      </c>
      <c r="U533">
        <v>30</v>
      </c>
      <c r="V533" s="1">
        <v>15000000</v>
      </c>
      <c r="W533" s="2">
        <v>2.5100000000000001E-2</v>
      </c>
      <c r="Y533" t="s">
        <v>2249</v>
      </c>
      <c r="Z533" t="s">
        <v>2250</v>
      </c>
      <c r="AA533" t="s">
        <v>3068</v>
      </c>
      <c r="AB533">
        <v>117.29</v>
      </c>
      <c r="AC533" t="str">
        <f t="shared" si="117"/>
        <v>0</v>
      </c>
      <c r="AD533" t="str">
        <f t="shared" si="118"/>
        <v>0</v>
      </c>
      <c r="AE533" t="str">
        <f t="shared" si="119"/>
        <v>0</v>
      </c>
      <c r="AF533" t="str">
        <f t="shared" si="120"/>
        <v>0</v>
      </c>
      <c r="AG533">
        <f t="shared" si="121"/>
        <v>4</v>
      </c>
      <c r="AH533">
        <f t="shared" si="122"/>
        <v>4</v>
      </c>
      <c r="AI533" s="1" t="str">
        <f t="shared" si="123"/>
        <v>0</v>
      </c>
      <c r="AJ533" s="1" t="str">
        <f t="shared" si="124"/>
        <v>0</v>
      </c>
      <c r="AK533" s="1">
        <f t="shared" si="125"/>
        <v>1000000</v>
      </c>
      <c r="AL533" s="1">
        <f t="shared" si="126"/>
        <v>1000000</v>
      </c>
      <c r="AM533" s="6">
        <f t="shared" si="127"/>
        <v>0</v>
      </c>
      <c r="AN533" s="6">
        <f t="shared" si="128"/>
        <v>0</v>
      </c>
      <c r="AO533" s="6">
        <f t="shared" si="129"/>
        <v>1</v>
      </c>
    </row>
    <row r="534" spans="2:41" x14ac:dyDescent="0.25">
      <c r="B534" t="s">
        <v>1055</v>
      </c>
      <c r="C534" t="s">
        <v>1056</v>
      </c>
      <c r="D534">
        <v>2</v>
      </c>
      <c r="E534">
        <v>11</v>
      </c>
      <c r="F534" s="1">
        <v>2100000</v>
      </c>
      <c r="G534" s="2">
        <v>3.2699999999999999E-3</v>
      </c>
      <c r="J534" t="s">
        <v>524</v>
      </c>
      <c r="K534" t="s">
        <v>525</v>
      </c>
      <c r="L534">
        <v>3</v>
      </c>
      <c r="M534">
        <v>4</v>
      </c>
      <c r="N534" s="1">
        <v>930000</v>
      </c>
      <c r="O534" s="2">
        <v>1.0200000000000001E-3</v>
      </c>
      <c r="R534" t="s">
        <v>654</v>
      </c>
      <c r="S534" t="s">
        <v>655</v>
      </c>
      <c r="T534">
        <v>4</v>
      </c>
      <c r="U534">
        <v>19</v>
      </c>
      <c r="V534" s="1">
        <v>43000000</v>
      </c>
      <c r="W534" s="2">
        <v>7.2300000000000003E-2</v>
      </c>
      <c r="Y534" t="s">
        <v>1550</v>
      </c>
      <c r="Z534" t="s">
        <v>1551</v>
      </c>
      <c r="AA534" t="s">
        <v>3069</v>
      </c>
      <c r="AB534">
        <v>28.34</v>
      </c>
      <c r="AC534">
        <f t="shared" si="117"/>
        <v>1</v>
      </c>
      <c r="AD534">
        <f t="shared" si="118"/>
        <v>1</v>
      </c>
      <c r="AE534" t="str">
        <f t="shared" si="119"/>
        <v>0</v>
      </c>
      <c r="AF534" t="str">
        <f t="shared" si="120"/>
        <v>0</v>
      </c>
      <c r="AG534">
        <f t="shared" si="121"/>
        <v>3</v>
      </c>
      <c r="AH534">
        <f t="shared" si="122"/>
        <v>3</v>
      </c>
      <c r="AI534" s="1">
        <f t="shared" si="123"/>
        <v>6600</v>
      </c>
      <c r="AJ534" s="1" t="str">
        <f t="shared" si="124"/>
        <v>0</v>
      </c>
      <c r="AK534" s="1">
        <f t="shared" si="125"/>
        <v>130000</v>
      </c>
      <c r="AL534" s="1">
        <f t="shared" si="126"/>
        <v>6600</v>
      </c>
      <c r="AM534" s="6">
        <f t="shared" si="127"/>
        <v>1</v>
      </c>
      <c r="AN534" s="6">
        <f t="shared" si="128"/>
        <v>0</v>
      </c>
      <c r="AO534" s="6">
        <f t="shared" si="129"/>
        <v>19.696969696969695</v>
      </c>
    </row>
    <row r="535" spans="2:41" x14ac:dyDescent="0.25">
      <c r="B535" t="s">
        <v>1057</v>
      </c>
      <c r="C535" t="s">
        <v>1058</v>
      </c>
      <c r="D535">
        <v>2</v>
      </c>
      <c r="E535">
        <v>11</v>
      </c>
      <c r="F535" s="1">
        <v>11000000</v>
      </c>
      <c r="G535" s="2">
        <v>1.6799999999999999E-2</v>
      </c>
      <c r="J535" t="s">
        <v>1596</v>
      </c>
      <c r="K535" t="s">
        <v>1597</v>
      </c>
      <c r="L535">
        <v>3</v>
      </c>
      <c r="M535">
        <v>3</v>
      </c>
      <c r="N535" s="1">
        <v>81000</v>
      </c>
      <c r="O535" s="2">
        <v>8.8800000000000004E-5</v>
      </c>
      <c r="R535" t="s">
        <v>512</v>
      </c>
      <c r="S535" t="s">
        <v>513</v>
      </c>
      <c r="T535">
        <v>4</v>
      </c>
      <c r="U535">
        <v>17</v>
      </c>
      <c r="V535" s="1">
        <v>2600000</v>
      </c>
      <c r="W535" s="2">
        <v>4.3299999999999996E-3</v>
      </c>
      <c r="Y535" t="s">
        <v>1997</v>
      </c>
      <c r="Z535" t="s">
        <v>1998</v>
      </c>
      <c r="AA535" t="s">
        <v>3070</v>
      </c>
      <c r="AB535">
        <v>162.35</v>
      </c>
      <c r="AC535" t="str">
        <f t="shared" si="117"/>
        <v>0</v>
      </c>
      <c r="AD535" t="str">
        <f t="shared" si="118"/>
        <v>0</v>
      </c>
      <c r="AE535">
        <f t="shared" si="119"/>
        <v>2</v>
      </c>
      <c r="AF535">
        <f t="shared" si="120"/>
        <v>2</v>
      </c>
      <c r="AG535">
        <f t="shared" si="121"/>
        <v>2</v>
      </c>
      <c r="AH535">
        <f t="shared" si="122"/>
        <v>2</v>
      </c>
      <c r="AI535" s="1" t="str">
        <f t="shared" si="123"/>
        <v>0</v>
      </c>
      <c r="AJ535" s="1">
        <f t="shared" si="124"/>
        <v>220000</v>
      </c>
      <c r="AK535" s="1">
        <f t="shared" si="125"/>
        <v>160000</v>
      </c>
      <c r="AL535" s="1">
        <f t="shared" si="126"/>
        <v>160000</v>
      </c>
      <c r="AM535" s="6">
        <f t="shared" si="127"/>
        <v>0</v>
      </c>
      <c r="AN535" s="6">
        <f t="shared" si="128"/>
        <v>1.375</v>
      </c>
      <c r="AO535" s="6">
        <f t="shared" si="129"/>
        <v>1</v>
      </c>
    </row>
    <row r="536" spans="2:41" x14ac:dyDescent="0.25">
      <c r="B536" t="s">
        <v>1059</v>
      </c>
      <c r="C536" t="s">
        <v>1060</v>
      </c>
      <c r="D536">
        <v>2</v>
      </c>
      <c r="E536">
        <v>11</v>
      </c>
      <c r="F536" s="1">
        <v>28000000</v>
      </c>
      <c r="G536" s="2">
        <v>4.4200000000000003E-2</v>
      </c>
      <c r="J536" t="s">
        <v>881</v>
      </c>
      <c r="K536" t="s">
        <v>882</v>
      </c>
      <c r="L536">
        <v>3</v>
      </c>
      <c r="M536">
        <v>3</v>
      </c>
      <c r="N536" s="1">
        <v>210000</v>
      </c>
      <c r="O536" s="2">
        <v>2.3000000000000001E-4</v>
      </c>
      <c r="R536" t="s">
        <v>857</v>
      </c>
      <c r="S536" t="s">
        <v>858</v>
      </c>
      <c r="T536">
        <v>4</v>
      </c>
      <c r="U536">
        <v>14</v>
      </c>
      <c r="V536" s="1">
        <v>6400000</v>
      </c>
      <c r="W536" s="2">
        <v>1.09E-2</v>
      </c>
      <c r="Y536" t="s">
        <v>770</v>
      </c>
      <c r="Z536" t="s">
        <v>487</v>
      </c>
      <c r="AA536" t="s">
        <v>3071</v>
      </c>
      <c r="AB536">
        <v>436.94</v>
      </c>
      <c r="AC536">
        <f t="shared" si="117"/>
        <v>4</v>
      </c>
      <c r="AD536">
        <f t="shared" si="118"/>
        <v>4</v>
      </c>
      <c r="AE536" t="str">
        <f t="shared" si="119"/>
        <v>0</v>
      </c>
      <c r="AF536" t="str">
        <f t="shared" si="120"/>
        <v>0</v>
      </c>
      <c r="AG536" t="str">
        <f t="shared" si="121"/>
        <v>0</v>
      </c>
      <c r="AH536" t="str">
        <f t="shared" si="122"/>
        <v>0</v>
      </c>
      <c r="AI536" s="1">
        <f t="shared" si="123"/>
        <v>95000</v>
      </c>
      <c r="AJ536" s="1" t="str">
        <f t="shared" si="124"/>
        <v>0</v>
      </c>
      <c r="AK536" s="1" t="str">
        <f t="shared" si="125"/>
        <v>0</v>
      </c>
      <c r="AL536" s="1">
        <f t="shared" si="126"/>
        <v>95000</v>
      </c>
      <c r="AM536" s="6">
        <f t="shared" si="127"/>
        <v>1</v>
      </c>
      <c r="AN536" s="6">
        <f t="shared" si="128"/>
        <v>0</v>
      </c>
      <c r="AO536" s="6">
        <f t="shared" si="129"/>
        <v>0</v>
      </c>
    </row>
    <row r="537" spans="2:41" x14ac:dyDescent="0.25">
      <c r="B537" t="s">
        <v>1061</v>
      </c>
      <c r="C537" t="s">
        <v>1062</v>
      </c>
      <c r="D537">
        <v>2</v>
      </c>
      <c r="E537">
        <v>7</v>
      </c>
      <c r="F537" s="1">
        <v>1800000</v>
      </c>
      <c r="G537" s="2">
        <v>2.8500000000000001E-3</v>
      </c>
      <c r="J537" t="s">
        <v>571</v>
      </c>
      <c r="K537" t="s">
        <v>572</v>
      </c>
      <c r="L537">
        <v>3</v>
      </c>
      <c r="M537">
        <v>3</v>
      </c>
      <c r="N537" s="1">
        <v>170000</v>
      </c>
      <c r="O537" s="2">
        <v>1.8000000000000001E-4</v>
      </c>
      <c r="R537" t="s">
        <v>659</v>
      </c>
      <c r="S537" t="s">
        <v>660</v>
      </c>
      <c r="T537">
        <v>4</v>
      </c>
      <c r="U537">
        <v>12</v>
      </c>
      <c r="V537" s="1">
        <v>10000000</v>
      </c>
      <c r="W537" s="2">
        <v>1.72E-2</v>
      </c>
      <c r="Y537" t="s">
        <v>1973</v>
      </c>
      <c r="Z537" t="s">
        <v>1974</v>
      </c>
      <c r="AA537" t="s">
        <v>3072</v>
      </c>
      <c r="AB537">
        <v>108.79</v>
      </c>
      <c r="AC537" t="str">
        <f t="shared" si="117"/>
        <v>0</v>
      </c>
      <c r="AD537" t="str">
        <f t="shared" si="118"/>
        <v>0</v>
      </c>
      <c r="AE537">
        <f t="shared" si="119"/>
        <v>4</v>
      </c>
      <c r="AF537">
        <f t="shared" si="120"/>
        <v>4</v>
      </c>
      <c r="AG537" t="str">
        <f t="shared" si="121"/>
        <v>0</v>
      </c>
      <c r="AH537" t="str">
        <f t="shared" si="122"/>
        <v>0</v>
      </c>
      <c r="AI537" s="1" t="str">
        <f t="shared" si="123"/>
        <v>0</v>
      </c>
      <c r="AJ537" s="1">
        <f t="shared" si="124"/>
        <v>490000</v>
      </c>
      <c r="AK537" s="1" t="str">
        <f t="shared" si="125"/>
        <v>0</v>
      </c>
      <c r="AL537" s="1">
        <f t="shared" si="126"/>
        <v>490000</v>
      </c>
      <c r="AM537" s="6">
        <f t="shared" si="127"/>
        <v>0</v>
      </c>
      <c r="AN537" s="6">
        <f t="shared" si="128"/>
        <v>1</v>
      </c>
      <c r="AO537" s="6">
        <f t="shared" si="129"/>
        <v>0</v>
      </c>
    </row>
    <row r="538" spans="2:41" x14ac:dyDescent="0.25">
      <c r="B538" t="s">
        <v>1063</v>
      </c>
      <c r="C538" t="s">
        <v>1064</v>
      </c>
      <c r="D538">
        <v>2</v>
      </c>
      <c r="E538">
        <v>7</v>
      </c>
      <c r="F538" s="1">
        <v>230000</v>
      </c>
      <c r="G538" s="2">
        <v>3.5599999999999998E-4</v>
      </c>
      <c r="J538" t="s">
        <v>897</v>
      </c>
      <c r="K538" t="s">
        <v>898</v>
      </c>
      <c r="L538">
        <v>3</v>
      </c>
      <c r="M538">
        <v>3</v>
      </c>
      <c r="N538" s="1">
        <v>93000</v>
      </c>
      <c r="O538" s="2">
        <v>1.02E-4</v>
      </c>
      <c r="R538" t="s">
        <v>652</v>
      </c>
      <c r="S538" t="s">
        <v>653</v>
      </c>
      <c r="T538">
        <v>4</v>
      </c>
      <c r="U538">
        <v>11</v>
      </c>
      <c r="V538" s="1">
        <v>5700000</v>
      </c>
      <c r="W538" s="2">
        <v>9.6399999999999993E-3</v>
      </c>
      <c r="Y538" t="s">
        <v>1253</v>
      </c>
      <c r="Z538" t="s">
        <v>1254</v>
      </c>
      <c r="AA538" t="s">
        <v>3073</v>
      </c>
      <c r="AB538">
        <v>229.06</v>
      </c>
      <c r="AC538">
        <f t="shared" si="117"/>
        <v>2</v>
      </c>
      <c r="AD538">
        <f t="shared" si="118"/>
        <v>2</v>
      </c>
      <c r="AE538">
        <f t="shared" si="119"/>
        <v>2</v>
      </c>
      <c r="AF538">
        <f t="shared" si="120"/>
        <v>2</v>
      </c>
      <c r="AG538" t="str">
        <f t="shared" si="121"/>
        <v>0</v>
      </c>
      <c r="AH538" t="str">
        <f t="shared" si="122"/>
        <v>0</v>
      </c>
      <c r="AI538" s="1">
        <f t="shared" si="123"/>
        <v>110000</v>
      </c>
      <c r="AJ538" s="1">
        <f t="shared" si="124"/>
        <v>87000</v>
      </c>
      <c r="AK538" s="1" t="str">
        <f t="shared" si="125"/>
        <v>0</v>
      </c>
      <c r="AL538" s="1">
        <f t="shared" si="126"/>
        <v>87000</v>
      </c>
      <c r="AM538" s="6">
        <f t="shared" si="127"/>
        <v>1.264367816091954</v>
      </c>
      <c r="AN538" s="6">
        <f t="shared" si="128"/>
        <v>1</v>
      </c>
      <c r="AO538" s="6">
        <f t="shared" si="129"/>
        <v>0</v>
      </c>
    </row>
    <row r="539" spans="2:41" x14ac:dyDescent="0.25">
      <c r="B539" t="s">
        <v>1065</v>
      </c>
      <c r="C539" t="s">
        <v>1066</v>
      </c>
      <c r="D539">
        <v>2</v>
      </c>
      <c r="E539">
        <v>7</v>
      </c>
      <c r="F539" s="1">
        <v>2400000</v>
      </c>
      <c r="G539" s="2">
        <v>3.6900000000000001E-3</v>
      </c>
      <c r="J539" t="s">
        <v>764</v>
      </c>
      <c r="K539" t="s">
        <v>765</v>
      </c>
      <c r="L539">
        <v>3</v>
      </c>
      <c r="M539">
        <v>3</v>
      </c>
      <c r="N539" s="1">
        <v>530000</v>
      </c>
      <c r="O539" s="2">
        <v>5.7799999999999995E-4</v>
      </c>
      <c r="R539" t="s">
        <v>823</v>
      </c>
      <c r="S539" t="s">
        <v>824</v>
      </c>
      <c r="T539">
        <v>4</v>
      </c>
      <c r="U539">
        <v>10</v>
      </c>
      <c r="V539" s="1">
        <v>1100000</v>
      </c>
      <c r="W539" s="2">
        <v>1.9E-3</v>
      </c>
      <c r="Y539" t="s">
        <v>2036</v>
      </c>
      <c r="Z539" t="s">
        <v>2037</v>
      </c>
      <c r="AA539" t="s">
        <v>3074</v>
      </c>
      <c r="AB539">
        <v>77.41</v>
      </c>
      <c r="AC539" t="str">
        <f t="shared" si="117"/>
        <v>0</v>
      </c>
      <c r="AD539" t="str">
        <f t="shared" si="118"/>
        <v>0</v>
      </c>
      <c r="AE539">
        <f t="shared" si="119"/>
        <v>1</v>
      </c>
      <c r="AF539">
        <f t="shared" si="120"/>
        <v>1</v>
      </c>
      <c r="AG539">
        <f t="shared" si="121"/>
        <v>3</v>
      </c>
      <c r="AH539">
        <f t="shared" si="122"/>
        <v>3</v>
      </c>
      <c r="AI539" s="1" t="str">
        <f t="shared" si="123"/>
        <v>0</v>
      </c>
      <c r="AJ539" s="1">
        <f t="shared" si="124"/>
        <v>90000</v>
      </c>
      <c r="AK539" s="1">
        <f t="shared" si="125"/>
        <v>170000</v>
      </c>
      <c r="AL539" s="1">
        <f t="shared" si="126"/>
        <v>90000</v>
      </c>
      <c r="AM539" s="6">
        <f t="shared" si="127"/>
        <v>0</v>
      </c>
      <c r="AN539" s="6">
        <f t="shared" si="128"/>
        <v>1</v>
      </c>
      <c r="AO539" s="6">
        <f t="shared" si="129"/>
        <v>1.8888888888888888</v>
      </c>
    </row>
    <row r="540" spans="2:41" x14ac:dyDescent="0.25">
      <c r="B540" t="s">
        <v>1067</v>
      </c>
      <c r="C540" t="s">
        <v>1068</v>
      </c>
      <c r="D540">
        <v>2</v>
      </c>
      <c r="E540">
        <v>7</v>
      </c>
      <c r="F540" s="1">
        <v>2700000</v>
      </c>
      <c r="G540" s="2">
        <v>4.1700000000000001E-3</v>
      </c>
      <c r="J540" t="s">
        <v>685</v>
      </c>
      <c r="K540" t="s">
        <v>453</v>
      </c>
      <c r="L540">
        <v>3</v>
      </c>
      <c r="M540">
        <v>3</v>
      </c>
      <c r="N540" s="1">
        <v>350000</v>
      </c>
      <c r="O540" s="2">
        <v>3.86E-4</v>
      </c>
      <c r="R540" t="s">
        <v>838</v>
      </c>
      <c r="S540" t="s">
        <v>839</v>
      </c>
      <c r="T540">
        <v>4</v>
      </c>
      <c r="U540">
        <v>10</v>
      </c>
      <c r="V540" s="1">
        <v>1100000</v>
      </c>
      <c r="W540" s="2">
        <v>1.9E-3</v>
      </c>
      <c r="Y540" t="s">
        <v>1041</v>
      </c>
      <c r="Z540" t="s">
        <v>1042</v>
      </c>
      <c r="AA540" t="s">
        <v>3075</v>
      </c>
      <c r="AB540">
        <v>73.11</v>
      </c>
      <c r="AC540">
        <f t="shared" si="117"/>
        <v>3</v>
      </c>
      <c r="AD540">
        <f t="shared" si="118"/>
        <v>3</v>
      </c>
      <c r="AE540" t="str">
        <f t="shared" si="119"/>
        <v>0</v>
      </c>
      <c r="AF540" t="str">
        <f t="shared" si="120"/>
        <v>0</v>
      </c>
      <c r="AG540">
        <f t="shared" si="121"/>
        <v>1</v>
      </c>
      <c r="AH540">
        <f t="shared" si="122"/>
        <v>1</v>
      </c>
      <c r="AI540" s="1">
        <f t="shared" si="123"/>
        <v>280000</v>
      </c>
      <c r="AJ540" s="1" t="str">
        <f t="shared" si="124"/>
        <v>0</v>
      </c>
      <c r="AK540" s="1">
        <f t="shared" si="125"/>
        <v>150000</v>
      </c>
      <c r="AL540" s="1">
        <f t="shared" si="126"/>
        <v>150000</v>
      </c>
      <c r="AM540" s="6">
        <f t="shared" si="127"/>
        <v>1.8666666666666667</v>
      </c>
      <c r="AN540" s="6">
        <f t="shared" si="128"/>
        <v>0</v>
      </c>
      <c r="AO540" s="6">
        <f t="shared" si="129"/>
        <v>1</v>
      </c>
    </row>
    <row r="541" spans="2:41" x14ac:dyDescent="0.25">
      <c r="B541" t="s">
        <v>1069</v>
      </c>
      <c r="C541" t="s">
        <v>1070</v>
      </c>
      <c r="D541">
        <v>2</v>
      </c>
      <c r="E541">
        <v>6</v>
      </c>
      <c r="F541" s="1">
        <v>1500000</v>
      </c>
      <c r="G541" s="2">
        <v>2.3700000000000001E-3</v>
      </c>
      <c r="J541" t="s">
        <v>1503</v>
      </c>
      <c r="K541" t="s">
        <v>1504</v>
      </c>
      <c r="L541">
        <v>3</v>
      </c>
      <c r="M541">
        <v>3</v>
      </c>
      <c r="N541" s="1">
        <v>410000</v>
      </c>
      <c r="O541" s="2">
        <v>4.46E-4</v>
      </c>
      <c r="R541" t="s">
        <v>833</v>
      </c>
      <c r="T541">
        <v>4</v>
      </c>
      <c r="U541">
        <v>8</v>
      </c>
      <c r="V541" s="1">
        <v>1300000</v>
      </c>
      <c r="W541" s="2">
        <v>2.2000000000000001E-3</v>
      </c>
      <c r="Y541" t="s">
        <v>1047</v>
      </c>
      <c r="Z541" t="s">
        <v>1048</v>
      </c>
      <c r="AA541" t="s">
        <v>3076</v>
      </c>
      <c r="AB541">
        <v>97.41</v>
      </c>
      <c r="AC541">
        <f t="shared" si="117"/>
        <v>3</v>
      </c>
      <c r="AD541">
        <f t="shared" si="118"/>
        <v>3</v>
      </c>
      <c r="AE541" t="str">
        <f t="shared" si="119"/>
        <v>0</v>
      </c>
      <c r="AF541" t="str">
        <f t="shared" si="120"/>
        <v>0</v>
      </c>
      <c r="AG541">
        <f t="shared" si="121"/>
        <v>1</v>
      </c>
      <c r="AH541">
        <f t="shared" si="122"/>
        <v>1</v>
      </c>
      <c r="AI541" s="1">
        <f t="shared" si="123"/>
        <v>160000</v>
      </c>
      <c r="AJ541" s="1" t="str">
        <f t="shared" si="124"/>
        <v>0</v>
      </c>
      <c r="AK541" s="1">
        <f t="shared" si="125"/>
        <v>24000</v>
      </c>
      <c r="AL541" s="1">
        <f t="shared" si="126"/>
        <v>24000</v>
      </c>
      <c r="AM541" s="6">
        <f t="shared" si="127"/>
        <v>6.666666666666667</v>
      </c>
      <c r="AN541" s="6">
        <f t="shared" si="128"/>
        <v>0</v>
      </c>
      <c r="AO541" s="6">
        <f t="shared" si="129"/>
        <v>1</v>
      </c>
    </row>
    <row r="542" spans="2:41" x14ac:dyDescent="0.25">
      <c r="B542" t="s">
        <v>1071</v>
      </c>
      <c r="C542" t="s">
        <v>1072</v>
      </c>
      <c r="D542">
        <v>2</v>
      </c>
      <c r="E542">
        <v>5</v>
      </c>
      <c r="F542" s="1">
        <v>1200000</v>
      </c>
      <c r="G542" s="2">
        <v>1.9300000000000001E-3</v>
      </c>
      <c r="J542" t="s">
        <v>1112</v>
      </c>
      <c r="K542" t="s">
        <v>1113</v>
      </c>
      <c r="L542">
        <v>3</v>
      </c>
      <c r="M542">
        <v>3</v>
      </c>
      <c r="N542" s="1">
        <v>190000</v>
      </c>
      <c r="O542" s="2">
        <v>2.0799999999999999E-4</v>
      </c>
      <c r="R542" t="s">
        <v>1065</v>
      </c>
      <c r="S542" t="s">
        <v>1066</v>
      </c>
      <c r="T542">
        <v>4</v>
      </c>
      <c r="U542">
        <v>8</v>
      </c>
      <c r="V542" s="1">
        <v>2000000</v>
      </c>
      <c r="W542" s="2">
        <v>3.47E-3</v>
      </c>
      <c r="Y542" t="s">
        <v>814</v>
      </c>
      <c r="Z542" t="s">
        <v>815</v>
      </c>
      <c r="AA542" t="s">
        <v>3077</v>
      </c>
      <c r="AB542">
        <v>29.71</v>
      </c>
      <c r="AC542">
        <f t="shared" si="117"/>
        <v>4</v>
      </c>
      <c r="AD542">
        <f t="shared" si="118"/>
        <v>4</v>
      </c>
      <c r="AE542" t="str">
        <f t="shared" si="119"/>
        <v>0</v>
      </c>
      <c r="AF542" t="str">
        <f t="shared" si="120"/>
        <v>0</v>
      </c>
      <c r="AG542" t="str">
        <f t="shared" si="121"/>
        <v>0</v>
      </c>
      <c r="AH542" t="str">
        <f t="shared" si="122"/>
        <v>0</v>
      </c>
      <c r="AI542" s="1">
        <f t="shared" si="123"/>
        <v>140000</v>
      </c>
      <c r="AJ542" s="1" t="str">
        <f t="shared" si="124"/>
        <v>0</v>
      </c>
      <c r="AK542" s="1" t="str">
        <f t="shared" si="125"/>
        <v>0</v>
      </c>
      <c r="AL542" s="1">
        <f t="shared" si="126"/>
        <v>140000</v>
      </c>
      <c r="AM542" s="6">
        <f t="shared" si="127"/>
        <v>1</v>
      </c>
      <c r="AN542" s="6">
        <f t="shared" si="128"/>
        <v>0</v>
      </c>
      <c r="AO542" s="6">
        <f t="shared" si="129"/>
        <v>0</v>
      </c>
    </row>
    <row r="543" spans="2:41" x14ac:dyDescent="0.25">
      <c r="B543" t="s">
        <v>1073</v>
      </c>
      <c r="C543" t="s">
        <v>1074</v>
      </c>
      <c r="D543">
        <v>2</v>
      </c>
      <c r="E543">
        <v>5</v>
      </c>
      <c r="F543" s="1">
        <v>2000000</v>
      </c>
      <c r="G543" s="2">
        <v>3.2000000000000002E-3</v>
      </c>
      <c r="J543" t="s">
        <v>775</v>
      </c>
      <c r="K543" t="s">
        <v>776</v>
      </c>
      <c r="L543">
        <v>3</v>
      </c>
      <c r="M543">
        <v>3</v>
      </c>
      <c r="N543" s="1">
        <v>240000</v>
      </c>
      <c r="O543" s="2">
        <v>2.61E-4</v>
      </c>
      <c r="R543" t="s">
        <v>869</v>
      </c>
      <c r="S543" t="s">
        <v>870</v>
      </c>
      <c r="T543">
        <v>4</v>
      </c>
      <c r="U543">
        <v>7</v>
      </c>
      <c r="V543" s="1">
        <v>700000</v>
      </c>
      <c r="W543" s="2">
        <v>1.1800000000000001E-3</v>
      </c>
      <c r="Y543" t="s">
        <v>817</v>
      </c>
      <c r="Z543" t="s">
        <v>818</v>
      </c>
      <c r="AA543" t="s">
        <v>3078</v>
      </c>
      <c r="AB543">
        <v>15.72</v>
      </c>
      <c r="AC543">
        <f t="shared" si="117"/>
        <v>3</v>
      </c>
      <c r="AD543">
        <f t="shared" si="118"/>
        <v>13</v>
      </c>
      <c r="AE543">
        <f t="shared" si="119"/>
        <v>2</v>
      </c>
      <c r="AF543">
        <f t="shared" si="120"/>
        <v>10</v>
      </c>
      <c r="AG543">
        <f t="shared" si="121"/>
        <v>3</v>
      </c>
      <c r="AH543">
        <f t="shared" si="122"/>
        <v>19</v>
      </c>
      <c r="AI543" s="1">
        <f t="shared" si="123"/>
        <v>570000</v>
      </c>
      <c r="AJ543" s="1">
        <f t="shared" si="124"/>
        <v>300000</v>
      </c>
      <c r="AK543" s="1">
        <f t="shared" si="125"/>
        <v>760000</v>
      </c>
      <c r="AL543" s="1">
        <f t="shared" si="126"/>
        <v>300000</v>
      </c>
      <c r="AM543" s="6">
        <f t="shared" si="127"/>
        <v>1.9</v>
      </c>
      <c r="AN543" s="6">
        <f t="shared" si="128"/>
        <v>1</v>
      </c>
      <c r="AO543" s="6">
        <f t="shared" si="129"/>
        <v>2.5333333333333332</v>
      </c>
    </row>
    <row r="544" spans="2:41" x14ac:dyDescent="0.25">
      <c r="B544" t="s">
        <v>1075</v>
      </c>
      <c r="C544" t="s">
        <v>1076</v>
      </c>
      <c r="D544">
        <v>2</v>
      </c>
      <c r="E544">
        <v>5</v>
      </c>
      <c r="F544" s="1">
        <v>2700000</v>
      </c>
      <c r="G544" s="2">
        <v>4.2500000000000003E-3</v>
      </c>
      <c r="J544" t="s">
        <v>542</v>
      </c>
      <c r="K544" t="s">
        <v>543</v>
      </c>
      <c r="L544">
        <v>3</v>
      </c>
      <c r="M544">
        <v>3</v>
      </c>
      <c r="N544" s="1">
        <v>210000</v>
      </c>
      <c r="O544" s="2">
        <v>2.31E-4</v>
      </c>
      <c r="R544" t="s">
        <v>305</v>
      </c>
      <c r="S544" t="s">
        <v>306</v>
      </c>
      <c r="T544">
        <v>4</v>
      </c>
      <c r="U544">
        <v>7</v>
      </c>
      <c r="V544" s="1">
        <v>840000</v>
      </c>
      <c r="W544" s="2">
        <v>1.42E-3</v>
      </c>
      <c r="Y544" t="s">
        <v>1059</v>
      </c>
      <c r="Z544" t="s">
        <v>1060</v>
      </c>
      <c r="AA544" t="s">
        <v>3079</v>
      </c>
      <c r="AB544">
        <v>21.96</v>
      </c>
      <c r="AC544">
        <f t="shared" si="117"/>
        <v>2</v>
      </c>
      <c r="AD544">
        <f t="shared" si="118"/>
        <v>11</v>
      </c>
      <c r="AE544">
        <f t="shared" si="119"/>
        <v>3</v>
      </c>
      <c r="AF544">
        <f t="shared" si="120"/>
        <v>8</v>
      </c>
      <c r="AG544">
        <f t="shared" si="121"/>
        <v>3</v>
      </c>
      <c r="AH544">
        <f t="shared" si="122"/>
        <v>12</v>
      </c>
      <c r="AI544" s="1">
        <f t="shared" si="123"/>
        <v>28000000</v>
      </c>
      <c r="AJ544" s="1">
        <f t="shared" si="124"/>
        <v>9700000</v>
      </c>
      <c r="AK544" s="1">
        <f t="shared" si="125"/>
        <v>71000000</v>
      </c>
      <c r="AL544" s="1">
        <f t="shared" si="126"/>
        <v>9700000</v>
      </c>
      <c r="AM544" s="6">
        <f t="shared" si="127"/>
        <v>2.8865979381443299</v>
      </c>
      <c r="AN544" s="6">
        <f t="shared" si="128"/>
        <v>1</v>
      </c>
      <c r="AO544" s="6">
        <f t="shared" si="129"/>
        <v>7.3195876288659791</v>
      </c>
    </row>
    <row r="545" spans="2:41" x14ac:dyDescent="0.25">
      <c r="B545" t="s">
        <v>1077</v>
      </c>
      <c r="C545" t="s">
        <v>1078</v>
      </c>
      <c r="D545">
        <v>2</v>
      </c>
      <c r="E545">
        <v>4</v>
      </c>
      <c r="F545" s="1">
        <v>380000</v>
      </c>
      <c r="G545" s="2">
        <v>5.9299999999999999E-4</v>
      </c>
      <c r="J545" t="s">
        <v>552</v>
      </c>
      <c r="K545" t="s">
        <v>553</v>
      </c>
      <c r="L545">
        <v>3</v>
      </c>
      <c r="M545">
        <v>3</v>
      </c>
      <c r="N545" s="1">
        <v>160000</v>
      </c>
      <c r="O545" s="2">
        <v>1.75E-4</v>
      </c>
      <c r="R545" t="s">
        <v>671</v>
      </c>
      <c r="S545" t="s">
        <v>672</v>
      </c>
      <c r="T545">
        <v>4</v>
      </c>
      <c r="U545">
        <v>6</v>
      </c>
      <c r="V545" s="1">
        <v>2600000</v>
      </c>
      <c r="W545" s="2">
        <v>4.47E-3</v>
      </c>
      <c r="Y545" t="s">
        <v>1057</v>
      </c>
      <c r="Z545" t="s">
        <v>1058</v>
      </c>
      <c r="AA545" t="s">
        <v>3080</v>
      </c>
      <c r="AB545">
        <v>13.01</v>
      </c>
      <c r="AC545">
        <f t="shared" si="117"/>
        <v>2</v>
      </c>
      <c r="AD545">
        <f t="shared" si="118"/>
        <v>11</v>
      </c>
      <c r="AE545">
        <f t="shared" si="119"/>
        <v>2</v>
      </c>
      <c r="AF545">
        <f t="shared" si="120"/>
        <v>9</v>
      </c>
      <c r="AG545">
        <f t="shared" si="121"/>
        <v>3</v>
      </c>
      <c r="AH545">
        <f t="shared" si="122"/>
        <v>8</v>
      </c>
      <c r="AI545" s="1">
        <f t="shared" si="123"/>
        <v>11000000</v>
      </c>
      <c r="AJ545" s="1">
        <f t="shared" si="124"/>
        <v>7500000</v>
      </c>
      <c r="AK545" s="1">
        <f t="shared" si="125"/>
        <v>4900000</v>
      </c>
      <c r="AL545" s="1">
        <f t="shared" si="126"/>
        <v>4900000</v>
      </c>
      <c r="AM545" s="6">
        <f t="shared" si="127"/>
        <v>2.2448979591836733</v>
      </c>
      <c r="AN545" s="6">
        <f t="shared" si="128"/>
        <v>1.5306122448979591</v>
      </c>
      <c r="AO545" s="6">
        <f t="shared" si="129"/>
        <v>1</v>
      </c>
    </row>
    <row r="546" spans="2:41" x14ac:dyDescent="0.25">
      <c r="B546" t="s">
        <v>1079</v>
      </c>
      <c r="C546" t="s">
        <v>1080</v>
      </c>
      <c r="D546">
        <v>2</v>
      </c>
      <c r="E546">
        <v>4</v>
      </c>
      <c r="F546" s="1">
        <v>2800000</v>
      </c>
      <c r="G546" s="2">
        <v>4.4600000000000004E-3</v>
      </c>
      <c r="J546" t="s">
        <v>1146</v>
      </c>
      <c r="K546" t="s">
        <v>1147</v>
      </c>
      <c r="L546">
        <v>3</v>
      </c>
      <c r="M546">
        <v>3</v>
      </c>
      <c r="N546" s="1">
        <v>170000</v>
      </c>
      <c r="O546" s="2">
        <v>1.83E-4</v>
      </c>
      <c r="R546" t="s">
        <v>901</v>
      </c>
      <c r="S546" t="s">
        <v>902</v>
      </c>
      <c r="T546">
        <v>4</v>
      </c>
      <c r="U546">
        <v>6</v>
      </c>
      <c r="V546" s="1">
        <v>1300000</v>
      </c>
      <c r="W546" s="2">
        <v>2.2200000000000002E-3</v>
      </c>
      <c r="Y546" t="s">
        <v>821</v>
      </c>
      <c r="Z546" t="s">
        <v>822</v>
      </c>
      <c r="AA546" t="s">
        <v>3081</v>
      </c>
      <c r="AB546">
        <v>54.23</v>
      </c>
      <c r="AC546">
        <f t="shared" si="117"/>
        <v>3</v>
      </c>
      <c r="AD546">
        <f t="shared" si="118"/>
        <v>10</v>
      </c>
      <c r="AE546">
        <f t="shared" si="119"/>
        <v>3</v>
      </c>
      <c r="AF546">
        <f t="shared" si="120"/>
        <v>11</v>
      </c>
      <c r="AG546">
        <f t="shared" si="121"/>
        <v>2</v>
      </c>
      <c r="AH546">
        <f t="shared" si="122"/>
        <v>5</v>
      </c>
      <c r="AI546" s="1">
        <f t="shared" si="123"/>
        <v>15000000</v>
      </c>
      <c r="AJ546" s="1">
        <f t="shared" si="124"/>
        <v>39000000</v>
      </c>
      <c r="AK546" s="1">
        <f t="shared" si="125"/>
        <v>3500000</v>
      </c>
      <c r="AL546" s="1">
        <f t="shared" si="126"/>
        <v>3500000</v>
      </c>
      <c r="AM546" s="6">
        <f t="shared" si="127"/>
        <v>4.2857142857142856</v>
      </c>
      <c r="AN546" s="6">
        <f t="shared" si="128"/>
        <v>11.142857142857142</v>
      </c>
      <c r="AO546" s="6">
        <f t="shared" si="129"/>
        <v>1</v>
      </c>
    </row>
    <row r="547" spans="2:41" x14ac:dyDescent="0.25">
      <c r="B547" t="s">
        <v>1081</v>
      </c>
      <c r="C547" t="s">
        <v>1082</v>
      </c>
      <c r="D547">
        <v>2</v>
      </c>
      <c r="E547">
        <v>4</v>
      </c>
      <c r="F547" s="1">
        <v>220000</v>
      </c>
      <c r="G547" s="2">
        <v>3.4099999999999999E-4</v>
      </c>
      <c r="J547" t="s">
        <v>732</v>
      </c>
      <c r="K547" t="s">
        <v>733</v>
      </c>
      <c r="L547">
        <v>3</v>
      </c>
      <c r="M547">
        <v>3</v>
      </c>
      <c r="N547" s="1">
        <v>110000</v>
      </c>
      <c r="O547" s="2">
        <v>1.22E-4</v>
      </c>
      <c r="R547" t="s">
        <v>718</v>
      </c>
      <c r="S547" t="s">
        <v>719</v>
      </c>
      <c r="T547">
        <v>4</v>
      </c>
      <c r="U547">
        <v>6</v>
      </c>
      <c r="V547" s="1">
        <v>790000</v>
      </c>
      <c r="W547" s="2">
        <v>1.34E-3</v>
      </c>
      <c r="Y547" t="s">
        <v>834</v>
      </c>
      <c r="Z547" t="s">
        <v>835</v>
      </c>
      <c r="AA547" t="s">
        <v>3082</v>
      </c>
      <c r="AB547">
        <v>70.13</v>
      </c>
      <c r="AC547">
        <f t="shared" si="117"/>
        <v>3</v>
      </c>
      <c r="AD547">
        <f t="shared" si="118"/>
        <v>6</v>
      </c>
      <c r="AE547">
        <f t="shared" si="119"/>
        <v>2</v>
      </c>
      <c r="AF547">
        <f t="shared" si="120"/>
        <v>8</v>
      </c>
      <c r="AG547">
        <f t="shared" si="121"/>
        <v>3</v>
      </c>
      <c r="AH547">
        <f t="shared" si="122"/>
        <v>11</v>
      </c>
      <c r="AI547" s="1">
        <f t="shared" si="123"/>
        <v>1600000</v>
      </c>
      <c r="AJ547" s="1">
        <f t="shared" si="124"/>
        <v>7000000</v>
      </c>
      <c r="AK547" s="1">
        <f t="shared" si="125"/>
        <v>2900000</v>
      </c>
      <c r="AL547" s="1">
        <f t="shared" si="126"/>
        <v>1600000</v>
      </c>
      <c r="AM547" s="6">
        <f t="shared" si="127"/>
        <v>1</v>
      </c>
      <c r="AN547" s="6">
        <f t="shared" si="128"/>
        <v>4.375</v>
      </c>
      <c r="AO547" s="6">
        <f t="shared" si="129"/>
        <v>1.8125</v>
      </c>
    </row>
    <row r="548" spans="2:41" x14ac:dyDescent="0.25">
      <c r="B548" t="s">
        <v>1083</v>
      </c>
      <c r="C548" t="s">
        <v>59</v>
      </c>
      <c r="D548">
        <v>2</v>
      </c>
      <c r="E548">
        <v>3</v>
      </c>
      <c r="F548" s="1">
        <v>370000</v>
      </c>
      <c r="G548" s="2">
        <v>5.7300000000000005E-4</v>
      </c>
      <c r="J548" t="s">
        <v>964</v>
      </c>
      <c r="K548" t="s">
        <v>965</v>
      </c>
      <c r="L548">
        <v>3</v>
      </c>
      <c r="M548">
        <v>3</v>
      </c>
      <c r="N548" s="1">
        <v>370000</v>
      </c>
      <c r="O548" s="2">
        <v>4.0000000000000002E-4</v>
      </c>
      <c r="R548" t="s">
        <v>442</v>
      </c>
      <c r="S548" t="s">
        <v>443</v>
      </c>
      <c r="T548">
        <v>4</v>
      </c>
      <c r="U548">
        <v>6</v>
      </c>
      <c r="V548" s="1">
        <v>460000</v>
      </c>
      <c r="W548" s="2">
        <v>7.7700000000000002E-4</v>
      </c>
      <c r="Y548" t="s">
        <v>1063</v>
      </c>
      <c r="Z548" t="s">
        <v>1064</v>
      </c>
      <c r="AA548" t="s">
        <v>3083</v>
      </c>
      <c r="AB548">
        <v>9.14</v>
      </c>
      <c r="AC548">
        <f t="shared" si="117"/>
        <v>2</v>
      </c>
      <c r="AD548">
        <f t="shared" si="118"/>
        <v>7</v>
      </c>
      <c r="AE548">
        <f t="shared" si="119"/>
        <v>3</v>
      </c>
      <c r="AF548">
        <f t="shared" si="120"/>
        <v>4</v>
      </c>
      <c r="AG548">
        <f t="shared" si="121"/>
        <v>2</v>
      </c>
      <c r="AH548">
        <f t="shared" si="122"/>
        <v>7</v>
      </c>
      <c r="AI548" s="1">
        <f t="shared" si="123"/>
        <v>230000</v>
      </c>
      <c r="AJ548" s="1">
        <f t="shared" si="124"/>
        <v>290000</v>
      </c>
      <c r="AK548" s="1">
        <f t="shared" si="125"/>
        <v>230000</v>
      </c>
      <c r="AL548" s="1">
        <f t="shared" si="126"/>
        <v>230000</v>
      </c>
      <c r="AM548" s="6">
        <f t="shared" si="127"/>
        <v>1</v>
      </c>
      <c r="AN548" s="6">
        <f t="shared" si="128"/>
        <v>1.2608695652173914</v>
      </c>
      <c r="AO548" s="6">
        <f t="shared" si="129"/>
        <v>1</v>
      </c>
    </row>
    <row r="549" spans="2:41" x14ac:dyDescent="0.25">
      <c r="B549" t="s">
        <v>1084</v>
      </c>
      <c r="C549" t="s">
        <v>1085</v>
      </c>
      <c r="D549">
        <v>2</v>
      </c>
      <c r="E549">
        <v>3</v>
      </c>
      <c r="F549" s="1">
        <v>160000</v>
      </c>
      <c r="G549" s="2">
        <v>2.5300000000000002E-4</v>
      </c>
      <c r="J549" t="s">
        <v>1173</v>
      </c>
      <c r="K549" t="s">
        <v>1174</v>
      </c>
      <c r="L549">
        <v>3</v>
      </c>
      <c r="M549">
        <v>3</v>
      </c>
      <c r="N549" s="1">
        <v>120000</v>
      </c>
      <c r="O549" s="2">
        <v>1.2999999999999999E-4</v>
      </c>
      <c r="R549" t="s">
        <v>679</v>
      </c>
      <c r="S549" t="s">
        <v>680</v>
      </c>
      <c r="T549">
        <v>4</v>
      </c>
      <c r="U549">
        <v>6</v>
      </c>
      <c r="V549" s="1">
        <v>9800000</v>
      </c>
      <c r="W549" s="2">
        <v>1.66E-2</v>
      </c>
      <c r="Y549" t="s">
        <v>851</v>
      </c>
      <c r="Z549" t="s">
        <v>852</v>
      </c>
      <c r="AA549" t="s">
        <v>3084</v>
      </c>
      <c r="AB549">
        <v>10.8</v>
      </c>
      <c r="AC549">
        <f t="shared" si="117"/>
        <v>3</v>
      </c>
      <c r="AD549">
        <f t="shared" si="118"/>
        <v>5</v>
      </c>
      <c r="AE549">
        <f t="shared" si="119"/>
        <v>3</v>
      </c>
      <c r="AF549">
        <f t="shared" si="120"/>
        <v>4</v>
      </c>
      <c r="AG549">
        <f t="shared" si="121"/>
        <v>3</v>
      </c>
      <c r="AH549">
        <f t="shared" si="122"/>
        <v>7</v>
      </c>
      <c r="AI549" s="1">
        <f t="shared" si="123"/>
        <v>610000</v>
      </c>
      <c r="AJ549" s="1">
        <f t="shared" si="124"/>
        <v>280000</v>
      </c>
      <c r="AK549" s="1">
        <f t="shared" si="125"/>
        <v>3100000</v>
      </c>
      <c r="AL549" s="1">
        <f t="shared" si="126"/>
        <v>280000</v>
      </c>
      <c r="AM549" s="6">
        <f t="shared" si="127"/>
        <v>2.1785714285714284</v>
      </c>
      <c r="AN549" s="6">
        <f t="shared" si="128"/>
        <v>1</v>
      </c>
      <c r="AO549" s="6">
        <f t="shared" si="129"/>
        <v>11.071428571428571</v>
      </c>
    </row>
    <row r="550" spans="2:41" x14ac:dyDescent="0.25">
      <c r="B550" t="s">
        <v>1086</v>
      </c>
      <c r="C550" t="s">
        <v>1087</v>
      </c>
      <c r="D550">
        <v>2</v>
      </c>
      <c r="E550">
        <v>3</v>
      </c>
      <c r="F550" s="1">
        <v>290000</v>
      </c>
      <c r="G550" s="2">
        <v>4.5100000000000001E-4</v>
      </c>
      <c r="J550" t="s">
        <v>704</v>
      </c>
      <c r="K550" t="s">
        <v>705</v>
      </c>
      <c r="L550">
        <v>3</v>
      </c>
      <c r="M550">
        <v>3</v>
      </c>
      <c r="N550" s="1">
        <v>240000</v>
      </c>
      <c r="O550" s="2">
        <v>2.5900000000000001E-4</v>
      </c>
      <c r="R550" t="s">
        <v>909</v>
      </c>
      <c r="S550" t="s">
        <v>910</v>
      </c>
      <c r="T550">
        <v>4</v>
      </c>
      <c r="U550">
        <v>6</v>
      </c>
      <c r="V550" s="1">
        <v>390000</v>
      </c>
      <c r="W550" s="2">
        <v>6.5799999999999995E-4</v>
      </c>
      <c r="Y550" t="s">
        <v>819</v>
      </c>
      <c r="Z550" t="s">
        <v>820</v>
      </c>
      <c r="AA550" t="s">
        <v>3085</v>
      </c>
      <c r="AB550">
        <v>43.27</v>
      </c>
      <c r="AC550">
        <f t="shared" si="117"/>
        <v>3</v>
      </c>
      <c r="AD550">
        <f t="shared" si="118"/>
        <v>11</v>
      </c>
      <c r="AE550">
        <f t="shared" si="119"/>
        <v>2</v>
      </c>
      <c r="AF550">
        <f t="shared" si="120"/>
        <v>3</v>
      </c>
      <c r="AG550" t="str">
        <f t="shared" si="121"/>
        <v>0</v>
      </c>
      <c r="AH550" t="str">
        <f t="shared" si="122"/>
        <v>0</v>
      </c>
      <c r="AI550" s="1">
        <f t="shared" si="123"/>
        <v>240000</v>
      </c>
      <c r="AJ550" s="1">
        <f t="shared" si="124"/>
        <v>20000</v>
      </c>
      <c r="AK550" s="1" t="str">
        <f t="shared" si="125"/>
        <v>0</v>
      </c>
      <c r="AL550" s="1">
        <f t="shared" si="126"/>
        <v>20000</v>
      </c>
      <c r="AM550" s="6">
        <f t="shared" si="127"/>
        <v>12</v>
      </c>
      <c r="AN550" s="6">
        <f t="shared" si="128"/>
        <v>1</v>
      </c>
      <c r="AO550" s="6">
        <f t="shared" si="129"/>
        <v>0</v>
      </c>
    </row>
    <row r="551" spans="2:41" x14ac:dyDescent="0.25">
      <c r="B551" t="s">
        <v>1088</v>
      </c>
      <c r="C551" t="s">
        <v>1089</v>
      </c>
      <c r="D551">
        <v>2</v>
      </c>
      <c r="E551">
        <v>3</v>
      </c>
      <c r="F551" s="1">
        <v>300000</v>
      </c>
      <c r="G551" s="2">
        <v>4.6700000000000002E-4</v>
      </c>
      <c r="J551" t="s">
        <v>730</v>
      </c>
      <c r="K551" t="s">
        <v>731</v>
      </c>
      <c r="L551">
        <v>3</v>
      </c>
      <c r="M551">
        <v>3</v>
      </c>
      <c r="N551" s="1">
        <v>660000</v>
      </c>
      <c r="O551" s="2">
        <v>7.2499999999999995E-4</v>
      </c>
      <c r="R551" t="s">
        <v>398</v>
      </c>
      <c r="S551" t="s">
        <v>399</v>
      </c>
      <c r="T551">
        <v>4</v>
      </c>
      <c r="U551">
        <v>5</v>
      </c>
      <c r="V551" s="1">
        <v>220000</v>
      </c>
      <c r="W551" s="2">
        <v>3.7300000000000001E-4</v>
      </c>
      <c r="Y551" t="s">
        <v>1300</v>
      </c>
      <c r="AA551" t="s">
        <v>3086</v>
      </c>
      <c r="AB551">
        <v>38.71</v>
      </c>
      <c r="AC551">
        <f t="shared" si="117"/>
        <v>2</v>
      </c>
      <c r="AD551">
        <f t="shared" si="118"/>
        <v>2</v>
      </c>
      <c r="AE551">
        <f t="shared" si="119"/>
        <v>1</v>
      </c>
      <c r="AF551">
        <f t="shared" si="120"/>
        <v>6</v>
      </c>
      <c r="AG551">
        <f t="shared" si="121"/>
        <v>2</v>
      </c>
      <c r="AH551">
        <f t="shared" si="122"/>
        <v>5</v>
      </c>
      <c r="AI551" s="1">
        <f t="shared" si="123"/>
        <v>220000</v>
      </c>
      <c r="AJ551" s="1">
        <f t="shared" si="124"/>
        <v>2000000</v>
      </c>
      <c r="AK551" s="1">
        <f t="shared" si="125"/>
        <v>1200000</v>
      </c>
      <c r="AL551" s="1">
        <f t="shared" si="126"/>
        <v>220000</v>
      </c>
      <c r="AM551" s="6">
        <f t="shared" si="127"/>
        <v>1</v>
      </c>
      <c r="AN551" s="6">
        <f t="shared" si="128"/>
        <v>9.0909090909090917</v>
      </c>
      <c r="AO551" s="6">
        <f t="shared" si="129"/>
        <v>5.4545454545454541</v>
      </c>
    </row>
    <row r="552" spans="2:41" x14ac:dyDescent="0.25">
      <c r="B552" t="s">
        <v>1090</v>
      </c>
      <c r="C552" t="s">
        <v>1091</v>
      </c>
      <c r="D552">
        <v>2</v>
      </c>
      <c r="E552">
        <v>3</v>
      </c>
      <c r="F552" s="1">
        <v>530000</v>
      </c>
      <c r="G552" s="2">
        <v>8.2600000000000002E-4</v>
      </c>
      <c r="J552" t="s">
        <v>750</v>
      </c>
      <c r="K552" t="s">
        <v>751</v>
      </c>
      <c r="L552">
        <v>3</v>
      </c>
      <c r="M552">
        <v>3</v>
      </c>
      <c r="N552" s="1">
        <v>210000</v>
      </c>
      <c r="O552" s="2">
        <v>2.2599999999999999E-4</v>
      </c>
      <c r="R552" t="s">
        <v>694</v>
      </c>
      <c r="S552" t="s">
        <v>695</v>
      </c>
      <c r="T552">
        <v>4</v>
      </c>
      <c r="U552">
        <v>5</v>
      </c>
      <c r="V552" s="1">
        <v>220000</v>
      </c>
      <c r="W552" s="2">
        <v>3.68E-4</v>
      </c>
      <c r="Y552" t="s">
        <v>1426</v>
      </c>
      <c r="Z552" t="s">
        <v>1427</v>
      </c>
      <c r="AA552" t="s">
        <v>3087</v>
      </c>
      <c r="AB552">
        <v>13.28</v>
      </c>
      <c r="AC552">
        <f t="shared" si="117"/>
        <v>1</v>
      </c>
      <c r="AD552">
        <f t="shared" si="118"/>
        <v>3</v>
      </c>
      <c r="AE552">
        <f t="shared" si="119"/>
        <v>3</v>
      </c>
      <c r="AF552">
        <f t="shared" si="120"/>
        <v>5</v>
      </c>
      <c r="AG552">
        <f t="shared" si="121"/>
        <v>2</v>
      </c>
      <c r="AH552">
        <f t="shared" si="122"/>
        <v>5</v>
      </c>
      <c r="AI552" s="1">
        <f t="shared" si="123"/>
        <v>2200000</v>
      </c>
      <c r="AJ552" s="1">
        <f t="shared" si="124"/>
        <v>2300000</v>
      </c>
      <c r="AK552" s="1">
        <f t="shared" si="125"/>
        <v>4100000</v>
      </c>
      <c r="AL552" s="1">
        <f t="shared" si="126"/>
        <v>2200000</v>
      </c>
      <c r="AM552" s="6">
        <f t="shared" si="127"/>
        <v>1</v>
      </c>
      <c r="AN552" s="6">
        <f t="shared" si="128"/>
        <v>1.0454545454545454</v>
      </c>
      <c r="AO552" s="6">
        <f t="shared" si="129"/>
        <v>1.8636363636363635</v>
      </c>
    </row>
    <row r="553" spans="2:41" x14ac:dyDescent="0.25">
      <c r="B553" t="s">
        <v>1092</v>
      </c>
      <c r="C553" t="s">
        <v>1093</v>
      </c>
      <c r="D553">
        <v>2</v>
      </c>
      <c r="E553">
        <v>3</v>
      </c>
      <c r="F553" s="1">
        <v>89000</v>
      </c>
      <c r="G553" s="2">
        <v>1.3999999999999999E-4</v>
      </c>
      <c r="J553" t="s">
        <v>1508</v>
      </c>
      <c r="K553" t="s">
        <v>1509</v>
      </c>
      <c r="L553">
        <v>3</v>
      </c>
      <c r="M553">
        <v>3</v>
      </c>
      <c r="N553" s="1">
        <v>130000</v>
      </c>
      <c r="O553" s="2">
        <v>1.4100000000000001E-4</v>
      </c>
      <c r="R553" t="s">
        <v>895</v>
      </c>
      <c r="S553" t="s">
        <v>896</v>
      </c>
      <c r="T553">
        <v>4</v>
      </c>
      <c r="U553">
        <v>5</v>
      </c>
      <c r="V553" s="1">
        <v>680000</v>
      </c>
      <c r="W553" s="2">
        <v>1.16E-3</v>
      </c>
      <c r="Y553" t="s">
        <v>1073</v>
      </c>
      <c r="Z553" t="s">
        <v>1074</v>
      </c>
      <c r="AA553" t="s">
        <v>3088</v>
      </c>
      <c r="AB553">
        <v>9.4499999999999993</v>
      </c>
      <c r="AC553">
        <f t="shared" si="117"/>
        <v>2</v>
      </c>
      <c r="AD553">
        <f t="shared" si="118"/>
        <v>5</v>
      </c>
      <c r="AE553">
        <f t="shared" si="119"/>
        <v>2</v>
      </c>
      <c r="AF553">
        <f t="shared" si="120"/>
        <v>3</v>
      </c>
      <c r="AG553">
        <f t="shared" si="121"/>
        <v>2</v>
      </c>
      <c r="AH553">
        <f t="shared" si="122"/>
        <v>4</v>
      </c>
      <c r="AI553" s="1">
        <f t="shared" si="123"/>
        <v>2000000</v>
      </c>
      <c r="AJ553" s="1">
        <f t="shared" si="124"/>
        <v>810000</v>
      </c>
      <c r="AK553" s="1">
        <f t="shared" si="125"/>
        <v>1200000</v>
      </c>
      <c r="AL553" s="1">
        <f t="shared" si="126"/>
        <v>810000</v>
      </c>
      <c r="AM553" s="6">
        <f t="shared" si="127"/>
        <v>2.4691358024691357</v>
      </c>
      <c r="AN553" s="6">
        <f t="shared" si="128"/>
        <v>1</v>
      </c>
      <c r="AO553" s="6">
        <f t="shared" si="129"/>
        <v>1.4814814814814814</v>
      </c>
    </row>
    <row r="554" spans="2:41" x14ac:dyDescent="0.25">
      <c r="B554" t="s">
        <v>1094</v>
      </c>
      <c r="C554" t="s">
        <v>1095</v>
      </c>
      <c r="D554">
        <v>2</v>
      </c>
      <c r="E554">
        <v>3</v>
      </c>
      <c r="F554" s="1">
        <v>150000</v>
      </c>
      <c r="G554" s="2">
        <v>2.2800000000000001E-4</v>
      </c>
      <c r="J554" t="s">
        <v>956</v>
      </c>
      <c r="K554" t="s">
        <v>957</v>
      </c>
      <c r="L554">
        <v>3</v>
      </c>
      <c r="M554">
        <v>3</v>
      </c>
      <c r="N554" s="1">
        <v>330000</v>
      </c>
      <c r="O554" s="2">
        <v>3.5599999999999998E-4</v>
      </c>
      <c r="R554" t="s">
        <v>436</v>
      </c>
      <c r="S554" t="s">
        <v>437</v>
      </c>
      <c r="T554">
        <v>4</v>
      </c>
      <c r="U554">
        <v>5</v>
      </c>
      <c r="V554" s="1">
        <v>200000</v>
      </c>
      <c r="W554" s="2">
        <v>3.4699999999999998E-4</v>
      </c>
      <c r="Y554" t="s">
        <v>1104</v>
      </c>
      <c r="Z554" t="s">
        <v>1105</v>
      </c>
      <c r="AA554" t="s">
        <v>3089</v>
      </c>
      <c r="AB554">
        <v>38.200000000000003</v>
      </c>
      <c r="AC554">
        <f t="shared" si="117"/>
        <v>2</v>
      </c>
      <c r="AD554">
        <f t="shared" si="118"/>
        <v>3</v>
      </c>
      <c r="AE554">
        <f t="shared" si="119"/>
        <v>2</v>
      </c>
      <c r="AF554">
        <f t="shared" si="120"/>
        <v>3</v>
      </c>
      <c r="AG554">
        <f t="shared" si="121"/>
        <v>3</v>
      </c>
      <c r="AH554">
        <f t="shared" si="122"/>
        <v>6</v>
      </c>
      <c r="AI554" s="1">
        <f t="shared" si="123"/>
        <v>230000</v>
      </c>
      <c r="AJ554" s="1">
        <f t="shared" si="124"/>
        <v>220000</v>
      </c>
      <c r="AK554" s="1">
        <f t="shared" si="125"/>
        <v>860000</v>
      </c>
      <c r="AL554" s="1">
        <f t="shared" si="126"/>
        <v>220000</v>
      </c>
      <c r="AM554" s="6">
        <f t="shared" si="127"/>
        <v>1.0454545454545454</v>
      </c>
      <c r="AN554" s="6">
        <f t="shared" si="128"/>
        <v>1</v>
      </c>
      <c r="AO554" s="6">
        <f t="shared" si="129"/>
        <v>3.9090909090909092</v>
      </c>
    </row>
    <row r="555" spans="2:41" x14ac:dyDescent="0.25">
      <c r="B555" t="s">
        <v>1096</v>
      </c>
      <c r="C555" t="s">
        <v>1097</v>
      </c>
      <c r="D555">
        <v>2</v>
      </c>
      <c r="E555">
        <v>3</v>
      </c>
      <c r="F555" s="1">
        <v>49000</v>
      </c>
      <c r="G555" s="2">
        <v>7.6199999999999995E-5</v>
      </c>
      <c r="J555" t="s">
        <v>918</v>
      </c>
      <c r="K555" t="s">
        <v>919</v>
      </c>
      <c r="L555">
        <v>3</v>
      </c>
      <c r="M555">
        <v>3</v>
      </c>
      <c r="N555" s="1">
        <v>96000</v>
      </c>
      <c r="O555" s="2">
        <v>1.05E-4</v>
      </c>
      <c r="R555" t="s">
        <v>226</v>
      </c>
      <c r="S555" t="s">
        <v>227</v>
      </c>
      <c r="T555">
        <v>4</v>
      </c>
      <c r="U555">
        <v>5</v>
      </c>
      <c r="V555" s="1">
        <v>180000</v>
      </c>
      <c r="W555" s="2">
        <v>2.99E-4</v>
      </c>
      <c r="Y555" t="s">
        <v>875</v>
      </c>
      <c r="Z555" t="s">
        <v>876</v>
      </c>
      <c r="AA555" t="s">
        <v>3090</v>
      </c>
      <c r="AB555">
        <v>14.52</v>
      </c>
      <c r="AC555">
        <f t="shared" si="117"/>
        <v>3</v>
      </c>
      <c r="AD555">
        <f t="shared" si="118"/>
        <v>4</v>
      </c>
      <c r="AE555">
        <f t="shared" si="119"/>
        <v>3</v>
      </c>
      <c r="AF555">
        <f t="shared" si="120"/>
        <v>4</v>
      </c>
      <c r="AG555">
        <f t="shared" si="121"/>
        <v>3</v>
      </c>
      <c r="AH555">
        <f t="shared" si="122"/>
        <v>4</v>
      </c>
      <c r="AI555" s="1">
        <f t="shared" si="123"/>
        <v>2300000</v>
      </c>
      <c r="AJ555" s="1">
        <f t="shared" si="124"/>
        <v>1500000</v>
      </c>
      <c r="AK555" s="1">
        <f t="shared" si="125"/>
        <v>1300000</v>
      </c>
      <c r="AL555" s="1">
        <f t="shared" si="126"/>
        <v>1300000</v>
      </c>
      <c r="AM555" s="6">
        <f t="shared" si="127"/>
        <v>1.7692307692307692</v>
      </c>
      <c r="AN555" s="6">
        <f t="shared" si="128"/>
        <v>1.1538461538461537</v>
      </c>
      <c r="AO555" s="6">
        <f t="shared" si="129"/>
        <v>1</v>
      </c>
    </row>
    <row r="556" spans="2:41" x14ac:dyDescent="0.25">
      <c r="B556" t="s">
        <v>1098</v>
      </c>
      <c r="C556" t="s">
        <v>1099</v>
      </c>
      <c r="D556">
        <v>2</v>
      </c>
      <c r="E556">
        <v>3</v>
      </c>
      <c r="F556" s="1">
        <v>46000</v>
      </c>
      <c r="G556" s="2">
        <v>7.1699999999999995E-5</v>
      </c>
      <c r="J556" t="s">
        <v>738</v>
      </c>
      <c r="K556" t="s">
        <v>739</v>
      </c>
      <c r="L556">
        <v>3</v>
      </c>
      <c r="M556">
        <v>3</v>
      </c>
      <c r="N556" s="1">
        <v>95000</v>
      </c>
      <c r="O556" s="2">
        <v>1.0399999999999999E-4</v>
      </c>
      <c r="R556" t="s">
        <v>558</v>
      </c>
      <c r="S556" t="s">
        <v>559</v>
      </c>
      <c r="T556">
        <v>4</v>
      </c>
      <c r="U556">
        <v>5</v>
      </c>
      <c r="V556" s="1">
        <v>380000</v>
      </c>
      <c r="W556" s="2">
        <v>6.4700000000000001E-4</v>
      </c>
      <c r="Y556" t="s">
        <v>899</v>
      </c>
      <c r="Z556" t="s">
        <v>900</v>
      </c>
      <c r="AA556" t="s">
        <v>3091</v>
      </c>
      <c r="AB556">
        <v>37.6</v>
      </c>
      <c r="AC556">
        <f t="shared" si="117"/>
        <v>3</v>
      </c>
      <c r="AD556">
        <f t="shared" si="118"/>
        <v>3</v>
      </c>
      <c r="AE556">
        <f t="shared" si="119"/>
        <v>3</v>
      </c>
      <c r="AF556">
        <f t="shared" si="120"/>
        <v>5</v>
      </c>
      <c r="AG556">
        <f t="shared" si="121"/>
        <v>3</v>
      </c>
      <c r="AH556">
        <f t="shared" si="122"/>
        <v>3</v>
      </c>
      <c r="AI556" s="1">
        <f t="shared" si="123"/>
        <v>250000</v>
      </c>
      <c r="AJ556" s="1">
        <f t="shared" si="124"/>
        <v>290000</v>
      </c>
      <c r="AK556" s="1">
        <f t="shared" si="125"/>
        <v>220000</v>
      </c>
      <c r="AL556" s="1">
        <f t="shared" si="126"/>
        <v>220000</v>
      </c>
      <c r="AM556" s="6">
        <f t="shared" si="127"/>
        <v>1.1363636363636365</v>
      </c>
      <c r="AN556" s="6">
        <f t="shared" si="128"/>
        <v>1.3181818181818181</v>
      </c>
      <c r="AO556" s="6">
        <f t="shared" si="129"/>
        <v>1</v>
      </c>
    </row>
    <row r="557" spans="2:41" x14ac:dyDescent="0.25">
      <c r="B557" t="s">
        <v>1100</v>
      </c>
      <c r="C557" t="s">
        <v>1101</v>
      </c>
      <c r="D557">
        <v>2</v>
      </c>
      <c r="E557">
        <v>3</v>
      </c>
      <c r="F557" s="1">
        <v>96000</v>
      </c>
      <c r="G557" s="2">
        <v>1.5100000000000001E-4</v>
      </c>
      <c r="J557" t="s">
        <v>985</v>
      </c>
      <c r="K557" t="s">
        <v>986</v>
      </c>
      <c r="L557">
        <v>3</v>
      </c>
      <c r="M557">
        <v>3</v>
      </c>
      <c r="N557" s="1">
        <v>130000</v>
      </c>
      <c r="O557" s="2">
        <v>1.46E-4</v>
      </c>
      <c r="R557" t="s">
        <v>1004</v>
      </c>
      <c r="S557" t="s">
        <v>729</v>
      </c>
      <c r="T557">
        <v>4</v>
      </c>
      <c r="U557">
        <v>5</v>
      </c>
      <c r="V557" s="1">
        <v>470000</v>
      </c>
      <c r="W557" s="2">
        <v>8.0000000000000004E-4</v>
      </c>
      <c r="Y557" t="s">
        <v>1434</v>
      </c>
      <c r="Z557" t="s">
        <v>1435</v>
      </c>
      <c r="AA557" t="s">
        <v>3092</v>
      </c>
      <c r="AB557">
        <v>33.65</v>
      </c>
      <c r="AC557">
        <f t="shared" si="117"/>
        <v>1</v>
      </c>
      <c r="AD557">
        <f t="shared" si="118"/>
        <v>2</v>
      </c>
      <c r="AE557">
        <f t="shared" si="119"/>
        <v>2</v>
      </c>
      <c r="AF557">
        <f t="shared" si="120"/>
        <v>2</v>
      </c>
      <c r="AG557">
        <f t="shared" si="121"/>
        <v>3</v>
      </c>
      <c r="AH557">
        <f t="shared" si="122"/>
        <v>6</v>
      </c>
      <c r="AI557" s="1">
        <f t="shared" si="123"/>
        <v>96000</v>
      </c>
      <c r="AJ557" s="1">
        <f t="shared" si="124"/>
        <v>190000</v>
      </c>
      <c r="AK557" s="1">
        <f t="shared" si="125"/>
        <v>550000</v>
      </c>
      <c r="AL557" s="1">
        <f t="shared" si="126"/>
        <v>96000</v>
      </c>
      <c r="AM557" s="6">
        <f t="shared" si="127"/>
        <v>1</v>
      </c>
      <c r="AN557" s="6">
        <f t="shared" si="128"/>
        <v>1.9791666666666667</v>
      </c>
      <c r="AO557" s="6">
        <f t="shared" si="129"/>
        <v>5.729166666666667</v>
      </c>
    </row>
    <row r="558" spans="2:41" x14ac:dyDescent="0.25">
      <c r="B558" t="s">
        <v>1102</v>
      </c>
      <c r="C558" t="s">
        <v>1103</v>
      </c>
      <c r="D558">
        <v>2</v>
      </c>
      <c r="E558">
        <v>3</v>
      </c>
      <c r="F558" s="1">
        <v>75000</v>
      </c>
      <c r="G558" s="2">
        <v>1.17E-4</v>
      </c>
      <c r="J558" t="s">
        <v>879</v>
      </c>
      <c r="K558" t="s">
        <v>880</v>
      </c>
      <c r="L558">
        <v>3</v>
      </c>
      <c r="M558">
        <v>3</v>
      </c>
      <c r="N558" s="1">
        <v>88000</v>
      </c>
      <c r="O558" s="2">
        <v>9.6199999999999994E-5</v>
      </c>
      <c r="R558" t="s">
        <v>850</v>
      </c>
      <c r="S558" t="s">
        <v>39</v>
      </c>
      <c r="T558">
        <v>4</v>
      </c>
      <c r="U558">
        <v>5</v>
      </c>
      <c r="V558" s="1">
        <v>4100000</v>
      </c>
      <c r="W558" s="2">
        <v>6.9300000000000004E-3</v>
      </c>
      <c r="Y558" t="s">
        <v>940</v>
      </c>
      <c r="Z558" t="s">
        <v>941</v>
      </c>
      <c r="AA558" t="s">
        <v>3093</v>
      </c>
      <c r="AB558">
        <v>35.79</v>
      </c>
      <c r="AC558">
        <f t="shared" si="117"/>
        <v>3</v>
      </c>
      <c r="AD558">
        <f t="shared" si="118"/>
        <v>3</v>
      </c>
      <c r="AE558">
        <f t="shared" si="119"/>
        <v>3</v>
      </c>
      <c r="AF558">
        <f t="shared" si="120"/>
        <v>4</v>
      </c>
      <c r="AG558">
        <f t="shared" si="121"/>
        <v>3</v>
      </c>
      <c r="AH558">
        <f t="shared" si="122"/>
        <v>3</v>
      </c>
      <c r="AI558" s="1">
        <f t="shared" si="123"/>
        <v>220000</v>
      </c>
      <c r="AJ558" s="1">
        <f t="shared" si="124"/>
        <v>480000</v>
      </c>
      <c r="AK558" s="1">
        <f t="shared" si="125"/>
        <v>560000</v>
      </c>
      <c r="AL558" s="1">
        <f t="shared" si="126"/>
        <v>220000</v>
      </c>
      <c r="AM558" s="6">
        <f t="shared" si="127"/>
        <v>1</v>
      </c>
      <c r="AN558" s="6">
        <f t="shared" si="128"/>
        <v>2.1818181818181817</v>
      </c>
      <c r="AO558" s="6">
        <f t="shared" si="129"/>
        <v>2.5454545454545454</v>
      </c>
    </row>
    <row r="559" spans="2:41" x14ac:dyDescent="0.25">
      <c r="B559" t="s">
        <v>1104</v>
      </c>
      <c r="C559" t="s">
        <v>1105</v>
      </c>
      <c r="D559">
        <v>2</v>
      </c>
      <c r="E559">
        <v>3</v>
      </c>
      <c r="F559" s="1">
        <v>230000</v>
      </c>
      <c r="G559" s="2">
        <v>3.6200000000000002E-4</v>
      </c>
      <c r="J559" t="s">
        <v>1717</v>
      </c>
      <c r="K559" t="s">
        <v>1718</v>
      </c>
      <c r="L559">
        <v>3</v>
      </c>
      <c r="M559">
        <v>3</v>
      </c>
      <c r="N559" s="1">
        <v>170000</v>
      </c>
      <c r="O559" s="2">
        <v>1.8200000000000001E-4</v>
      </c>
      <c r="R559" t="s">
        <v>667</v>
      </c>
      <c r="S559" t="s">
        <v>668</v>
      </c>
      <c r="T559">
        <v>4</v>
      </c>
      <c r="U559">
        <v>5</v>
      </c>
      <c r="V559" s="1">
        <v>780000</v>
      </c>
      <c r="W559" s="2">
        <v>1.32E-3</v>
      </c>
      <c r="Y559" t="s">
        <v>848</v>
      </c>
      <c r="Z559" t="s">
        <v>849</v>
      </c>
      <c r="AA559" t="s">
        <v>3094</v>
      </c>
      <c r="AB559">
        <v>17.03</v>
      </c>
      <c r="AC559">
        <f t="shared" si="117"/>
        <v>3</v>
      </c>
      <c r="AD559">
        <f t="shared" si="118"/>
        <v>5</v>
      </c>
      <c r="AE559">
        <f t="shared" si="119"/>
        <v>2</v>
      </c>
      <c r="AF559">
        <f t="shared" si="120"/>
        <v>4</v>
      </c>
      <c r="AG559">
        <f t="shared" si="121"/>
        <v>1</v>
      </c>
      <c r="AH559">
        <f t="shared" si="122"/>
        <v>1</v>
      </c>
      <c r="AI559" s="1">
        <f t="shared" si="123"/>
        <v>370000</v>
      </c>
      <c r="AJ559" s="1">
        <f t="shared" si="124"/>
        <v>130000</v>
      </c>
      <c r="AK559" s="1">
        <f t="shared" si="125"/>
        <v>62000</v>
      </c>
      <c r="AL559" s="1">
        <f t="shared" si="126"/>
        <v>62000</v>
      </c>
      <c r="AM559" s="6">
        <f t="shared" si="127"/>
        <v>5.967741935483871</v>
      </c>
      <c r="AN559" s="6">
        <f t="shared" si="128"/>
        <v>2.096774193548387</v>
      </c>
      <c r="AO559" s="6">
        <f t="shared" si="129"/>
        <v>1</v>
      </c>
    </row>
    <row r="560" spans="2:41" x14ac:dyDescent="0.25">
      <c r="B560" t="s">
        <v>1106</v>
      </c>
      <c r="C560" t="s">
        <v>1107</v>
      </c>
      <c r="D560">
        <v>2</v>
      </c>
      <c r="E560">
        <v>3</v>
      </c>
      <c r="F560" s="1">
        <v>270000</v>
      </c>
      <c r="G560" s="2">
        <v>4.3100000000000001E-4</v>
      </c>
      <c r="J560" t="s">
        <v>971</v>
      </c>
      <c r="K560" t="s">
        <v>972</v>
      </c>
      <c r="L560">
        <v>3</v>
      </c>
      <c r="M560">
        <v>3</v>
      </c>
      <c r="N560" s="1">
        <v>280000</v>
      </c>
      <c r="O560" s="2">
        <v>3.1E-4</v>
      </c>
      <c r="R560" t="s">
        <v>1349</v>
      </c>
      <c r="S560" t="s">
        <v>1350</v>
      </c>
      <c r="T560">
        <v>4</v>
      </c>
      <c r="U560">
        <v>5</v>
      </c>
      <c r="V560" s="1">
        <v>430000</v>
      </c>
      <c r="W560" s="2">
        <v>7.2199999999999999E-4</v>
      </c>
      <c r="Y560" t="s">
        <v>865</v>
      </c>
      <c r="Z560" t="s">
        <v>866</v>
      </c>
      <c r="AA560" t="s">
        <v>3095</v>
      </c>
      <c r="AB560">
        <v>49.04</v>
      </c>
      <c r="AC560">
        <f t="shared" si="117"/>
        <v>3</v>
      </c>
      <c r="AD560">
        <f t="shared" si="118"/>
        <v>4</v>
      </c>
      <c r="AE560">
        <f t="shared" si="119"/>
        <v>2</v>
      </c>
      <c r="AF560">
        <f t="shared" si="120"/>
        <v>2</v>
      </c>
      <c r="AG560">
        <f t="shared" si="121"/>
        <v>3</v>
      </c>
      <c r="AH560">
        <f t="shared" si="122"/>
        <v>4</v>
      </c>
      <c r="AI560" s="1">
        <f t="shared" si="123"/>
        <v>260000</v>
      </c>
      <c r="AJ560" s="1">
        <f t="shared" si="124"/>
        <v>170000</v>
      </c>
      <c r="AK560" s="1">
        <f t="shared" si="125"/>
        <v>290000</v>
      </c>
      <c r="AL560" s="1">
        <f t="shared" si="126"/>
        <v>170000</v>
      </c>
      <c r="AM560" s="6">
        <f t="shared" si="127"/>
        <v>1.5294117647058822</v>
      </c>
      <c r="AN560" s="6">
        <f t="shared" si="128"/>
        <v>1</v>
      </c>
      <c r="AO560" s="6">
        <f t="shared" si="129"/>
        <v>1.7058823529411764</v>
      </c>
    </row>
    <row r="561" spans="2:41" x14ac:dyDescent="0.25">
      <c r="B561" t="s">
        <v>1108</v>
      </c>
      <c r="C561" t="s">
        <v>1109</v>
      </c>
      <c r="D561">
        <v>2</v>
      </c>
      <c r="E561">
        <v>2</v>
      </c>
      <c r="F561" s="1">
        <v>33000</v>
      </c>
      <c r="G561" s="2">
        <v>5.1999999999999997E-5</v>
      </c>
      <c r="J561" t="s">
        <v>631</v>
      </c>
      <c r="K561" t="s">
        <v>632</v>
      </c>
      <c r="L561">
        <v>3</v>
      </c>
      <c r="M561">
        <v>3</v>
      </c>
      <c r="N561" s="1">
        <v>80000</v>
      </c>
      <c r="O561" s="2">
        <v>8.6899999999999998E-5</v>
      </c>
      <c r="R561" t="s">
        <v>1464</v>
      </c>
      <c r="S561" t="s">
        <v>1465</v>
      </c>
      <c r="T561">
        <v>4</v>
      </c>
      <c r="U561">
        <v>5</v>
      </c>
      <c r="V561" s="1">
        <v>430000</v>
      </c>
      <c r="W561" s="2">
        <v>7.2999999999999996E-4</v>
      </c>
      <c r="Y561" t="s">
        <v>887</v>
      </c>
      <c r="Z561" t="s">
        <v>888</v>
      </c>
      <c r="AA561" t="s">
        <v>3096</v>
      </c>
      <c r="AB561">
        <v>47.3</v>
      </c>
      <c r="AC561">
        <f t="shared" si="117"/>
        <v>3</v>
      </c>
      <c r="AD561">
        <f t="shared" si="118"/>
        <v>3</v>
      </c>
      <c r="AE561">
        <f t="shared" si="119"/>
        <v>2</v>
      </c>
      <c r="AF561">
        <f t="shared" si="120"/>
        <v>2</v>
      </c>
      <c r="AG561">
        <f t="shared" si="121"/>
        <v>3</v>
      </c>
      <c r="AH561">
        <f t="shared" si="122"/>
        <v>4</v>
      </c>
      <c r="AI561" s="1">
        <f t="shared" si="123"/>
        <v>220000</v>
      </c>
      <c r="AJ561" s="1">
        <f t="shared" si="124"/>
        <v>230000</v>
      </c>
      <c r="AK561" s="1">
        <f t="shared" si="125"/>
        <v>390000</v>
      </c>
      <c r="AL561" s="1">
        <f t="shared" si="126"/>
        <v>220000</v>
      </c>
      <c r="AM561" s="6">
        <f t="shared" si="127"/>
        <v>1</v>
      </c>
      <c r="AN561" s="6">
        <f t="shared" si="128"/>
        <v>1.0454545454545454</v>
      </c>
      <c r="AO561" s="6">
        <f t="shared" si="129"/>
        <v>1.7727272727272727</v>
      </c>
    </row>
    <row r="562" spans="2:41" x14ac:dyDescent="0.25">
      <c r="B562" t="s">
        <v>1110</v>
      </c>
      <c r="C562" t="s">
        <v>1111</v>
      </c>
      <c r="D562">
        <v>2</v>
      </c>
      <c r="E562">
        <v>2</v>
      </c>
      <c r="F562" s="1">
        <v>42000</v>
      </c>
      <c r="G562" s="2">
        <v>6.5400000000000004E-5</v>
      </c>
      <c r="J562" t="s">
        <v>1602</v>
      </c>
      <c r="K562" t="s">
        <v>9</v>
      </c>
      <c r="L562">
        <v>3</v>
      </c>
      <c r="M562">
        <v>3</v>
      </c>
      <c r="N562" s="1">
        <v>570000</v>
      </c>
      <c r="O562" s="2">
        <v>6.2E-4</v>
      </c>
      <c r="R562" t="s">
        <v>688</v>
      </c>
      <c r="S562" t="s">
        <v>689</v>
      </c>
      <c r="T562">
        <v>4</v>
      </c>
      <c r="U562">
        <v>5</v>
      </c>
      <c r="V562" s="1">
        <v>13000000</v>
      </c>
      <c r="W562" s="2">
        <v>2.1999999999999999E-2</v>
      </c>
      <c r="Y562" t="s">
        <v>1508</v>
      </c>
      <c r="Z562" t="s">
        <v>1509</v>
      </c>
      <c r="AA562" t="s">
        <v>3097</v>
      </c>
      <c r="AB562">
        <v>32.97</v>
      </c>
      <c r="AC562">
        <f t="shared" si="117"/>
        <v>1</v>
      </c>
      <c r="AD562">
        <f t="shared" si="118"/>
        <v>1</v>
      </c>
      <c r="AE562">
        <f t="shared" si="119"/>
        <v>3</v>
      </c>
      <c r="AF562">
        <f t="shared" si="120"/>
        <v>3</v>
      </c>
      <c r="AG562">
        <f t="shared" si="121"/>
        <v>3</v>
      </c>
      <c r="AH562">
        <f t="shared" si="122"/>
        <v>5</v>
      </c>
      <c r="AI562" s="1">
        <f t="shared" si="123"/>
        <v>16000</v>
      </c>
      <c r="AJ562" s="1">
        <f t="shared" si="124"/>
        <v>130000</v>
      </c>
      <c r="AK562" s="1">
        <f t="shared" si="125"/>
        <v>230000</v>
      </c>
      <c r="AL562" s="1">
        <f t="shared" si="126"/>
        <v>16000</v>
      </c>
      <c r="AM562" s="6">
        <f t="shared" si="127"/>
        <v>1</v>
      </c>
      <c r="AN562" s="6">
        <f t="shared" si="128"/>
        <v>8.125</v>
      </c>
      <c r="AO562" s="6">
        <f t="shared" si="129"/>
        <v>14.375</v>
      </c>
    </row>
    <row r="563" spans="2:41" x14ac:dyDescent="0.25">
      <c r="B563" t="s">
        <v>1112</v>
      </c>
      <c r="C563" t="s">
        <v>1113</v>
      </c>
      <c r="D563">
        <v>2</v>
      </c>
      <c r="E563">
        <v>2</v>
      </c>
      <c r="F563" s="1">
        <v>110000</v>
      </c>
      <c r="G563" s="2">
        <v>1.75E-4</v>
      </c>
      <c r="J563" t="s">
        <v>1086</v>
      </c>
      <c r="K563" t="s">
        <v>1087</v>
      </c>
      <c r="L563">
        <v>3</v>
      </c>
      <c r="M563">
        <v>3</v>
      </c>
      <c r="N563" s="1">
        <v>310000</v>
      </c>
      <c r="O563" s="2">
        <v>3.3599999999999998E-4</v>
      </c>
      <c r="R563" t="s">
        <v>889</v>
      </c>
      <c r="S563" t="s">
        <v>890</v>
      </c>
      <c r="T563">
        <v>4</v>
      </c>
      <c r="U563">
        <v>4</v>
      </c>
      <c r="V563" s="1">
        <v>220000</v>
      </c>
      <c r="W563" s="2">
        <v>3.6400000000000001E-4</v>
      </c>
      <c r="Y563" t="s">
        <v>1303</v>
      </c>
      <c r="Z563" t="s">
        <v>1304</v>
      </c>
      <c r="AA563" t="s">
        <v>3098</v>
      </c>
      <c r="AB563">
        <v>13.54</v>
      </c>
      <c r="AC563">
        <f t="shared" si="117"/>
        <v>2</v>
      </c>
      <c r="AD563">
        <f t="shared" si="118"/>
        <v>2</v>
      </c>
      <c r="AE563">
        <f t="shared" si="119"/>
        <v>2</v>
      </c>
      <c r="AF563">
        <f t="shared" si="120"/>
        <v>2</v>
      </c>
      <c r="AG563">
        <f t="shared" si="121"/>
        <v>3</v>
      </c>
      <c r="AH563">
        <f t="shared" si="122"/>
        <v>5</v>
      </c>
      <c r="AI563" s="1">
        <f t="shared" si="123"/>
        <v>1800000</v>
      </c>
      <c r="AJ563" s="1">
        <f t="shared" si="124"/>
        <v>1300000</v>
      </c>
      <c r="AK563" s="1">
        <f t="shared" si="125"/>
        <v>5800000</v>
      </c>
      <c r="AL563" s="1">
        <f t="shared" si="126"/>
        <v>1300000</v>
      </c>
      <c r="AM563" s="6">
        <f t="shared" si="127"/>
        <v>1.3846153846153846</v>
      </c>
      <c r="AN563" s="6">
        <f t="shared" si="128"/>
        <v>1</v>
      </c>
      <c r="AO563" s="6">
        <f t="shared" si="129"/>
        <v>4.4615384615384617</v>
      </c>
    </row>
    <row r="564" spans="2:41" x14ac:dyDescent="0.25">
      <c r="B564" t="s">
        <v>1114</v>
      </c>
      <c r="C564" t="s">
        <v>1115</v>
      </c>
      <c r="D564">
        <v>2</v>
      </c>
      <c r="E564">
        <v>2</v>
      </c>
      <c r="F564" s="1">
        <v>110000</v>
      </c>
      <c r="G564" s="2">
        <v>1.7000000000000001E-4</v>
      </c>
      <c r="J564" t="s">
        <v>981</v>
      </c>
      <c r="K564" t="s">
        <v>982</v>
      </c>
      <c r="L564">
        <v>3</v>
      </c>
      <c r="M564">
        <v>3</v>
      </c>
      <c r="N564" s="1">
        <v>1000000</v>
      </c>
      <c r="O564" s="2">
        <v>1.1299999999999999E-3</v>
      </c>
      <c r="R564" t="s">
        <v>930</v>
      </c>
      <c r="S564" t="s">
        <v>931</v>
      </c>
      <c r="T564">
        <v>4</v>
      </c>
      <c r="U564">
        <v>4</v>
      </c>
      <c r="V564" s="1">
        <v>210000</v>
      </c>
      <c r="W564" s="2">
        <v>3.59E-4</v>
      </c>
      <c r="Y564" t="s">
        <v>948</v>
      </c>
      <c r="Z564" t="s">
        <v>949</v>
      </c>
      <c r="AA564" t="s">
        <v>3099</v>
      </c>
      <c r="AB564">
        <v>36.57</v>
      </c>
      <c r="AC564">
        <f t="shared" si="117"/>
        <v>3</v>
      </c>
      <c r="AD564">
        <f t="shared" si="118"/>
        <v>3</v>
      </c>
      <c r="AE564">
        <f t="shared" si="119"/>
        <v>2</v>
      </c>
      <c r="AF564">
        <f t="shared" si="120"/>
        <v>3</v>
      </c>
      <c r="AG564">
        <f t="shared" si="121"/>
        <v>2</v>
      </c>
      <c r="AH564">
        <f t="shared" si="122"/>
        <v>3</v>
      </c>
      <c r="AI564" s="1">
        <f t="shared" si="123"/>
        <v>320000</v>
      </c>
      <c r="AJ564" s="1">
        <f t="shared" si="124"/>
        <v>490000</v>
      </c>
      <c r="AK564" s="1">
        <f t="shared" si="125"/>
        <v>540000</v>
      </c>
      <c r="AL564" s="1">
        <f t="shared" si="126"/>
        <v>320000</v>
      </c>
      <c r="AM564" s="6">
        <f t="shared" si="127"/>
        <v>1</v>
      </c>
      <c r="AN564" s="6">
        <f t="shared" si="128"/>
        <v>1.53125</v>
      </c>
      <c r="AO564" s="6">
        <f t="shared" si="129"/>
        <v>1.6875</v>
      </c>
    </row>
    <row r="565" spans="2:41" x14ac:dyDescent="0.25">
      <c r="B565" t="s">
        <v>1116</v>
      </c>
      <c r="C565" t="s">
        <v>1117</v>
      </c>
      <c r="D565">
        <v>2</v>
      </c>
      <c r="E565">
        <v>2</v>
      </c>
      <c r="F565" s="1">
        <v>260000</v>
      </c>
      <c r="G565" s="2">
        <v>4.0299999999999998E-4</v>
      </c>
      <c r="J565" t="s">
        <v>1269</v>
      </c>
      <c r="K565" t="s">
        <v>1270</v>
      </c>
      <c r="L565">
        <v>3</v>
      </c>
      <c r="M565">
        <v>3</v>
      </c>
      <c r="N565" s="1">
        <v>360000</v>
      </c>
      <c r="O565" s="2">
        <v>3.9800000000000002E-4</v>
      </c>
      <c r="R565" t="s">
        <v>575</v>
      </c>
      <c r="S565" t="s">
        <v>576</v>
      </c>
      <c r="T565">
        <v>4</v>
      </c>
      <c r="U565">
        <v>4</v>
      </c>
      <c r="V565" s="1">
        <v>430000</v>
      </c>
      <c r="W565" s="2">
        <v>7.2300000000000001E-4</v>
      </c>
      <c r="Y565" t="s">
        <v>1019</v>
      </c>
      <c r="Z565" t="s">
        <v>1020</v>
      </c>
      <c r="AA565" t="s">
        <v>3100</v>
      </c>
      <c r="AB565">
        <v>13.27</v>
      </c>
      <c r="AC565">
        <f t="shared" si="117"/>
        <v>3</v>
      </c>
      <c r="AD565">
        <f t="shared" si="118"/>
        <v>3</v>
      </c>
      <c r="AE565">
        <f t="shared" si="119"/>
        <v>2</v>
      </c>
      <c r="AF565">
        <f t="shared" si="120"/>
        <v>2</v>
      </c>
      <c r="AG565">
        <f t="shared" si="121"/>
        <v>3</v>
      </c>
      <c r="AH565">
        <f t="shared" si="122"/>
        <v>4</v>
      </c>
      <c r="AI565" s="1">
        <f t="shared" si="123"/>
        <v>360000</v>
      </c>
      <c r="AJ565" s="1">
        <f t="shared" si="124"/>
        <v>310000</v>
      </c>
      <c r="AK565" s="1">
        <f t="shared" si="125"/>
        <v>1500000</v>
      </c>
      <c r="AL565" s="1">
        <f t="shared" si="126"/>
        <v>310000</v>
      </c>
      <c r="AM565" s="6">
        <f t="shared" si="127"/>
        <v>1.1612903225806452</v>
      </c>
      <c r="AN565" s="6">
        <f t="shared" si="128"/>
        <v>1</v>
      </c>
      <c r="AO565" s="6">
        <f t="shared" si="129"/>
        <v>4.838709677419355</v>
      </c>
    </row>
    <row r="566" spans="2:41" x14ac:dyDescent="0.25">
      <c r="B566" t="s">
        <v>1118</v>
      </c>
      <c r="C566" t="s">
        <v>1119</v>
      </c>
      <c r="D566">
        <v>2</v>
      </c>
      <c r="E566">
        <v>2</v>
      </c>
      <c r="F566" s="1">
        <v>96000</v>
      </c>
      <c r="G566" s="2">
        <v>1.4999999999999999E-4</v>
      </c>
      <c r="J566" t="s">
        <v>797</v>
      </c>
      <c r="K566" t="s">
        <v>798</v>
      </c>
      <c r="L566">
        <v>3</v>
      </c>
      <c r="M566">
        <v>3</v>
      </c>
      <c r="N566" s="1">
        <v>270000</v>
      </c>
      <c r="O566" s="2">
        <v>2.9799999999999998E-4</v>
      </c>
      <c r="R566" t="s">
        <v>742</v>
      </c>
      <c r="S566" t="s">
        <v>743</v>
      </c>
      <c r="T566">
        <v>4</v>
      </c>
      <c r="U566">
        <v>4</v>
      </c>
      <c r="V566" s="1">
        <v>490000</v>
      </c>
      <c r="W566" s="2">
        <v>8.3600000000000005E-4</v>
      </c>
      <c r="Y566" t="s">
        <v>881</v>
      </c>
      <c r="Z566" t="s">
        <v>882</v>
      </c>
      <c r="AA566" t="s">
        <v>3101</v>
      </c>
      <c r="AB566">
        <v>17.11</v>
      </c>
      <c r="AC566">
        <f t="shared" si="117"/>
        <v>3</v>
      </c>
      <c r="AD566">
        <f t="shared" si="118"/>
        <v>3</v>
      </c>
      <c r="AE566">
        <f t="shared" si="119"/>
        <v>3</v>
      </c>
      <c r="AF566">
        <f t="shared" si="120"/>
        <v>3</v>
      </c>
      <c r="AG566">
        <f t="shared" si="121"/>
        <v>2</v>
      </c>
      <c r="AH566">
        <f t="shared" si="122"/>
        <v>2</v>
      </c>
      <c r="AI566" s="1">
        <f t="shared" si="123"/>
        <v>240000</v>
      </c>
      <c r="AJ566" s="1">
        <f t="shared" si="124"/>
        <v>210000</v>
      </c>
      <c r="AK566" s="1">
        <f t="shared" si="125"/>
        <v>66000</v>
      </c>
      <c r="AL566" s="1">
        <f t="shared" si="126"/>
        <v>66000</v>
      </c>
      <c r="AM566" s="6">
        <f t="shared" si="127"/>
        <v>3.6363636363636362</v>
      </c>
      <c r="AN566" s="6">
        <f t="shared" si="128"/>
        <v>3.1818181818181817</v>
      </c>
      <c r="AO566" s="6">
        <f t="shared" si="129"/>
        <v>1</v>
      </c>
    </row>
    <row r="567" spans="2:41" x14ac:dyDescent="0.25">
      <c r="B567" t="s">
        <v>1120</v>
      </c>
      <c r="C567" t="s">
        <v>1121</v>
      </c>
      <c r="D567">
        <v>2</v>
      </c>
      <c r="E567">
        <v>2</v>
      </c>
      <c r="F567" s="1">
        <v>72000</v>
      </c>
      <c r="G567" s="2">
        <v>1.13E-4</v>
      </c>
      <c r="J567" t="s">
        <v>987</v>
      </c>
      <c r="K567" t="s">
        <v>988</v>
      </c>
      <c r="L567">
        <v>3</v>
      </c>
      <c r="M567">
        <v>3</v>
      </c>
      <c r="N567" s="1">
        <v>89000</v>
      </c>
      <c r="O567" s="2">
        <v>9.7200000000000004E-5</v>
      </c>
      <c r="R567" t="s">
        <v>716</v>
      </c>
      <c r="S567" t="s">
        <v>717</v>
      </c>
      <c r="T567">
        <v>4</v>
      </c>
      <c r="U567">
        <v>4</v>
      </c>
      <c r="V567" s="1">
        <v>160000</v>
      </c>
      <c r="W567" s="2">
        <v>2.6400000000000002E-4</v>
      </c>
      <c r="Y567" t="s">
        <v>897</v>
      </c>
      <c r="Z567" t="s">
        <v>898</v>
      </c>
      <c r="AA567" t="s">
        <v>3102</v>
      </c>
      <c r="AB567">
        <v>64.02</v>
      </c>
      <c r="AC567">
        <f t="shared" si="117"/>
        <v>3</v>
      </c>
      <c r="AD567">
        <f t="shared" si="118"/>
        <v>3</v>
      </c>
      <c r="AE567">
        <f t="shared" si="119"/>
        <v>3</v>
      </c>
      <c r="AF567">
        <f t="shared" si="120"/>
        <v>3</v>
      </c>
      <c r="AG567">
        <f t="shared" si="121"/>
        <v>2</v>
      </c>
      <c r="AH567">
        <f t="shared" si="122"/>
        <v>2</v>
      </c>
      <c r="AI567" s="1">
        <f t="shared" si="123"/>
        <v>65000</v>
      </c>
      <c r="AJ567" s="1">
        <f t="shared" si="124"/>
        <v>93000</v>
      </c>
      <c r="AK567" s="1">
        <f t="shared" si="125"/>
        <v>44000</v>
      </c>
      <c r="AL567" s="1">
        <f t="shared" si="126"/>
        <v>44000</v>
      </c>
      <c r="AM567" s="6">
        <f t="shared" si="127"/>
        <v>1.4772727272727273</v>
      </c>
      <c r="AN567" s="6">
        <f t="shared" si="128"/>
        <v>2.1136363636363638</v>
      </c>
      <c r="AO567" s="6">
        <f t="shared" si="129"/>
        <v>1</v>
      </c>
    </row>
    <row r="568" spans="2:41" x14ac:dyDescent="0.25">
      <c r="B568" t="s">
        <v>1122</v>
      </c>
      <c r="C568" t="s">
        <v>1123</v>
      </c>
      <c r="D568">
        <v>2</v>
      </c>
      <c r="E568">
        <v>2</v>
      </c>
      <c r="F568" s="1">
        <v>230000</v>
      </c>
      <c r="G568" s="2">
        <v>3.6000000000000002E-4</v>
      </c>
      <c r="J568" t="s">
        <v>585</v>
      </c>
      <c r="K568" t="s">
        <v>586</v>
      </c>
      <c r="L568">
        <v>3</v>
      </c>
      <c r="M568">
        <v>3</v>
      </c>
      <c r="N568" s="1">
        <v>150000</v>
      </c>
      <c r="O568" s="2">
        <v>1.5899999999999999E-4</v>
      </c>
      <c r="R568" t="s">
        <v>1271</v>
      </c>
      <c r="S568" t="s">
        <v>1272</v>
      </c>
      <c r="T568">
        <v>4</v>
      </c>
      <c r="U568">
        <v>4</v>
      </c>
      <c r="V568" s="1">
        <v>340000</v>
      </c>
      <c r="W568" s="2">
        <v>5.6999999999999998E-4</v>
      </c>
      <c r="Y568" t="s">
        <v>1088</v>
      </c>
      <c r="Z568" t="s">
        <v>1089</v>
      </c>
      <c r="AA568" t="s">
        <v>3103</v>
      </c>
      <c r="AB568">
        <v>10.1</v>
      </c>
      <c r="AC568">
        <f t="shared" si="117"/>
        <v>2</v>
      </c>
      <c r="AD568">
        <f t="shared" si="118"/>
        <v>3</v>
      </c>
      <c r="AE568">
        <f t="shared" si="119"/>
        <v>2</v>
      </c>
      <c r="AF568">
        <f t="shared" si="120"/>
        <v>2</v>
      </c>
      <c r="AG568">
        <f t="shared" si="121"/>
        <v>2</v>
      </c>
      <c r="AH568">
        <f t="shared" si="122"/>
        <v>3</v>
      </c>
      <c r="AI568" s="1">
        <f t="shared" si="123"/>
        <v>300000</v>
      </c>
      <c r="AJ568" s="1">
        <f t="shared" si="124"/>
        <v>210000</v>
      </c>
      <c r="AK568" s="1">
        <f t="shared" si="125"/>
        <v>150000</v>
      </c>
      <c r="AL568" s="1">
        <f t="shared" si="126"/>
        <v>150000</v>
      </c>
      <c r="AM568" s="6">
        <f t="shared" si="127"/>
        <v>2</v>
      </c>
      <c r="AN568" s="6">
        <f t="shared" si="128"/>
        <v>1.4</v>
      </c>
      <c r="AO568" s="6">
        <f t="shared" si="129"/>
        <v>1</v>
      </c>
    </row>
    <row r="569" spans="2:41" x14ac:dyDescent="0.25">
      <c r="B569" t="s">
        <v>1124</v>
      </c>
      <c r="C569" t="s">
        <v>1125</v>
      </c>
      <c r="D569">
        <v>2</v>
      </c>
      <c r="E569">
        <v>2</v>
      </c>
      <c r="F569" s="1">
        <v>190000</v>
      </c>
      <c r="G569" s="2">
        <v>2.9399999999999999E-4</v>
      </c>
      <c r="J569" t="s">
        <v>1902</v>
      </c>
      <c r="K569" t="s">
        <v>1903</v>
      </c>
      <c r="L569">
        <v>3</v>
      </c>
      <c r="M569">
        <v>3</v>
      </c>
      <c r="N569" s="1">
        <v>73000</v>
      </c>
      <c r="O569" s="2">
        <v>7.9699999999999999E-5</v>
      </c>
      <c r="R569" t="s">
        <v>722</v>
      </c>
      <c r="S569" t="s">
        <v>723</v>
      </c>
      <c r="T569">
        <v>4</v>
      </c>
      <c r="U569">
        <v>4</v>
      </c>
      <c r="V569" s="1">
        <v>130000</v>
      </c>
      <c r="W569" s="2">
        <v>2.14E-4</v>
      </c>
      <c r="Y569" t="s">
        <v>917</v>
      </c>
      <c r="Z569" t="s">
        <v>497</v>
      </c>
      <c r="AA569" t="s">
        <v>3104</v>
      </c>
      <c r="AB569">
        <v>28.77</v>
      </c>
      <c r="AC569">
        <f t="shared" si="117"/>
        <v>3</v>
      </c>
      <c r="AD569">
        <f t="shared" si="118"/>
        <v>3</v>
      </c>
      <c r="AE569">
        <f t="shared" si="119"/>
        <v>2</v>
      </c>
      <c r="AF569">
        <f t="shared" si="120"/>
        <v>2</v>
      </c>
      <c r="AG569">
        <f t="shared" si="121"/>
        <v>3</v>
      </c>
      <c r="AH569">
        <f t="shared" si="122"/>
        <v>3</v>
      </c>
      <c r="AI569" s="1">
        <f t="shared" si="123"/>
        <v>340000</v>
      </c>
      <c r="AJ569" s="1">
        <f t="shared" si="124"/>
        <v>88000</v>
      </c>
      <c r="AK569" s="1">
        <f t="shared" si="125"/>
        <v>200000</v>
      </c>
      <c r="AL569" s="1">
        <f t="shared" si="126"/>
        <v>88000</v>
      </c>
      <c r="AM569" s="6">
        <f t="shared" si="127"/>
        <v>3.8636363636363638</v>
      </c>
      <c r="AN569" s="6">
        <f t="shared" si="128"/>
        <v>1</v>
      </c>
      <c r="AO569" s="6">
        <f t="shared" si="129"/>
        <v>2.2727272727272729</v>
      </c>
    </row>
    <row r="570" spans="2:41" x14ac:dyDescent="0.25">
      <c r="B570" t="s">
        <v>1126</v>
      </c>
      <c r="C570" t="s">
        <v>1127</v>
      </c>
      <c r="D570">
        <v>2</v>
      </c>
      <c r="E570">
        <v>2</v>
      </c>
      <c r="F570" s="1">
        <v>54000</v>
      </c>
      <c r="G570" s="2">
        <v>8.4699999999999999E-5</v>
      </c>
      <c r="J570" t="s">
        <v>627</v>
      </c>
      <c r="K570" t="s">
        <v>628</v>
      </c>
      <c r="L570">
        <v>3</v>
      </c>
      <c r="M570">
        <v>3</v>
      </c>
      <c r="N570" s="1">
        <v>230000</v>
      </c>
      <c r="O570" s="2">
        <v>2.4899999999999998E-4</v>
      </c>
      <c r="R570" t="s">
        <v>738</v>
      </c>
      <c r="S570" t="s">
        <v>739</v>
      </c>
      <c r="T570">
        <v>4</v>
      </c>
      <c r="U570">
        <v>4</v>
      </c>
      <c r="V570" s="1">
        <v>390000</v>
      </c>
      <c r="W570" s="2">
        <v>6.5200000000000002E-4</v>
      </c>
      <c r="Y570" t="s">
        <v>1153</v>
      </c>
      <c r="Z570" t="s">
        <v>1154</v>
      </c>
      <c r="AA570" t="s">
        <v>3105</v>
      </c>
      <c r="AB570">
        <v>26.49</v>
      </c>
      <c r="AC570">
        <f t="shared" si="117"/>
        <v>2</v>
      </c>
      <c r="AD570">
        <f t="shared" si="118"/>
        <v>2</v>
      </c>
      <c r="AE570">
        <f t="shared" si="119"/>
        <v>2</v>
      </c>
      <c r="AF570">
        <f t="shared" si="120"/>
        <v>3</v>
      </c>
      <c r="AG570">
        <f t="shared" si="121"/>
        <v>2</v>
      </c>
      <c r="AH570">
        <f t="shared" si="122"/>
        <v>3</v>
      </c>
      <c r="AI570" s="1">
        <f t="shared" si="123"/>
        <v>38000</v>
      </c>
      <c r="AJ570" s="1">
        <f t="shared" si="124"/>
        <v>46000</v>
      </c>
      <c r="AK570" s="1">
        <f t="shared" si="125"/>
        <v>73000</v>
      </c>
      <c r="AL570" s="1">
        <f t="shared" si="126"/>
        <v>38000</v>
      </c>
      <c r="AM570" s="6">
        <f t="shared" si="127"/>
        <v>1</v>
      </c>
      <c r="AN570" s="6">
        <f t="shared" si="128"/>
        <v>1.2105263157894737</v>
      </c>
      <c r="AO570" s="6">
        <f t="shared" si="129"/>
        <v>1.9210526315789473</v>
      </c>
    </row>
    <row r="571" spans="2:41" x14ac:dyDescent="0.25">
      <c r="B571" t="s">
        <v>1128</v>
      </c>
      <c r="C571" t="s">
        <v>1129</v>
      </c>
      <c r="D571">
        <v>2</v>
      </c>
      <c r="E571">
        <v>2</v>
      </c>
      <c r="F571" s="1">
        <v>150000</v>
      </c>
      <c r="G571" s="2">
        <v>2.31E-4</v>
      </c>
      <c r="J571" t="s">
        <v>942</v>
      </c>
      <c r="K571" t="s">
        <v>943</v>
      </c>
      <c r="L571">
        <v>3</v>
      </c>
      <c r="M571">
        <v>3</v>
      </c>
      <c r="N571" s="1">
        <v>130000</v>
      </c>
      <c r="O571" s="2">
        <v>1.4200000000000001E-4</v>
      </c>
      <c r="R571" t="s">
        <v>1086</v>
      </c>
      <c r="S571" t="s">
        <v>1087</v>
      </c>
      <c r="T571">
        <v>4</v>
      </c>
      <c r="U571">
        <v>4</v>
      </c>
      <c r="V571" s="1">
        <v>520000</v>
      </c>
      <c r="W571" s="2">
        <v>8.8400000000000002E-4</v>
      </c>
      <c r="Y571" t="s">
        <v>985</v>
      </c>
      <c r="Z571" t="s">
        <v>986</v>
      </c>
      <c r="AA571" t="s">
        <v>3106</v>
      </c>
      <c r="AB571">
        <v>20.51</v>
      </c>
      <c r="AC571">
        <f t="shared" si="117"/>
        <v>3</v>
      </c>
      <c r="AD571">
        <f t="shared" si="118"/>
        <v>3</v>
      </c>
      <c r="AE571">
        <f t="shared" si="119"/>
        <v>3</v>
      </c>
      <c r="AF571">
        <f t="shared" si="120"/>
        <v>3</v>
      </c>
      <c r="AG571">
        <f t="shared" si="121"/>
        <v>2</v>
      </c>
      <c r="AH571">
        <f t="shared" si="122"/>
        <v>2</v>
      </c>
      <c r="AI571" s="1">
        <f t="shared" si="123"/>
        <v>75000</v>
      </c>
      <c r="AJ571" s="1">
        <f t="shared" si="124"/>
        <v>130000</v>
      </c>
      <c r="AK571" s="1">
        <f t="shared" si="125"/>
        <v>50000</v>
      </c>
      <c r="AL571" s="1">
        <f t="shared" si="126"/>
        <v>50000</v>
      </c>
      <c r="AM571" s="6">
        <f t="shared" si="127"/>
        <v>1.5</v>
      </c>
      <c r="AN571" s="6">
        <f t="shared" si="128"/>
        <v>2.6</v>
      </c>
      <c r="AO571" s="6">
        <f t="shared" si="129"/>
        <v>1</v>
      </c>
    </row>
    <row r="572" spans="2:41" x14ac:dyDescent="0.25">
      <c r="B572" t="s">
        <v>1130</v>
      </c>
      <c r="C572" t="s">
        <v>1131</v>
      </c>
      <c r="D572">
        <v>2</v>
      </c>
      <c r="E572">
        <v>2</v>
      </c>
      <c r="F572" s="1">
        <v>130000</v>
      </c>
      <c r="G572" s="2">
        <v>2.0100000000000001E-4</v>
      </c>
      <c r="J572" t="s">
        <v>748</v>
      </c>
      <c r="K572" t="s">
        <v>749</v>
      </c>
      <c r="L572">
        <v>3</v>
      </c>
      <c r="M572">
        <v>3</v>
      </c>
      <c r="N572" s="1">
        <v>110000</v>
      </c>
      <c r="O572" s="2">
        <v>1.22E-4</v>
      </c>
      <c r="R572" t="s">
        <v>140</v>
      </c>
      <c r="S572" t="s">
        <v>141</v>
      </c>
      <c r="T572">
        <v>4</v>
      </c>
      <c r="U572">
        <v>4</v>
      </c>
      <c r="V572" s="1">
        <v>360000</v>
      </c>
      <c r="W572" s="2">
        <v>6.0400000000000004E-4</v>
      </c>
      <c r="Y572" t="s">
        <v>1155</v>
      </c>
      <c r="Z572" t="s">
        <v>1156</v>
      </c>
      <c r="AA572" t="s">
        <v>3107</v>
      </c>
      <c r="AB572">
        <v>14.58</v>
      </c>
      <c r="AC572">
        <f t="shared" si="117"/>
        <v>2</v>
      </c>
      <c r="AD572">
        <f t="shared" si="118"/>
        <v>2</v>
      </c>
      <c r="AE572">
        <f t="shared" si="119"/>
        <v>2</v>
      </c>
      <c r="AF572">
        <f t="shared" si="120"/>
        <v>2</v>
      </c>
      <c r="AG572">
        <f t="shared" si="121"/>
        <v>3</v>
      </c>
      <c r="AH572">
        <f t="shared" si="122"/>
        <v>4</v>
      </c>
      <c r="AI572" s="1">
        <f t="shared" si="123"/>
        <v>120000</v>
      </c>
      <c r="AJ572" s="1">
        <f t="shared" si="124"/>
        <v>120000</v>
      </c>
      <c r="AK572" s="1">
        <f t="shared" si="125"/>
        <v>540000</v>
      </c>
      <c r="AL572" s="1">
        <f t="shared" si="126"/>
        <v>120000</v>
      </c>
      <c r="AM572" s="6">
        <f t="shared" si="127"/>
        <v>1</v>
      </c>
      <c r="AN572" s="6">
        <f t="shared" si="128"/>
        <v>1</v>
      </c>
      <c r="AO572" s="6">
        <f t="shared" si="129"/>
        <v>4.5</v>
      </c>
    </row>
    <row r="573" spans="2:41" x14ac:dyDescent="0.25">
      <c r="B573" t="s">
        <v>1132</v>
      </c>
      <c r="C573" t="s">
        <v>1133</v>
      </c>
      <c r="D573">
        <v>2</v>
      </c>
      <c r="E573">
        <v>2</v>
      </c>
      <c r="F573" s="1">
        <v>85000</v>
      </c>
      <c r="G573" s="2">
        <v>1.3300000000000001E-4</v>
      </c>
      <c r="J573" t="s">
        <v>1757</v>
      </c>
      <c r="K573" t="s">
        <v>1758</v>
      </c>
      <c r="L573">
        <v>3</v>
      </c>
      <c r="M573">
        <v>3</v>
      </c>
      <c r="N573" s="1">
        <v>230000</v>
      </c>
      <c r="O573" s="2">
        <v>2.5500000000000002E-4</v>
      </c>
      <c r="R573" t="s">
        <v>1767</v>
      </c>
      <c r="S573" t="s">
        <v>1768</v>
      </c>
      <c r="T573">
        <v>4</v>
      </c>
      <c r="U573">
        <v>4</v>
      </c>
      <c r="V573" s="1">
        <v>75000</v>
      </c>
      <c r="W573" s="2">
        <v>1.2799999999999999E-4</v>
      </c>
      <c r="Y573" t="s">
        <v>1269</v>
      </c>
      <c r="Z573" t="s">
        <v>1270</v>
      </c>
      <c r="AA573" t="s">
        <v>3108</v>
      </c>
      <c r="AB573">
        <v>19.649999999999999</v>
      </c>
      <c r="AC573">
        <f t="shared" si="117"/>
        <v>2</v>
      </c>
      <c r="AD573">
        <f t="shared" si="118"/>
        <v>2</v>
      </c>
      <c r="AE573">
        <f t="shared" si="119"/>
        <v>3</v>
      </c>
      <c r="AF573">
        <f t="shared" si="120"/>
        <v>3</v>
      </c>
      <c r="AG573">
        <f t="shared" si="121"/>
        <v>3</v>
      </c>
      <c r="AH573">
        <f t="shared" si="122"/>
        <v>3</v>
      </c>
      <c r="AI573" s="1">
        <f t="shared" si="123"/>
        <v>120000</v>
      </c>
      <c r="AJ573" s="1">
        <f t="shared" si="124"/>
        <v>360000</v>
      </c>
      <c r="AK573" s="1">
        <f t="shared" si="125"/>
        <v>150000</v>
      </c>
      <c r="AL573" s="1">
        <f t="shared" si="126"/>
        <v>120000</v>
      </c>
      <c r="AM573" s="6">
        <f t="shared" si="127"/>
        <v>1</v>
      </c>
      <c r="AN573" s="6">
        <f t="shared" si="128"/>
        <v>3</v>
      </c>
      <c r="AO573" s="6">
        <f t="shared" si="129"/>
        <v>1.25</v>
      </c>
    </row>
    <row r="574" spans="2:41" x14ac:dyDescent="0.25">
      <c r="B574" t="s">
        <v>1134</v>
      </c>
      <c r="C574" t="s">
        <v>1135</v>
      </c>
      <c r="D574">
        <v>2</v>
      </c>
      <c r="E574">
        <v>2</v>
      </c>
      <c r="F574" s="1">
        <v>250000</v>
      </c>
      <c r="G574" s="2">
        <v>3.9100000000000002E-4</v>
      </c>
      <c r="J574" t="s">
        <v>352</v>
      </c>
      <c r="K574" t="s">
        <v>353</v>
      </c>
      <c r="L574">
        <v>3</v>
      </c>
      <c r="M574">
        <v>3</v>
      </c>
      <c r="N574" s="1">
        <v>350000</v>
      </c>
      <c r="O574" s="2">
        <v>3.8000000000000002E-4</v>
      </c>
      <c r="R574" t="s">
        <v>552</v>
      </c>
      <c r="S574" t="s">
        <v>553</v>
      </c>
      <c r="T574">
        <v>4</v>
      </c>
      <c r="U574">
        <v>4</v>
      </c>
      <c r="V574" s="1">
        <v>130000</v>
      </c>
      <c r="W574" s="2">
        <v>2.2599999999999999E-4</v>
      </c>
      <c r="Y574" t="s">
        <v>1209</v>
      </c>
      <c r="Z574" t="s">
        <v>1210</v>
      </c>
      <c r="AA574" t="s">
        <v>3109</v>
      </c>
      <c r="AB574">
        <v>35.64</v>
      </c>
      <c r="AC574">
        <f t="shared" si="117"/>
        <v>2</v>
      </c>
      <c r="AD574">
        <f t="shared" si="118"/>
        <v>2</v>
      </c>
      <c r="AE574">
        <f t="shared" si="119"/>
        <v>2</v>
      </c>
      <c r="AF574">
        <f t="shared" si="120"/>
        <v>2</v>
      </c>
      <c r="AG574">
        <f t="shared" si="121"/>
        <v>3</v>
      </c>
      <c r="AH574">
        <f t="shared" si="122"/>
        <v>4</v>
      </c>
      <c r="AI574" s="1">
        <f t="shared" si="123"/>
        <v>160000</v>
      </c>
      <c r="AJ574" s="1">
        <f t="shared" si="124"/>
        <v>250000</v>
      </c>
      <c r="AK574" s="1">
        <f t="shared" si="125"/>
        <v>810000</v>
      </c>
      <c r="AL574" s="1">
        <f t="shared" si="126"/>
        <v>160000</v>
      </c>
      <c r="AM574" s="6">
        <f t="shared" si="127"/>
        <v>1</v>
      </c>
      <c r="AN574" s="6">
        <f t="shared" si="128"/>
        <v>1.5625</v>
      </c>
      <c r="AO574" s="6">
        <f t="shared" si="129"/>
        <v>5.0625</v>
      </c>
    </row>
    <row r="575" spans="2:41" x14ac:dyDescent="0.25">
      <c r="B575" t="s">
        <v>1136</v>
      </c>
      <c r="C575" t="s">
        <v>1137</v>
      </c>
      <c r="D575">
        <v>2</v>
      </c>
      <c r="E575">
        <v>2</v>
      </c>
      <c r="F575" s="1">
        <v>21000</v>
      </c>
      <c r="G575" s="2">
        <v>3.3699999999999999E-5</v>
      </c>
      <c r="J575" t="s">
        <v>1620</v>
      </c>
      <c r="K575" t="s">
        <v>1621</v>
      </c>
      <c r="L575">
        <v>3</v>
      </c>
      <c r="M575">
        <v>3</v>
      </c>
      <c r="N575" s="1">
        <v>220000</v>
      </c>
      <c r="O575" s="2">
        <v>2.41E-4</v>
      </c>
      <c r="R575" t="s">
        <v>408</v>
      </c>
      <c r="S575" t="s">
        <v>409</v>
      </c>
      <c r="T575">
        <v>4</v>
      </c>
      <c r="U575">
        <v>4</v>
      </c>
      <c r="V575" s="1">
        <v>230000</v>
      </c>
      <c r="W575" s="2">
        <v>3.8900000000000002E-4</v>
      </c>
      <c r="Y575" t="s">
        <v>952</v>
      </c>
      <c r="Z575" t="s">
        <v>953</v>
      </c>
      <c r="AA575" t="s">
        <v>3110</v>
      </c>
      <c r="AB575">
        <v>39.78</v>
      </c>
      <c r="AC575">
        <f t="shared" si="117"/>
        <v>3</v>
      </c>
      <c r="AD575">
        <f t="shared" si="118"/>
        <v>3</v>
      </c>
      <c r="AE575">
        <f t="shared" si="119"/>
        <v>3</v>
      </c>
      <c r="AF575">
        <f t="shared" si="120"/>
        <v>3</v>
      </c>
      <c r="AG575">
        <f t="shared" si="121"/>
        <v>2</v>
      </c>
      <c r="AH575">
        <f t="shared" si="122"/>
        <v>2</v>
      </c>
      <c r="AI575" s="1">
        <f t="shared" si="123"/>
        <v>250000</v>
      </c>
      <c r="AJ575" s="1">
        <f t="shared" si="124"/>
        <v>65000</v>
      </c>
      <c r="AK575" s="1">
        <f t="shared" si="125"/>
        <v>51000</v>
      </c>
      <c r="AL575" s="1">
        <f t="shared" si="126"/>
        <v>51000</v>
      </c>
      <c r="AM575" s="6">
        <f t="shared" si="127"/>
        <v>4.9019607843137258</v>
      </c>
      <c r="AN575" s="6">
        <f t="shared" si="128"/>
        <v>1.2745098039215685</v>
      </c>
      <c r="AO575" s="6">
        <f t="shared" si="129"/>
        <v>1</v>
      </c>
    </row>
    <row r="576" spans="2:41" x14ac:dyDescent="0.25">
      <c r="B576" t="s">
        <v>1138</v>
      </c>
      <c r="C576" t="s">
        <v>1139</v>
      </c>
      <c r="D576">
        <v>2</v>
      </c>
      <c r="E576">
        <v>2</v>
      </c>
      <c r="F576" s="1">
        <v>34000</v>
      </c>
      <c r="G576" s="2">
        <v>5.3900000000000002E-5</v>
      </c>
      <c r="J576" t="s">
        <v>702</v>
      </c>
      <c r="K576" t="s">
        <v>703</v>
      </c>
      <c r="L576">
        <v>3</v>
      </c>
      <c r="M576">
        <v>3</v>
      </c>
      <c r="N576" s="1">
        <v>190000</v>
      </c>
      <c r="O576" s="2">
        <v>2.04E-4</v>
      </c>
      <c r="R576" t="s">
        <v>1215</v>
      </c>
      <c r="S576" t="s">
        <v>1216</v>
      </c>
      <c r="T576">
        <v>4</v>
      </c>
      <c r="U576">
        <v>4</v>
      </c>
      <c r="V576" s="1">
        <v>380000</v>
      </c>
      <c r="W576" s="2">
        <v>6.4499999999999996E-4</v>
      </c>
      <c r="Y576" t="s">
        <v>1375</v>
      </c>
      <c r="Z576" t="s">
        <v>1376</v>
      </c>
      <c r="AA576" t="s">
        <v>3111</v>
      </c>
      <c r="AB576">
        <v>68.03</v>
      </c>
      <c r="AC576">
        <f t="shared" si="117"/>
        <v>2</v>
      </c>
      <c r="AD576">
        <f t="shared" si="118"/>
        <v>2</v>
      </c>
      <c r="AE576">
        <f t="shared" si="119"/>
        <v>2</v>
      </c>
      <c r="AF576">
        <f t="shared" si="120"/>
        <v>2</v>
      </c>
      <c r="AG576">
        <f t="shared" si="121"/>
        <v>3</v>
      </c>
      <c r="AH576">
        <f t="shared" si="122"/>
        <v>4</v>
      </c>
      <c r="AI576" s="1">
        <f t="shared" si="123"/>
        <v>14000</v>
      </c>
      <c r="AJ576" s="1">
        <f t="shared" si="124"/>
        <v>17000</v>
      </c>
      <c r="AK576" s="1">
        <f t="shared" si="125"/>
        <v>91000</v>
      </c>
      <c r="AL576" s="1">
        <f t="shared" si="126"/>
        <v>14000</v>
      </c>
      <c r="AM576" s="6">
        <f t="shared" si="127"/>
        <v>1</v>
      </c>
      <c r="AN576" s="6">
        <f t="shared" si="128"/>
        <v>1.2142857142857142</v>
      </c>
      <c r="AO576" s="6">
        <f t="shared" si="129"/>
        <v>6.5</v>
      </c>
    </row>
    <row r="577" spans="2:41" x14ac:dyDescent="0.25">
      <c r="B577" t="s">
        <v>1140</v>
      </c>
      <c r="C577" t="s">
        <v>1141</v>
      </c>
      <c r="D577">
        <v>2</v>
      </c>
      <c r="E577">
        <v>2</v>
      </c>
      <c r="F577" s="1">
        <v>44000</v>
      </c>
      <c r="G577" s="2">
        <v>6.9099999999999999E-5</v>
      </c>
      <c r="J577" t="s">
        <v>1906</v>
      </c>
      <c r="K577" t="s">
        <v>1907</v>
      </c>
      <c r="L577">
        <v>3</v>
      </c>
      <c r="M577">
        <v>3</v>
      </c>
      <c r="N577" s="1">
        <v>200000</v>
      </c>
      <c r="O577" s="2">
        <v>2.23E-4</v>
      </c>
      <c r="R577" t="s">
        <v>508</v>
      </c>
      <c r="S577" t="s">
        <v>509</v>
      </c>
      <c r="T577">
        <v>4</v>
      </c>
      <c r="U577">
        <v>4</v>
      </c>
      <c r="V577" s="1">
        <v>280000</v>
      </c>
      <c r="W577" s="2">
        <v>4.7800000000000002E-4</v>
      </c>
      <c r="Y577" t="s">
        <v>1108</v>
      </c>
      <c r="Z577" t="s">
        <v>1109</v>
      </c>
      <c r="AA577" t="s">
        <v>3112</v>
      </c>
      <c r="AB577">
        <v>70.98</v>
      </c>
      <c r="AC577">
        <f t="shared" si="117"/>
        <v>2</v>
      </c>
      <c r="AD577">
        <f t="shared" si="118"/>
        <v>2</v>
      </c>
      <c r="AE577">
        <f t="shared" si="119"/>
        <v>2</v>
      </c>
      <c r="AF577">
        <f t="shared" si="120"/>
        <v>2</v>
      </c>
      <c r="AG577">
        <f t="shared" si="121"/>
        <v>3</v>
      </c>
      <c r="AH577">
        <f t="shared" si="122"/>
        <v>3</v>
      </c>
      <c r="AI577" s="1">
        <f t="shared" si="123"/>
        <v>33000</v>
      </c>
      <c r="AJ577" s="1">
        <f t="shared" si="124"/>
        <v>75000</v>
      </c>
      <c r="AK577" s="1">
        <f t="shared" si="125"/>
        <v>74000</v>
      </c>
      <c r="AL577" s="1">
        <f t="shared" si="126"/>
        <v>33000</v>
      </c>
      <c r="AM577" s="6">
        <f t="shared" si="127"/>
        <v>1</v>
      </c>
      <c r="AN577" s="6">
        <f t="shared" si="128"/>
        <v>2.2727272727272729</v>
      </c>
      <c r="AO577" s="6">
        <f t="shared" si="129"/>
        <v>2.2424242424242422</v>
      </c>
    </row>
    <row r="578" spans="2:41" x14ac:dyDescent="0.25">
      <c r="B578" t="s">
        <v>1142</v>
      </c>
      <c r="C578" t="s">
        <v>1143</v>
      </c>
      <c r="D578">
        <v>2</v>
      </c>
      <c r="E578">
        <v>2</v>
      </c>
      <c r="F578" s="1">
        <v>88000</v>
      </c>
      <c r="G578" s="2">
        <v>1.37E-4</v>
      </c>
      <c r="J578" t="s">
        <v>966</v>
      </c>
      <c r="K578" t="s">
        <v>967</v>
      </c>
      <c r="L578">
        <v>3</v>
      </c>
      <c r="M578">
        <v>3</v>
      </c>
      <c r="N578" s="1">
        <v>220000</v>
      </c>
      <c r="O578" s="2">
        <v>2.3900000000000001E-4</v>
      </c>
      <c r="R578" t="s">
        <v>1620</v>
      </c>
      <c r="S578" t="s">
        <v>1621</v>
      </c>
      <c r="T578">
        <v>4</v>
      </c>
      <c r="U578">
        <v>4</v>
      </c>
      <c r="V578" s="1">
        <v>350000</v>
      </c>
      <c r="W578" s="2">
        <v>5.9299999999999999E-4</v>
      </c>
      <c r="Y578" t="s">
        <v>885</v>
      </c>
      <c r="Z578" t="s">
        <v>886</v>
      </c>
      <c r="AA578" t="s">
        <v>3113</v>
      </c>
      <c r="AB578">
        <v>34.090000000000003</v>
      </c>
      <c r="AC578">
        <f t="shared" si="117"/>
        <v>3</v>
      </c>
      <c r="AD578">
        <f t="shared" si="118"/>
        <v>3</v>
      </c>
      <c r="AE578">
        <f t="shared" si="119"/>
        <v>2</v>
      </c>
      <c r="AF578">
        <f t="shared" si="120"/>
        <v>2</v>
      </c>
      <c r="AG578">
        <f t="shared" si="121"/>
        <v>2</v>
      </c>
      <c r="AH578">
        <f t="shared" si="122"/>
        <v>2</v>
      </c>
      <c r="AI578" s="1">
        <f t="shared" si="123"/>
        <v>600000</v>
      </c>
      <c r="AJ578" s="1">
        <f t="shared" si="124"/>
        <v>360000</v>
      </c>
      <c r="AK578" s="1">
        <f t="shared" si="125"/>
        <v>380000</v>
      </c>
      <c r="AL578" s="1">
        <f t="shared" si="126"/>
        <v>360000</v>
      </c>
      <c r="AM578" s="6">
        <f t="shared" si="127"/>
        <v>1.6666666666666667</v>
      </c>
      <c r="AN578" s="6">
        <f t="shared" si="128"/>
        <v>1</v>
      </c>
      <c r="AO578" s="6">
        <f t="shared" si="129"/>
        <v>1.0555555555555556</v>
      </c>
    </row>
    <row r="579" spans="2:41" x14ac:dyDescent="0.25">
      <c r="B579" t="s">
        <v>1144</v>
      </c>
      <c r="C579" t="s">
        <v>1145</v>
      </c>
      <c r="D579">
        <v>2</v>
      </c>
      <c r="E579">
        <v>2</v>
      </c>
      <c r="F579" s="1">
        <v>240000</v>
      </c>
      <c r="G579" s="2">
        <v>3.7500000000000001E-4</v>
      </c>
      <c r="J579" t="s">
        <v>454</v>
      </c>
      <c r="K579" t="s">
        <v>455</v>
      </c>
      <c r="L579">
        <v>3</v>
      </c>
      <c r="M579">
        <v>3</v>
      </c>
      <c r="N579" s="1">
        <v>250000</v>
      </c>
      <c r="O579" s="2">
        <v>2.7099999999999997E-4</v>
      </c>
      <c r="R579" t="s">
        <v>583</v>
      </c>
      <c r="S579" t="s">
        <v>584</v>
      </c>
      <c r="T579">
        <v>4</v>
      </c>
      <c r="U579">
        <v>4</v>
      </c>
      <c r="V579" s="1">
        <v>160000</v>
      </c>
      <c r="W579" s="2">
        <v>2.72E-4</v>
      </c>
      <c r="Y579" t="s">
        <v>1130</v>
      </c>
      <c r="Z579" t="s">
        <v>1131</v>
      </c>
      <c r="AA579" t="s">
        <v>3114</v>
      </c>
      <c r="AB579">
        <v>65.150000000000006</v>
      </c>
      <c r="AC579">
        <f t="shared" ref="AC579:AC642" si="130">IFERROR(VLOOKUP(Y579,B:F,3, FALSE),"0")</f>
        <v>2</v>
      </c>
      <c r="AD579">
        <f t="shared" ref="AD579:AD642" si="131">IFERROR(VLOOKUP(Y579,B:F,4, FALSE),"0")</f>
        <v>2</v>
      </c>
      <c r="AE579">
        <f t="shared" ref="AE579:AE642" si="132">IFERROR(VLOOKUP(Y579,J:N,3, FALSE),"0")</f>
        <v>2</v>
      </c>
      <c r="AF579">
        <f t="shared" ref="AF579:AF642" si="133">IFERROR(VLOOKUP(Y579,J:N,4, FALSE),"0")</f>
        <v>2</v>
      </c>
      <c r="AG579">
        <f t="shared" ref="AG579:AG642" si="134">IFERROR(VLOOKUP(Y579,R:V,3, FALSE),"0")</f>
        <v>3</v>
      </c>
      <c r="AH579">
        <f t="shared" ref="AH579:AH642" si="135">IFERROR(VLOOKUP(Y579,R:V,4, FALSE),"0")</f>
        <v>3</v>
      </c>
      <c r="AI579" s="1">
        <f t="shared" ref="AI579:AI642" si="136">IFERROR(VLOOKUP(Y579,B:F,5, FALSE),"0")</f>
        <v>130000</v>
      </c>
      <c r="AJ579" s="1">
        <f t="shared" ref="AJ579:AJ642" si="137">IFERROR(VLOOKUP(Y579,J:N,5, FALSE),"0")</f>
        <v>230000</v>
      </c>
      <c r="AK579" s="1">
        <f t="shared" ref="AK579:AK642" si="138">IFERROR(VLOOKUP(Y579,R:V,5, FALSE),"0")</f>
        <v>210000</v>
      </c>
      <c r="AL579" s="1">
        <f t="shared" ref="AL579:AL642" si="139">MIN(AI579:AK579)</f>
        <v>130000</v>
      </c>
      <c r="AM579" s="6">
        <f t="shared" ref="AM579:AM642" si="140">AI579/AL579</f>
        <v>1</v>
      </c>
      <c r="AN579" s="6">
        <f t="shared" ref="AN579:AN642" si="141">AJ579/AL579</f>
        <v>1.7692307692307692</v>
      </c>
      <c r="AO579" s="6">
        <f t="shared" ref="AO579:AO642" si="142">AK579/AL579</f>
        <v>1.6153846153846154</v>
      </c>
    </row>
    <row r="580" spans="2:41" x14ac:dyDescent="0.25">
      <c r="B580" t="s">
        <v>1146</v>
      </c>
      <c r="C580" t="s">
        <v>1147</v>
      </c>
      <c r="D580">
        <v>2</v>
      </c>
      <c r="E580">
        <v>2</v>
      </c>
      <c r="F580" s="1">
        <v>120000</v>
      </c>
      <c r="G580" s="2">
        <v>1.95E-4</v>
      </c>
      <c r="J580" t="s">
        <v>462</v>
      </c>
      <c r="K580" t="s">
        <v>463</v>
      </c>
      <c r="L580">
        <v>3</v>
      </c>
      <c r="M580">
        <v>3</v>
      </c>
      <c r="N580" s="1">
        <v>360000</v>
      </c>
      <c r="O580" s="2">
        <v>3.9500000000000001E-4</v>
      </c>
      <c r="R580" t="s">
        <v>764</v>
      </c>
      <c r="S580" t="s">
        <v>765</v>
      </c>
      <c r="T580">
        <v>4</v>
      </c>
      <c r="U580">
        <v>4</v>
      </c>
      <c r="V580" s="1">
        <v>990000</v>
      </c>
      <c r="W580" s="2">
        <v>1.67E-3</v>
      </c>
      <c r="Y580" t="s">
        <v>903</v>
      </c>
      <c r="Z580" t="s">
        <v>904</v>
      </c>
      <c r="AA580" t="s">
        <v>3115</v>
      </c>
      <c r="AB580">
        <v>39.75</v>
      </c>
      <c r="AC580">
        <f t="shared" si="130"/>
        <v>3</v>
      </c>
      <c r="AD580">
        <f t="shared" si="131"/>
        <v>3</v>
      </c>
      <c r="AE580">
        <f t="shared" si="132"/>
        <v>2</v>
      </c>
      <c r="AF580">
        <f t="shared" si="133"/>
        <v>2</v>
      </c>
      <c r="AG580">
        <f t="shared" si="134"/>
        <v>2</v>
      </c>
      <c r="AH580">
        <f t="shared" si="135"/>
        <v>2</v>
      </c>
      <c r="AI580" s="1">
        <f t="shared" si="136"/>
        <v>2300000</v>
      </c>
      <c r="AJ580" s="1">
        <f t="shared" si="137"/>
        <v>4800000</v>
      </c>
      <c r="AK580" s="1">
        <f t="shared" si="138"/>
        <v>50000</v>
      </c>
      <c r="AL580" s="1">
        <f t="shared" si="139"/>
        <v>50000</v>
      </c>
      <c r="AM580" s="6">
        <f t="shared" si="140"/>
        <v>46</v>
      </c>
      <c r="AN580" s="6">
        <f t="shared" si="141"/>
        <v>96</v>
      </c>
      <c r="AO580" s="6">
        <f t="shared" si="142"/>
        <v>1</v>
      </c>
    </row>
    <row r="581" spans="2:41" x14ac:dyDescent="0.25">
      <c r="B581" t="s">
        <v>1148</v>
      </c>
      <c r="C581" t="s">
        <v>847</v>
      </c>
      <c r="D581">
        <v>2</v>
      </c>
      <c r="E581">
        <v>2</v>
      </c>
      <c r="F581" s="1">
        <v>220000</v>
      </c>
      <c r="G581" s="2">
        <v>3.4099999999999999E-4</v>
      </c>
      <c r="J581" t="s">
        <v>777</v>
      </c>
      <c r="K581" t="s">
        <v>778</v>
      </c>
      <c r="L581">
        <v>3</v>
      </c>
      <c r="M581">
        <v>3</v>
      </c>
      <c r="N581" s="1">
        <v>400000</v>
      </c>
      <c r="O581" s="2">
        <v>4.3199999999999998E-4</v>
      </c>
      <c r="R581" t="s">
        <v>625</v>
      </c>
      <c r="S581" t="s">
        <v>626</v>
      </c>
      <c r="T581">
        <v>4</v>
      </c>
      <c r="U581">
        <v>4</v>
      </c>
      <c r="V581" s="1">
        <v>330000</v>
      </c>
      <c r="W581" s="2">
        <v>5.53E-4</v>
      </c>
      <c r="Y581" t="s">
        <v>1142</v>
      </c>
      <c r="Z581" t="s">
        <v>1143</v>
      </c>
      <c r="AA581" t="s">
        <v>3116</v>
      </c>
      <c r="AB581">
        <v>68.959999999999994</v>
      </c>
      <c r="AC581">
        <f t="shared" si="130"/>
        <v>2</v>
      </c>
      <c r="AD581">
        <f t="shared" si="131"/>
        <v>2</v>
      </c>
      <c r="AE581">
        <f t="shared" si="132"/>
        <v>2</v>
      </c>
      <c r="AF581">
        <f t="shared" si="133"/>
        <v>2</v>
      </c>
      <c r="AG581">
        <f t="shared" si="134"/>
        <v>3</v>
      </c>
      <c r="AH581">
        <f t="shared" si="135"/>
        <v>3</v>
      </c>
      <c r="AI581" s="1">
        <f t="shared" si="136"/>
        <v>88000</v>
      </c>
      <c r="AJ581" s="1">
        <f t="shared" si="137"/>
        <v>100000</v>
      </c>
      <c r="AK581" s="1">
        <f t="shared" si="138"/>
        <v>200000</v>
      </c>
      <c r="AL581" s="1">
        <f t="shared" si="139"/>
        <v>88000</v>
      </c>
      <c r="AM581" s="6">
        <f t="shared" si="140"/>
        <v>1</v>
      </c>
      <c r="AN581" s="6">
        <f t="shared" si="141"/>
        <v>1.1363636363636365</v>
      </c>
      <c r="AO581" s="6">
        <f t="shared" si="142"/>
        <v>2.2727272727272729</v>
      </c>
    </row>
    <row r="582" spans="2:41" x14ac:dyDescent="0.25">
      <c r="B582" t="s">
        <v>1149</v>
      </c>
      <c r="C582" t="s">
        <v>1150</v>
      </c>
      <c r="D582">
        <v>2</v>
      </c>
      <c r="E582">
        <v>2</v>
      </c>
      <c r="F582" s="1">
        <v>47000</v>
      </c>
      <c r="G582" s="2">
        <v>7.4099999999999999E-5</v>
      </c>
      <c r="J582" t="s">
        <v>482</v>
      </c>
      <c r="K582" t="s">
        <v>483</v>
      </c>
      <c r="L582">
        <v>3</v>
      </c>
      <c r="M582">
        <v>3</v>
      </c>
      <c r="N582" s="1">
        <v>72000</v>
      </c>
      <c r="O582" s="2">
        <v>7.8999999999999996E-5</v>
      </c>
      <c r="R582" t="s">
        <v>710</v>
      </c>
      <c r="S582" t="s">
        <v>711</v>
      </c>
      <c r="T582">
        <v>4</v>
      </c>
      <c r="U582">
        <v>4</v>
      </c>
      <c r="V582" s="1">
        <v>290000</v>
      </c>
      <c r="W582" s="2">
        <v>4.8700000000000002E-4</v>
      </c>
      <c r="Y582" t="s">
        <v>1701</v>
      </c>
      <c r="Z582" t="s">
        <v>1702</v>
      </c>
      <c r="AA582" t="s">
        <v>3117</v>
      </c>
      <c r="AB582">
        <v>84.16</v>
      </c>
      <c r="AC582">
        <f t="shared" si="130"/>
        <v>1</v>
      </c>
      <c r="AD582">
        <f t="shared" si="131"/>
        <v>1</v>
      </c>
      <c r="AE582">
        <f t="shared" si="132"/>
        <v>2</v>
      </c>
      <c r="AF582">
        <f t="shared" si="133"/>
        <v>2</v>
      </c>
      <c r="AG582">
        <f t="shared" si="134"/>
        <v>3</v>
      </c>
      <c r="AH582">
        <f t="shared" si="135"/>
        <v>4</v>
      </c>
      <c r="AI582" s="1">
        <f t="shared" si="136"/>
        <v>170000</v>
      </c>
      <c r="AJ582" s="1">
        <f t="shared" si="137"/>
        <v>200000</v>
      </c>
      <c r="AK582" s="1">
        <f t="shared" si="138"/>
        <v>360000</v>
      </c>
      <c r="AL582" s="1">
        <f t="shared" si="139"/>
        <v>170000</v>
      </c>
      <c r="AM582" s="6">
        <f t="shared" si="140"/>
        <v>1</v>
      </c>
      <c r="AN582" s="6">
        <f t="shared" si="141"/>
        <v>1.1764705882352942</v>
      </c>
      <c r="AO582" s="6">
        <f t="shared" si="142"/>
        <v>2.1176470588235294</v>
      </c>
    </row>
    <row r="583" spans="2:41" x14ac:dyDescent="0.25">
      <c r="B583" t="s">
        <v>1151</v>
      </c>
      <c r="C583" t="s">
        <v>1152</v>
      </c>
      <c r="D583">
        <v>2</v>
      </c>
      <c r="E583">
        <v>2</v>
      </c>
      <c r="F583" s="1">
        <v>470000</v>
      </c>
      <c r="G583" s="2">
        <v>7.36E-4</v>
      </c>
      <c r="J583" t="s">
        <v>504</v>
      </c>
      <c r="K583" t="s">
        <v>505</v>
      </c>
      <c r="L583">
        <v>3</v>
      </c>
      <c r="M583">
        <v>3</v>
      </c>
      <c r="N583" s="1">
        <v>210000</v>
      </c>
      <c r="O583" s="2">
        <v>2.2699999999999999E-4</v>
      </c>
      <c r="R583" t="s">
        <v>970</v>
      </c>
      <c r="T583">
        <v>4</v>
      </c>
      <c r="U583">
        <v>4</v>
      </c>
      <c r="V583" s="1">
        <v>240000</v>
      </c>
      <c r="W583" s="2">
        <v>4.08E-4</v>
      </c>
      <c r="Y583" t="s">
        <v>1661</v>
      </c>
      <c r="Z583" t="s">
        <v>1662</v>
      </c>
      <c r="AA583" t="s">
        <v>3118</v>
      </c>
      <c r="AB583">
        <v>18.23</v>
      </c>
      <c r="AC583">
        <f t="shared" si="130"/>
        <v>1</v>
      </c>
      <c r="AD583">
        <f t="shared" si="131"/>
        <v>1</v>
      </c>
      <c r="AE583">
        <f t="shared" si="132"/>
        <v>1</v>
      </c>
      <c r="AF583">
        <f t="shared" si="133"/>
        <v>2</v>
      </c>
      <c r="AG583">
        <f t="shared" si="134"/>
        <v>3</v>
      </c>
      <c r="AH583">
        <f t="shared" si="135"/>
        <v>4</v>
      </c>
      <c r="AI583" s="1">
        <f t="shared" si="136"/>
        <v>77000</v>
      </c>
      <c r="AJ583" s="1">
        <f t="shared" si="137"/>
        <v>100000</v>
      </c>
      <c r="AK583" s="1">
        <f t="shared" si="138"/>
        <v>2400000</v>
      </c>
      <c r="AL583" s="1">
        <f t="shared" si="139"/>
        <v>77000</v>
      </c>
      <c r="AM583" s="6">
        <f t="shared" si="140"/>
        <v>1</v>
      </c>
      <c r="AN583" s="6">
        <f t="shared" si="141"/>
        <v>1.2987012987012987</v>
      </c>
      <c r="AO583" s="6">
        <f t="shared" si="142"/>
        <v>31.168831168831169</v>
      </c>
    </row>
    <row r="584" spans="2:41" x14ac:dyDescent="0.25">
      <c r="B584" t="s">
        <v>1153</v>
      </c>
      <c r="C584" t="s">
        <v>1154</v>
      </c>
      <c r="D584">
        <v>2</v>
      </c>
      <c r="E584">
        <v>2</v>
      </c>
      <c r="F584" s="1">
        <v>38000</v>
      </c>
      <c r="G584" s="2">
        <v>5.9899999999999999E-5</v>
      </c>
      <c r="J584" t="s">
        <v>508</v>
      </c>
      <c r="K584" t="s">
        <v>509</v>
      </c>
      <c r="L584">
        <v>3</v>
      </c>
      <c r="M584">
        <v>3</v>
      </c>
      <c r="N584" s="1">
        <v>130000</v>
      </c>
      <c r="O584" s="2">
        <v>1.45E-4</v>
      </c>
      <c r="R584" t="s">
        <v>1377</v>
      </c>
      <c r="S584" t="s">
        <v>1378</v>
      </c>
      <c r="T584">
        <v>4</v>
      </c>
      <c r="U584">
        <v>4</v>
      </c>
      <c r="V584" s="1">
        <v>130000</v>
      </c>
      <c r="W584" s="2">
        <v>2.1699999999999999E-4</v>
      </c>
      <c r="Y584" t="s">
        <v>950</v>
      </c>
      <c r="Z584" t="s">
        <v>951</v>
      </c>
      <c r="AA584" t="s">
        <v>3119</v>
      </c>
      <c r="AB584">
        <v>44.69</v>
      </c>
      <c r="AC584">
        <f t="shared" si="130"/>
        <v>3</v>
      </c>
      <c r="AD584">
        <f t="shared" si="131"/>
        <v>3</v>
      </c>
      <c r="AE584">
        <f t="shared" si="132"/>
        <v>2</v>
      </c>
      <c r="AF584">
        <f t="shared" si="133"/>
        <v>3</v>
      </c>
      <c r="AG584">
        <f t="shared" si="134"/>
        <v>1</v>
      </c>
      <c r="AH584">
        <f t="shared" si="135"/>
        <v>1</v>
      </c>
      <c r="AI584" s="1">
        <f t="shared" si="136"/>
        <v>180000</v>
      </c>
      <c r="AJ584" s="1">
        <f t="shared" si="137"/>
        <v>150000</v>
      </c>
      <c r="AK584" s="1">
        <f t="shared" si="138"/>
        <v>21000</v>
      </c>
      <c r="AL584" s="1">
        <f t="shared" si="139"/>
        <v>21000</v>
      </c>
      <c r="AM584" s="6">
        <f t="shared" si="140"/>
        <v>8.5714285714285712</v>
      </c>
      <c r="AN584" s="6">
        <f t="shared" si="141"/>
        <v>7.1428571428571432</v>
      </c>
      <c r="AO584" s="6">
        <f t="shared" si="142"/>
        <v>1</v>
      </c>
    </row>
    <row r="585" spans="2:41" x14ac:dyDescent="0.25">
      <c r="B585" t="s">
        <v>1155</v>
      </c>
      <c r="C585" t="s">
        <v>1156</v>
      </c>
      <c r="D585">
        <v>2</v>
      </c>
      <c r="E585">
        <v>2</v>
      </c>
      <c r="F585" s="1">
        <v>120000</v>
      </c>
      <c r="G585" s="2">
        <v>1.9000000000000001E-4</v>
      </c>
      <c r="J585" t="s">
        <v>952</v>
      </c>
      <c r="K585" t="s">
        <v>953</v>
      </c>
      <c r="L585">
        <v>3</v>
      </c>
      <c r="M585">
        <v>3</v>
      </c>
      <c r="N585" s="1">
        <v>65000</v>
      </c>
      <c r="O585" s="2">
        <v>7.1199999999999996E-5</v>
      </c>
      <c r="R585" t="s">
        <v>1146</v>
      </c>
      <c r="S585" t="s">
        <v>1147</v>
      </c>
      <c r="T585">
        <v>4</v>
      </c>
      <c r="U585">
        <v>4</v>
      </c>
      <c r="V585" s="1">
        <v>110000</v>
      </c>
      <c r="W585" s="2">
        <v>1.8699999999999999E-4</v>
      </c>
      <c r="Y585" t="s">
        <v>915</v>
      </c>
      <c r="Z585" t="s">
        <v>916</v>
      </c>
      <c r="AA585" t="s">
        <v>3120</v>
      </c>
      <c r="AB585">
        <v>84.88</v>
      </c>
      <c r="AC585">
        <f t="shared" si="130"/>
        <v>3</v>
      </c>
      <c r="AD585">
        <f t="shared" si="131"/>
        <v>3</v>
      </c>
      <c r="AE585">
        <f t="shared" si="132"/>
        <v>2</v>
      </c>
      <c r="AF585">
        <f t="shared" si="133"/>
        <v>2</v>
      </c>
      <c r="AG585">
        <f t="shared" si="134"/>
        <v>2</v>
      </c>
      <c r="AH585">
        <f t="shared" si="135"/>
        <v>2</v>
      </c>
      <c r="AI585" s="1">
        <f t="shared" si="136"/>
        <v>290000</v>
      </c>
      <c r="AJ585" s="1">
        <f t="shared" si="137"/>
        <v>220000</v>
      </c>
      <c r="AK585" s="1">
        <f t="shared" si="138"/>
        <v>120000</v>
      </c>
      <c r="AL585" s="1">
        <f t="shared" si="139"/>
        <v>120000</v>
      </c>
      <c r="AM585" s="6">
        <f t="shared" si="140"/>
        <v>2.4166666666666665</v>
      </c>
      <c r="AN585" s="6">
        <f t="shared" si="141"/>
        <v>1.8333333333333333</v>
      </c>
      <c r="AO585" s="6">
        <f t="shared" si="142"/>
        <v>1</v>
      </c>
    </row>
    <row r="586" spans="2:41" x14ac:dyDescent="0.25">
      <c r="B586" t="s">
        <v>1157</v>
      </c>
      <c r="C586" t="s">
        <v>1158</v>
      </c>
      <c r="D586">
        <v>2</v>
      </c>
      <c r="E586">
        <v>2</v>
      </c>
      <c r="F586" s="1">
        <v>35000</v>
      </c>
      <c r="G586" s="2">
        <v>5.4200000000000003E-5</v>
      </c>
      <c r="J586" t="s">
        <v>1711</v>
      </c>
      <c r="K586" t="s">
        <v>1712</v>
      </c>
      <c r="L586">
        <v>3</v>
      </c>
      <c r="M586">
        <v>3</v>
      </c>
      <c r="N586" s="1">
        <v>120000</v>
      </c>
      <c r="O586" s="2">
        <v>1.34E-4</v>
      </c>
      <c r="R586" t="s">
        <v>230</v>
      </c>
      <c r="S586" t="s">
        <v>231</v>
      </c>
      <c r="T586">
        <v>4</v>
      </c>
      <c r="U586">
        <v>4</v>
      </c>
      <c r="V586" s="1">
        <v>220000</v>
      </c>
      <c r="W586" s="2">
        <v>3.7599999999999998E-4</v>
      </c>
      <c r="Y586" t="s">
        <v>1445</v>
      </c>
      <c r="Z586" t="s">
        <v>1446</v>
      </c>
      <c r="AA586" t="s">
        <v>3121</v>
      </c>
      <c r="AB586">
        <v>41.3</v>
      </c>
      <c r="AC586">
        <f t="shared" si="130"/>
        <v>1</v>
      </c>
      <c r="AD586">
        <f t="shared" si="131"/>
        <v>2</v>
      </c>
      <c r="AE586">
        <f t="shared" si="132"/>
        <v>2</v>
      </c>
      <c r="AF586">
        <f t="shared" si="133"/>
        <v>3</v>
      </c>
      <c r="AG586">
        <f t="shared" si="134"/>
        <v>2</v>
      </c>
      <c r="AH586">
        <f t="shared" si="135"/>
        <v>2</v>
      </c>
      <c r="AI586" s="1">
        <f t="shared" si="136"/>
        <v>21000</v>
      </c>
      <c r="AJ586" s="1">
        <f t="shared" si="137"/>
        <v>29000</v>
      </c>
      <c r="AK586" s="1">
        <f t="shared" si="138"/>
        <v>65000</v>
      </c>
      <c r="AL586" s="1">
        <f t="shared" si="139"/>
        <v>21000</v>
      </c>
      <c r="AM586" s="6">
        <f t="shared" si="140"/>
        <v>1</v>
      </c>
      <c r="AN586" s="6">
        <f t="shared" si="141"/>
        <v>1.3809523809523809</v>
      </c>
      <c r="AO586" s="6">
        <f t="shared" si="142"/>
        <v>3.0952380952380953</v>
      </c>
    </row>
    <row r="587" spans="2:41" x14ac:dyDescent="0.25">
      <c r="B587" t="s">
        <v>1159</v>
      </c>
      <c r="C587" t="s">
        <v>1160</v>
      </c>
      <c r="D587">
        <v>2</v>
      </c>
      <c r="E587">
        <v>2</v>
      </c>
      <c r="F587" s="1">
        <v>22000</v>
      </c>
      <c r="G587" s="2">
        <v>3.4499999999999998E-5</v>
      </c>
      <c r="J587" t="s">
        <v>667</v>
      </c>
      <c r="K587" t="s">
        <v>668</v>
      </c>
      <c r="L587">
        <v>3</v>
      </c>
      <c r="M587">
        <v>3</v>
      </c>
      <c r="N587" s="1">
        <v>460000</v>
      </c>
      <c r="O587" s="2">
        <v>4.9799999999999996E-4</v>
      </c>
      <c r="R587" t="s">
        <v>506</v>
      </c>
      <c r="S587" t="s">
        <v>507</v>
      </c>
      <c r="T587">
        <v>4</v>
      </c>
      <c r="U587">
        <v>4</v>
      </c>
      <c r="V587" s="1">
        <v>250000</v>
      </c>
      <c r="W587" s="2">
        <v>4.1800000000000002E-4</v>
      </c>
      <c r="Y587" t="s">
        <v>964</v>
      </c>
      <c r="Z587" t="s">
        <v>965</v>
      </c>
      <c r="AA587" t="s">
        <v>3122</v>
      </c>
      <c r="AB587">
        <v>19.84</v>
      </c>
      <c r="AC587">
        <f t="shared" si="130"/>
        <v>3</v>
      </c>
      <c r="AD587">
        <f t="shared" si="131"/>
        <v>3</v>
      </c>
      <c r="AE587">
        <f t="shared" si="132"/>
        <v>3</v>
      </c>
      <c r="AF587">
        <f t="shared" si="133"/>
        <v>3</v>
      </c>
      <c r="AG587">
        <f t="shared" si="134"/>
        <v>1</v>
      </c>
      <c r="AH587">
        <f t="shared" si="135"/>
        <v>1</v>
      </c>
      <c r="AI587" s="1">
        <f t="shared" si="136"/>
        <v>240000</v>
      </c>
      <c r="AJ587" s="1">
        <f t="shared" si="137"/>
        <v>370000</v>
      </c>
      <c r="AK587" s="1">
        <f t="shared" si="138"/>
        <v>59000</v>
      </c>
      <c r="AL587" s="1">
        <f t="shared" si="139"/>
        <v>59000</v>
      </c>
      <c r="AM587" s="6">
        <f t="shared" si="140"/>
        <v>4.0677966101694913</v>
      </c>
      <c r="AN587" s="6">
        <f t="shared" si="141"/>
        <v>6.2711864406779663</v>
      </c>
      <c r="AO587" s="6">
        <f t="shared" si="142"/>
        <v>1</v>
      </c>
    </row>
    <row r="588" spans="2:41" x14ac:dyDescent="0.25">
      <c r="B588" t="s">
        <v>1161</v>
      </c>
      <c r="C588" t="s">
        <v>1162</v>
      </c>
      <c r="D588">
        <v>2</v>
      </c>
      <c r="E588">
        <v>2</v>
      </c>
      <c r="F588" s="1">
        <v>180000</v>
      </c>
      <c r="G588" s="2">
        <v>2.7500000000000002E-4</v>
      </c>
      <c r="J588" t="s">
        <v>645</v>
      </c>
      <c r="K588" t="s">
        <v>646</v>
      </c>
      <c r="L588">
        <v>3</v>
      </c>
      <c r="M588">
        <v>3</v>
      </c>
      <c r="N588" s="1">
        <v>320000</v>
      </c>
      <c r="O588" s="2">
        <v>3.5300000000000002E-4</v>
      </c>
      <c r="R588" t="s">
        <v>281</v>
      </c>
      <c r="S588" t="s">
        <v>282</v>
      </c>
      <c r="T588">
        <v>4</v>
      </c>
      <c r="U588">
        <v>4</v>
      </c>
      <c r="V588" s="1">
        <v>200000</v>
      </c>
      <c r="W588" s="2">
        <v>3.3100000000000002E-4</v>
      </c>
      <c r="Y588" t="s">
        <v>1301</v>
      </c>
      <c r="Z588" t="s">
        <v>1302</v>
      </c>
      <c r="AA588" t="s">
        <v>3123</v>
      </c>
      <c r="AB588">
        <v>15.38</v>
      </c>
      <c r="AC588">
        <f t="shared" si="130"/>
        <v>2</v>
      </c>
      <c r="AD588">
        <f t="shared" si="131"/>
        <v>2</v>
      </c>
      <c r="AE588">
        <f t="shared" si="132"/>
        <v>2</v>
      </c>
      <c r="AF588">
        <f t="shared" si="133"/>
        <v>2</v>
      </c>
      <c r="AG588">
        <f t="shared" si="134"/>
        <v>3</v>
      </c>
      <c r="AH588">
        <f t="shared" si="135"/>
        <v>3</v>
      </c>
      <c r="AI588" s="1">
        <f t="shared" si="136"/>
        <v>90000</v>
      </c>
      <c r="AJ588" s="1">
        <f t="shared" si="137"/>
        <v>130000</v>
      </c>
      <c r="AK588" s="1">
        <f t="shared" si="138"/>
        <v>240000</v>
      </c>
      <c r="AL588" s="1">
        <f t="shared" si="139"/>
        <v>90000</v>
      </c>
      <c r="AM588" s="6">
        <f t="shared" si="140"/>
        <v>1</v>
      </c>
      <c r="AN588" s="6">
        <f t="shared" si="141"/>
        <v>1.4444444444444444</v>
      </c>
      <c r="AO588" s="6">
        <f t="shared" si="142"/>
        <v>2.6666666666666665</v>
      </c>
    </row>
    <row r="589" spans="2:41" x14ac:dyDescent="0.25">
      <c r="B589" t="s">
        <v>1163</v>
      </c>
      <c r="C589" t="s">
        <v>1164</v>
      </c>
      <c r="D589">
        <v>2</v>
      </c>
      <c r="E589">
        <v>2</v>
      </c>
      <c r="F589" s="1">
        <v>190000</v>
      </c>
      <c r="G589" s="2">
        <v>2.9300000000000002E-4</v>
      </c>
      <c r="J589" t="s">
        <v>771</v>
      </c>
      <c r="K589" t="s">
        <v>772</v>
      </c>
      <c r="L589">
        <v>3</v>
      </c>
      <c r="M589">
        <v>3</v>
      </c>
      <c r="N589" s="1">
        <v>150000</v>
      </c>
      <c r="O589" s="2">
        <v>1.6000000000000001E-4</v>
      </c>
      <c r="R589" t="s">
        <v>260</v>
      </c>
      <c r="S589" t="s">
        <v>261</v>
      </c>
      <c r="T589">
        <v>4</v>
      </c>
      <c r="U589">
        <v>4</v>
      </c>
      <c r="V589" s="1">
        <v>250000</v>
      </c>
      <c r="W589" s="2">
        <v>4.17E-4</v>
      </c>
      <c r="Y589" t="s">
        <v>844</v>
      </c>
      <c r="Z589" t="s">
        <v>845</v>
      </c>
      <c r="AA589" t="s">
        <v>3124</v>
      </c>
      <c r="AB589">
        <v>90.14</v>
      </c>
      <c r="AC589">
        <f t="shared" si="130"/>
        <v>3</v>
      </c>
      <c r="AD589">
        <f t="shared" si="131"/>
        <v>5</v>
      </c>
      <c r="AE589">
        <f t="shared" si="132"/>
        <v>2</v>
      </c>
      <c r="AF589">
        <f t="shared" si="133"/>
        <v>2</v>
      </c>
      <c r="AG589" t="str">
        <f t="shared" si="134"/>
        <v>0</v>
      </c>
      <c r="AH589" t="str">
        <f t="shared" si="135"/>
        <v>0</v>
      </c>
      <c r="AI589" s="1">
        <f t="shared" si="136"/>
        <v>770000</v>
      </c>
      <c r="AJ589" s="1">
        <f t="shared" si="137"/>
        <v>200000</v>
      </c>
      <c r="AK589" s="1" t="str">
        <f t="shared" si="138"/>
        <v>0</v>
      </c>
      <c r="AL589" s="1">
        <f t="shared" si="139"/>
        <v>200000</v>
      </c>
      <c r="AM589" s="6">
        <f t="shared" si="140"/>
        <v>3.85</v>
      </c>
      <c r="AN589" s="6">
        <f t="shared" si="141"/>
        <v>1</v>
      </c>
      <c r="AO589" s="6">
        <f t="shared" si="142"/>
        <v>0</v>
      </c>
    </row>
    <row r="590" spans="2:41" x14ac:dyDescent="0.25">
      <c r="B590" t="s">
        <v>1165</v>
      </c>
      <c r="C590" t="s">
        <v>1166</v>
      </c>
      <c r="D590">
        <v>2</v>
      </c>
      <c r="E590">
        <v>2</v>
      </c>
      <c r="F590" s="1">
        <v>130000</v>
      </c>
      <c r="G590" s="2">
        <v>2.0000000000000001E-4</v>
      </c>
      <c r="J590" t="s">
        <v>633</v>
      </c>
      <c r="K590" t="s">
        <v>634</v>
      </c>
      <c r="L590">
        <v>3</v>
      </c>
      <c r="M590">
        <v>3</v>
      </c>
      <c r="N590" s="1">
        <v>130000</v>
      </c>
      <c r="O590" s="2">
        <v>1.4200000000000001E-4</v>
      </c>
      <c r="R590" t="s">
        <v>918</v>
      </c>
      <c r="S590" t="s">
        <v>919</v>
      </c>
      <c r="T590">
        <v>4</v>
      </c>
      <c r="U590">
        <v>4</v>
      </c>
      <c r="V590" s="1">
        <v>300000</v>
      </c>
      <c r="W590" s="2">
        <v>5.1599999999999997E-4</v>
      </c>
      <c r="Y590" t="s">
        <v>1037</v>
      </c>
      <c r="Z590" t="s">
        <v>1038</v>
      </c>
      <c r="AA590" t="s">
        <v>3125</v>
      </c>
      <c r="AB590">
        <v>108.47</v>
      </c>
      <c r="AC590">
        <f t="shared" si="130"/>
        <v>3</v>
      </c>
      <c r="AD590">
        <f t="shared" si="131"/>
        <v>3</v>
      </c>
      <c r="AE590">
        <f t="shared" si="132"/>
        <v>2</v>
      </c>
      <c r="AF590">
        <f t="shared" si="133"/>
        <v>2</v>
      </c>
      <c r="AG590">
        <f t="shared" si="134"/>
        <v>2</v>
      </c>
      <c r="AH590">
        <f t="shared" si="135"/>
        <v>2</v>
      </c>
      <c r="AI590" s="1">
        <f t="shared" si="136"/>
        <v>190000</v>
      </c>
      <c r="AJ590" s="1">
        <f t="shared" si="137"/>
        <v>100000</v>
      </c>
      <c r="AK590" s="1">
        <f t="shared" si="138"/>
        <v>130000</v>
      </c>
      <c r="AL590" s="1">
        <f t="shared" si="139"/>
        <v>100000</v>
      </c>
      <c r="AM590" s="6">
        <f t="shared" si="140"/>
        <v>1.9</v>
      </c>
      <c r="AN590" s="6">
        <f t="shared" si="141"/>
        <v>1</v>
      </c>
      <c r="AO590" s="6">
        <f t="shared" si="142"/>
        <v>1.3</v>
      </c>
    </row>
    <row r="591" spans="2:41" x14ac:dyDescent="0.25">
      <c r="B591" t="s">
        <v>1167</v>
      </c>
      <c r="C591" t="s">
        <v>1168</v>
      </c>
      <c r="D591">
        <v>2</v>
      </c>
      <c r="E591">
        <v>2</v>
      </c>
      <c r="F591" s="1">
        <v>38000</v>
      </c>
      <c r="G591" s="2">
        <v>6.02E-5</v>
      </c>
      <c r="J591" t="s">
        <v>474</v>
      </c>
      <c r="K591" t="s">
        <v>475</v>
      </c>
      <c r="L591">
        <v>3</v>
      </c>
      <c r="M591">
        <v>3</v>
      </c>
      <c r="N591" s="1">
        <v>78000</v>
      </c>
      <c r="O591" s="2">
        <v>8.5500000000000005E-5</v>
      </c>
      <c r="R591" t="s">
        <v>771</v>
      </c>
      <c r="S591" t="s">
        <v>772</v>
      </c>
      <c r="T591">
        <v>4</v>
      </c>
      <c r="U591">
        <v>4</v>
      </c>
      <c r="V591" s="1">
        <v>400000</v>
      </c>
      <c r="W591" s="2">
        <v>6.8400000000000004E-4</v>
      </c>
      <c r="Y591" t="s">
        <v>1313</v>
      </c>
      <c r="Z591" t="s">
        <v>1314</v>
      </c>
      <c r="AA591" t="s">
        <v>3126</v>
      </c>
      <c r="AB591">
        <v>105.14</v>
      </c>
      <c r="AC591">
        <f t="shared" si="130"/>
        <v>2</v>
      </c>
      <c r="AD591">
        <f t="shared" si="131"/>
        <v>2</v>
      </c>
      <c r="AE591">
        <f t="shared" si="132"/>
        <v>2</v>
      </c>
      <c r="AF591">
        <f t="shared" si="133"/>
        <v>2</v>
      </c>
      <c r="AG591">
        <f t="shared" si="134"/>
        <v>3</v>
      </c>
      <c r="AH591">
        <f t="shared" si="135"/>
        <v>3</v>
      </c>
      <c r="AI591" s="1">
        <f t="shared" si="136"/>
        <v>30000</v>
      </c>
      <c r="AJ591" s="1">
        <f t="shared" si="137"/>
        <v>44000</v>
      </c>
      <c r="AK591" s="1">
        <f t="shared" si="138"/>
        <v>120000</v>
      </c>
      <c r="AL591" s="1">
        <f t="shared" si="139"/>
        <v>30000</v>
      </c>
      <c r="AM591" s="6">
        <f t="shared" si="140"/>
        <v>1</v>
      </c>
      <c r="AN591" s="6">
        <f t="shared" si="141"/>
        <v>1.4666666666666666</v>
      </c>
      <c r="AO591" s="6">
        <f t="shared" si="142"/>
        <v>4</v>
      </c>
    </row>
    <row r="592" spans="2:41" x14ac:dyDescent="0.25">
      <c r="B592" t="s">
        <v>1169</v>
      </c>
      <c r="C592" t="s">
        <v>1170</v>
      </c>
      <c r="D592">
        <v>2</v>
      </c>
      <c r="E592">
        <v>2</v>
      </c>
      <c r="F592" s="1">
        <v>150000</v>
      </c>
      <c r="G592" s="2">
        <v>2.3900000000000001E-4</v>
      </c>
      <c r="J592" t="s">
        <v>498</v>
      </c>
      <c r="K592" t="s">
        <v>499</v>
      </c>
      <c r="L592">
        <v>3</v>
      </c>
      <c r="M592">
        <v>3</v>
      </c>
      <c r="N592" s="1">
        <v>210000</v>
      </c>
      <c r="O592" s="2">
        <v>2.2599999999999999E-4</v>
      </c>
      <c r="R592" t="s">
        <v>528</v>
      </c>
      <c r="S592" t="s">
        <v>529</v>
      </c>
      <c r="T592">
        <v>4</v>
      </c>
      <c r="U592">
        <v>4</v>
      </c>
      <c r="V592" s="1">
        <v>620000</v>
      </c>
      <c r="W592" s="2">
        <v>1.0499999999999999E-3</v>
      </c>
      <c r="Y592" t="s">
        <v>1043</v>
      </c>
      <c r="Z592" t="s">
        <v>1044</v>
      </c>
      <c r="AA592" t="s">
        <v>3127</v>
      </c>
      <c r="AB592">
        <v>40.5</v>
      </c>
      <c r="AC592">
        <f t="shared" si="130"/>
        <v>3</v>
      </c>
      <c r="AD592">
        <f t="shared" si="131"/>
        <v>3</v>
      </c>
      <c r="AE592">
        <f t="shared" si="132"/>
        <v>2</v>
      </c>
      <c r="AF592">
        <f t="shared" si="133"/>
        <v>2</v>
      </c>
      <c r="AG592">
        <f t="shared" si="134"/>
        <v>1</v>
      </c>
      <c r="AH592">
        <f t="shared" si="135"/>
        <v>2</v>
      </c>
      <c r="AI592" s="1">
        <f t="shared" si="136"/>
        <v>100000</v>
      </c>
      <c r="AJ592" s="1">
        <f t="shared" si="137"/>
        <v>69000</v>
      </c>
      <c r="AK592" s="1">
        <f t="shared" si="138"/>
        <v>88000</v>
      </c>
      <c r="AL592" s="1">
        <f t="shared" si="139"/>
        <v>69000</v>
      </c>
      <c r="AM592" s="6">
        <f t="shared" si="140"/>
        <v>1.4492753623188406</v>
      </c>
      <c r="AN592" s="6">
        <f t="shared" si="141"/>
        <v>1</v>
      </c>
      <c r="AO592" s="6">
        <f t="shared" si="142"/>
        <v>1.2753623188405796</v>
      </c>
    </row>
    <row r="593" spans="2:41" x14ac:dyDescent="0.25">
      <c r="B593" t="s">
        <v>1171</v>
      </c>
      <c r="C593" t="s">
        <v>1172</v>
      </c>
      <c r="D593">
        <v>2</v>
      </c>
      <c r="E593">
        <v>2</v>
      </c>
      <c r="F593" s="1">
        <v>38000</v>
      </c>
      <c r="G593" s="2">
        <v>5.9299999999999998E-5</v>
      </c>
      <c r="J593" t="s">
        <v>1322</v>
      </c>
      <c r="K593" t="s">
        <v>1323</v>
      </c>
      <c r="L593">
        <v>3</v>
      </c>
      <c r="M593">
        <v>3</v>
      </c>
      <c r="N593" s="1">
        <v>400000</v>
      </c>
      <c r="O593" s="2">
        <v>4.3199999999999998E-4</v>
      </c>
      <c r="R593" t="s">
        <v>607</v>
      </c>
      <c r="S593" t="s">
        <v>608</v>
      </c>
      <c r="T593">
        <v>4</v>
      </c>
      <c r="U593">
        <v>4</v>
      </c>
      <c r="V593" s="1">
        <v>190000</v>
      </c>
      <c r="W593" s="2">
        <v>3.1599999999999998E-4</v>
      </c>
      <c r="Y593" t="s">
        <v>1021</v>
      </c>
      <c r="Z593" t="s">
        <v>1022</v>
      </c>
      <c r="AA593" t="s">
        <v>3128</v>
      </c>
      <c r="AB593">
        <v>19.32</v>
      </c>
      <c r="AC593">
        <f t="shared" si="130"/>
        <v>3</v>
      </c>
      <c r="AD593">
        <f t="shared" si="131"/>
        <v>3</v>
      </c>
      <c r="AE593">
        <f t="shared" si="132"/>
        <v>2</v>
      </c>
      <c r="AF593">
        <f t="shared" si="133"/>
        <v>2</v>
      </c>
      <c r="AG593">
        <f t="shared" si="134"/>
        <v>2</v>
      </c>
      <c r="AH593">
        <f t="shared" si="135"/>
        <v>2</v>
      </c>
      <c r="AI593" s="1">
        <f t="shared" si="136"/>
        <v>370000</v>
      </c>
      <c r="AJ593" s="1">
        <f t="shared" si="137"/>
        <v>200000</v>
      </c>
      <c r="AK593" s="1">
        <f t="shared" si="138"/>
        <v>410000</v>
      </c>
      <c r="AL593" s="1">
        <f t="shared" si="139"/>
        <v>200000</v>
      </c>
      <c r="AM593" s="6">
        <f t="shared" si="140"/>
        <v>1.85</v>
      </c>
      <c r="AN593" s="6">
        <f t="shared" si="141"/>
        <v>1</v>
      </c>
      <c r="AO593" s="6">
        <f t="shared" si="142"/>
        <v>2.0499999999999998</v>
      </c>
    </row>
    <row r="594" spans="2:41" x14ac:dyDescent="0.25">
      <c r="B594" t="s">
        <v>1173</v>
      </c>
      <c r="C594" t="s">
        <v>1174</v>
      </c>
      <c r="D594">
        <v>2</v>
      </c>
      <c r="E594">
        <v>2</v>
      </c>
      <c r="F594" s="1">
        <v>71000</v>
      </c>
      <c r="G594" s="2">
        <v>1.12E-4</v>
      </c>
      <c r="J594" t="s">
        <v>1277</v>
      </c>
      <c r="K594" t="s">
        <v>35</v>
      </c>
      <c r="L594">
        <v>3</v>
      </c>
      <c r="M594">
        <v>3</v>
      </c>
      <c r="N594" s="1">
        <v>1100000</v>
      </c>
      <c r="O594" s="2">
        <v>1.1800000000000001E-3</v>
      </c>
      <c r="R594" t="s">
        <v>1330</v>
      </c>
      <c r="S594" t="s">
        <v>1331</v>
      </c>
      <c r="T594">
        <v>4</v>
      </c>
      <c r="U594">
        <v>4</v>
      </c>
      <c r="V594" s="1">
        <v>230000</v>
      </c>
      <c r="W594" s="2">
        <v>3.8900000000000002E-4</v>
      </c>
      <c r="Y594" t="s">
        <v>1100</v>
      </c>
      <c r="Z594" t="s">
        <v>1101</v>
      </c>
      <c r="AA594" t="s">
        <v>3129</v>
      </c>
      <c r="AB594">
        <v>54.06</v>
      </c>
      <c r="AC594">
        <f t="shared" si="130"/>
        <v>2</v>
      </c>
      <c r="AD594">
        <f t="shared" si="131"/>
        <v>3</v>
      </c>
      <c r="AE594">
        <f t="shared" si="132"/>
        <v>2</v>
      </c>
      <c r="AF594">
        <f t="shared" si="133"/>
        <v>2</v>
      </c>
      <c r="AG594">
        <f t="shared" si="134"/>
        <v>2</v>
      </c>
      <c r="AH594">
        <f t="shared" si="135"/>
        <v>2</v>
      </c>
      <c r="AI594" s="1">
        <f t="shared" si="136"/>
        <v>96000</v>
      </c>
      <c r="AJ594" s="1">
        <f t="shared" si="137"/>
        <v>52000</v>
      </c>
      <c r="AK594" s="1">
        <f t="shared" si="138"/>
        <v>120000</v>
      </c>
      <c r="AL594" s="1">
        <f t="shared" si="139"/>
        <v>52000</v>
      </c>
      <c r="AM594" s="6">
        <f t="shared" si="140"/>
        <v>1.8461538461538463</v>
      </c>
      <c r="AN594" s="6">
        <f t="shared" si="141"/>
        <v>1</v>
      </c>
      <c r="AO594" s="6">
        <f t="shared" si="142"/>
        <v>2.3076923076923075</v>
      </c>
    </row>
    <row r="595" spans="2:41" x14ac:dyDescent="0.25">
      <c r="B595" t="s">
        <v>1175</v>
      </c>
      <c r="C595" t="s">
        <v>1176</v>
      </c>
      <c r="D595">
        <v>2</v>
      </c>
      <c r="E595">
        <v>2</v>
      </c>
      <c r="F595" s="1">
        <v>270000</v>
      </c>
      <c r="G595" s="2">
        <v>4.2200000000000001E-4</v>
      </c>
      <c r="J595" t="s">
        <v>810</v>
      </c>
      <c r="K595" t="s">
        <v>811</v>
      </c>
      <c r="L595">
        <v>3</v>
      </c>
      <c r="M595">
        <v>3</v>
      </c>
      <c r="N595" s="1">
        <v>740000</v>
      </c>
      <c r="O595" s="2">
        <v>8.0500000000000005E-4</v>
      </c>
      <c r="R595" t="s">
        <v>981</v>
      </c>
      <c r="S595" t="s">
        <v>982</v>
      </c>
      <c r="T595">
        <v>4</v>
      </c>
      <c r="U595">
        <v>4</v>
      </c>
      <c r="V595" s="1">
        <v>640000</v>
      </c>
      <c r="W595" s="2">
        <v>1.08E-3</v>
      </c>
      <c r="Y595" t="s">
        <v>1231</v>
      </c>
      <c r="Z595" t="s">
        <v>1232</v>
      </c>
      <c r="AA595" t="s">
        <v>3130</v>
      </c>
      <c r="AB595">
        <v>37.159999999999997</v>
      </c>
      <c r="AC595">
        <f t="shared" si="130"/>
        <v>2</v>
      </c>
      <c r="AD595">
        <f t="shared" si="131"/>
        <v>2</v>
      </c>
      <c r="AE595">
        <f t="shared" si="132"/>
        <v>2</v>
      </c>
      <c r="AF595">
        <f t="shared" si="133"/>
        <v>3</v>
      </c>
      <c r="AG595">
        <f t="shared" si="134"/>
        <v>2</v>
      </c>
      <c r="AH595">
        <f t="shared" si="135"/>
        <v>2</v>
      </c>
      <c r="AI595" s="1">
        <f t="shared" si="136"/>
        <v>54000</v>
      </c>
      <c r="AJ595" s="1">
        <f t="shared" si="137"/>
        <v>58000</v>
      </c>
      <c r="AK595" s="1">
        <f t="shared" si="138"/>
        <v>60000</v>
      </c>
      <c r="AL595" s="1">
        <f t="shared" si="139"/>
        <v>54000</v>
      </c>
      <c r="AM595" s="6">
        <f t="shared" si="140"/>
        <v>1</v>
      </c>
      <c r="AN595" s="6">
        <f t="shared" si="141"/>
        <v>1.0740740740740742</v>
      </c>
      <c r="AO595" s="6">
        <f t="shared" si="142"/>
        <v>1.1111111111111112</v>
      </c>
    </row>
    <row r="596" spans="2:41" x14ac:dyDescent="0.25">
      <c r="B596" t="s">
        <v>1177</v>
      </c>
      <c r="C596" t="s">
        <v>1178</v>
      </c>
      <c r="D596">
        <v>2</v>
      </c>
      <c r="E596">
        <v>2</v>
      </c>
      <c r="F596" s="1">
        <v>51000</v>
      </c>
      <c r="G596" s="2">
        <v>7.9300000000000003E-5</v>
      </c>
      <c r="J596" t="s">
        <v>762</v>
      </c>
      <c r="K596" t="s">
        <v>763</v>
      </c>
      <c r="L596">
        <v>3</v>
      </c>
      <c r="M596">
        <v>3</v>
      </c>
      <c r="N596" s="1">
        <v>220000</v>
      </c>
      <c r="O596" s="2">
        <v>2.43E-4</v>
      </c>
      <c r="R596" t="s">
        <v>510</v>
      </c>
      <c r="S596" t="s">
        <v>511</v>
      </c>
      <c r="T596">
        <v>4</v>
      </c>
      <c r="U596">
        <v>4</v>
      </c>
      <c r="V596" s="1">
        <v>290000</v>
      </c>
      <c r="W596" s="2">
        <v>4.8799999999999999E-4</v>
      </c>
      <c r="Y596" t="s">
        <v>1353</v>
      </c>
      <c r="Z596" t="s">
        <v>1354</v>
      </c>
      <c r="AA596" t="s">
        <v>3131</v>
      </c>
      <c r="AB596">
        <v>90.83</v>
      </c>
      <c r="AC596">
        <f t="shared" si="130"/>
        <v>2</v>
      </c>
      <c r="AD596">
        <f t="shared" si="131"/>
        <v>2</v>
      </c>
      <c r="AE596">
        <f t="shared" si="132"/>
        <v>1</v>
      </c>
      <c r="AF596">
        <f t="shared" si="133"/>
        <v>1</v>
      </c>
      <c r="AG596">
        <f t="shared" si="134"/>
        <v>3</v>
      </c>
      <c r="AH596">
        <f t="shared" si="135"/>
        <v>4</v>
      </c>
      <c r="AI596" s="1">
        <f t="shared" si="136"/>
        <v>170000</v>
      </c>
      <c r="AJ596" s="1">
        <f t="shared" si="137"/>
        <v>97000</v>
      </c>
      <c r="AK596" s="1">
        <f t="shared" si="138"/>
        <v>360000</v>
      </c>
      <c r="AL596" s="1">
        <f t="shared" si="139"/>
        <v>97000</v>
      </c>
      <c r="AM596" s="6">
        <f t="shared" si="140"/>
        <v>1.7525773195876289</v>
      </c>
      <c r="AN596" s="6">
        <f t="shared" si="141"/>
        <v>1</v>
      </c>
      <c r="AO596" s="6">
        <f t="shared" si="142"/>
        <v>3.7113402061855671</v>
      </c>
    </row>
    <row r="597" spans="2:41" x14ac:dyDescent="0.25">
      <c r="B597" t="s">
        <v>1179</v>
      </c>
      <c r="C597" t="s">
        <v>1180</v>
      </c>
      <c r="D597">
        <v>2</v>
      </c>
      <c r="E597">
        <v>2</v>
      </c>
      <c r="F597" s="1">
        <v>120000</v>
      </c>
      <c r="G597" s="2">
        <v>1.85E-4</v>
      </c>
      <c r="J597" t="s">
        <v>404</v>
      </c>
      <c r="K597" t="s">
        <v>405</v>
      </c>
      <c r="L597">
        <v>3</v>
      </c>
      <c r="M597">
        <v>3</v>
      </c>
      <c r="N597" s="1">
        <v>250000</v>
      </c>
      <c r="O597" s="2">
        <v>2.7799999999999998E-4</v>
      </c>
      <c r="R597" t="s">
        <v>812</v>
      </c>
      <c r="S597" t="s">
        <v>813</v>
      </c>
      <c r="T597">
        <v>4</v>
      </c>
      <c r="U597">
        <v>4</v>
      </c>
      <c r="V597" s="1">
        <v>410000</v>
      </c>
      <c r="W597" s="2">
        <v>6.8999999999999997E-4</v>
      </c>
      <c r="Y597" t="s">
        <v>1322</v>
      </c>
      <c r="Z597" t="s">
        <v>1323</v>
      </c>
      <c r="AA597" t="s">
        <v>3132</v>
      </c>
      <c r="AB597">
        <v>31.04</v>
      </c>
      <c r="AC597">
        <f t="shared" si="130"/>
        <v>2</v>
      </c>
      <c r="AD597">
        <f t="shared" si="131"/>
        <v>2</v>
      </c>
      <c r="AE597">
        <f t="shared" si="132"/>
        <v>3</v>
      </c>
      <c r="AF597">
        <f t="shared" si="133"/>
        <v>3</v>
      </c>
      <c r="AG597">
        <f t="shared" si="134"/>
        <v>2</v>
      </c>
      <c r="AH597">
        <f t="shared" si="135"/>
        <v>2</v>
      </c>
      <c r="AI597" s="1">
        <f t="shared" si="136"/>
        <v>180000</v>
      </c>
      <c r="AJ597" s="1">
        <f t="shared" si="137"/>
        <v>400000</v>
      </c>
      <c r="AK597" s="1">
        <f t="shared" si="138"/>
        <v>360000</v>
      </c>
      <c r="AL597" s="1">
        <f t="shared" si="139"/>
        <v>180000</v>
      </c>
      <c r="AM597" s="6">
        <f t="shared" si="140"/>
        <v>1</v>
      </c>
      <c r="AN597" s="6">
        <f t="shared" si="141"/>
        <v>2.2222222222222223</v>
      </c>
      <c r="AO597" s="6">
        <f t="shared" si="142"/>
        <v>2</v>
      </c>
    </row>
    <row r="598" spans="2:41" x14ac:dyDescent="0.25">
      <c r="B598" t="s">
        <v>1181</v>
      </c>
      <c r="C598" t="s">
        <v>874</v>
      </c>
      <c r="D598">
        <v>2</v>
      </c>
      <c r="E598">
        <v>2</v>
      </c>
      <c r="F598" s="1">
        <v>65000</v>
      </c>
      <c r="G598" s="2">
        <v>1.02E-4</v>
      </c>
      <c r="J598" t="s">
        <v>787</v>
      </c>
      <c r="K598" t="s">
        <v>788</v>
      </c>
      <c r="L598">
        <v>3</v>
      </c>
      <c r="M598">
        <v>3</v>
      </c>
      <c r="N598" s="1">
        <v>300000</v>
      </c>
      <c r="O598" s="2">
        <v>3.2499999999999999E-4</v>
      </c>
      <c r="R598" t="s">
        <v>932</v>
      </c>
      <c r="S598" t="s">
        <v>933</v>
      </c>
      <c r="T598">
        <v>4</v>
      </c>
      <c r="U598">
        <v>4</v>
      </c>
      <c r="V598" s="1">
        <v>310000</v>
      </c>
      <c r="W598" s="2">
        <v>5.1999999999999995E-4</v>
      </c>
      <c r="Y598" t="s">
        <v>877</v>
      </c>
      <c r="Z598" t="s">
        <v>878</v>
      </c>
      <c r="AA598" t="s">
        <v>3133</v>
      </c>
      <c r="AB598">
        <v>21.4</v>
      </c>
      <c r="AC598">
        <f t="shared" si="130"/>
        <v>3</v>
      </c>
      <c r="AD598">
        <f t="shared" si="131"/>
        <v>3</v>
      </c>
      <c r="AE598">
        <f t="shared" si="132"/>
        <v>1</v>
      </c>
      <c r="AF598">
        <f t="shared" si="133"/>
        <v>1</v>
      </c>
      <c r="AG598">
        <f t="shared" si="134"/>
        <v>2</v>
      </c>
      <c r="AH598">
        <f t="shared" si="135"/>
        <v>2</v>
      </c>
      <c r="AI598" s="1">
        <f t="shared" si="136"/>
        <v>130000</v>
      </c>
      <c r="AJ598" s="1">
        <f t="shared" si="137"/>
        <v>24000</v>
      </c>
      <c r="AK598" s="1">
        <f t="shared" si="138"/>
        <v>77000</v>
      </c>
      <c r="AL598" s="1">
        <f t="shared" si="139"/>
        <v>24000</v>
      </c>
      <c r="AM598" s="6">
        <f t="shared" si="140"/>
        <v>5.416666666666667</v>
      </c>
      <c r="AN598" s="6">
        <f t="shared" si="141"/>
        <v>1</v>
      </c>
      <c r="AO598" s="6">
        <f t="shared" si="142"/>
        <v>3.2083333333333335</v>
      </c>
    </row>
    <row r="599" spans="2:41" x14ac:dyDescent="0.25">
      <c r="B599" t="s">
        <v>1182</v>
      </c>
      <c r="C599" t="s">
        <v>1183</v>
      </c>
      <c r="D599">
        <v>2</v>
      </c>
      <c r="E599">
        <v>2</v>
      </c>
      <c r="F599" s="1">
        <v>220000</v>
      </c>
      <c r="G599" s="2">
        <v>3.4600000000000001E-4</v>
      </c>
      <c r="J599" t="s">
        <v>1265</v>
      </c>
      <c r="K599" t="s">
        <v>1266</v>
      </c>
      <c r="L599">
        <v>3</v>
      </c>
      <c r="M599">
        <v>3</v>
      </c>
      <c r="N599" s="1">
        <v>370000</v>
      </c>
      <c r="O599" s="2">
        <v>4.08E-4</v>
      </c>
      <c r="R599" t="s">
        <v>817</v>
      </c>
      <c r="S599" t="s">
        <v>818</v>
      </c>
      <c r="T599">
        <v>3</v>
      </c>
      <c r="U599">
        <v>19</v>
      </c>
      <c r="V599" s="1">
        <v>760000</v>
      </c>
      <c r="W599" s="2">
        <v>1.2899999999999999E-3</v>
      </c>
      <c r="Y599" t="s">
        <v>1112</v>
      </c>
      <c r="Z599" t="s">
        <v>1113</v>
      </c>
      <c r="AA599" t="s">
        <v>3134</v>
      </c>
      <c r="AB599">
        <v>66.569999999999993</v>
      </c>
      <c r="AC599">
        <f t="shared" si="130"/>
        <v>2</v>
      </c>
      <c r="AD599">
        <f t="shared" si="131"/>
        <v>2</v>
      </c>
      <c r="AE599">
        <f t="shared" si="132"/>
        <v>3</v>
      </c>
      <c r="AF599">
        <f t="shared" si="133"/>
        <v>3</v>
      </c>
      <c r="AG599">
        <f t="shared" si="134"/>
        <v>1</v>
      </c>
      <c r="AH599">
        <f t="shared" si="135"/>
        <v>1</v>
      </c>
      <c r="AI599" s="1">
        <f t="shared" si="136"/>
        <v>110000</v>
      </c>
      <c r="AJ599" s="1">
        <f t="shared" si="137"/>
        <v>190000</v>
      </c>
      <c r="AK599" s="1">
        <f t="shared" si="138"/>
        <v>18000</v>
      </c>
      <c r="AL599" s="1">
        <f t="shared" si="139"/>
        <v>18000</v>
      </c>
      <c r="AM599" s="6">
        <f t="shared" si="140"/>
        <v>6.1111111111111107</v>
      </c>
      <c r="AN599" s="6">
        <f t="shared" si="141"/>
        <v>10.555555555555555</v>
      </c>
      <c r="AO599" s="6">
        <f t="shared" si="142"/>
        <v>1</v>
      </c>
    </row>
    <row r="600" spans="2:41" x14ac:dyDescent="0.25">
      <c r="B600" t="s">
        <v>1184</v>
      </c>
      <c r="C600" t="s">
        <v>1185</v>
      </c>
      <c r="D600">
        <v>2</v>
      </c>
      <c r="E600">
        <v>2</v>
      </c>
      <c r="F600" s="1">
        <v>35000</v>
      </c>
      <c r="G600" s="2">
        <v>5.5600000000000003E-5</v>
      </c>
      <c r="J600" t="s">
        <v>1400</v>
      </c>
      <c r="K600" t="s">
        <v>241</v>
      </c>
      <c r="L600">
        <v>2</v>
      </c>
      <c r="M600">
        <v>11</v>
      </c>
      <c r="N600" s="1">
        <v>11000000</v>
      </c>
      <c r="O600" s="2">
        <v>1.1900000000000001E-2</v>
      </c>
      <c r="R600" t="s">
        <v>1059</v>
      </c>
      <c r="S600" t="s">
        <v>1060</v>
      </c>
      <c r="T600">
        <v>3</v>
      </c>
      <c r="U600">
        <v>12</v>
      </c>
      <c r="V600" s="1">
        <v>71000000</v>
      </c>
      <c r="W600" s="2">
        <v>0.12</v>
      </c>
      <c r="Y600" t="s">
        <v>1583</v>
      </c>
      <c r="Z600" t="s">
        <v>1584</v>
      </c>
      <c r="AA600" t="s">
        <v>3135</v>
      </c>
      <c r="AB600">
        <v>37.409999999999997</v>
      </c>
      <c r="AC600">
        <f t="shared" si="130"/>
        <v>1</v>
      </c>
      <c r="AD600">
        <f t="shared" si="131"/>
        <v>1</v>
      </c>
      <c r="AE600">
        <f t="shared" si="132"/>
        <v>1</v>
      </c>
      <c r="AF600">
        <f t="shared" si="133"/>
        <v>1</v>
      </c>
      <c r="AG600">
        <f t="shared" si="134"/>
        <v>3</v>
      </c>
      <c r="AH600">
        <f t="shared" si="135"/>
        <v>4</v>
      </c>
      <c r="AI600" s="1">
        <f t="shared" si="136"/>
        <v>53000</v>
      </c>
      <c r="AJ600" s="1">
        <f t="shared" si="137"/>
        <v>98000</v>
      </c>
      <c r="AK600" s="1">
        <f t="shared" si="138"/>
        <v>680000</v>
      </c>
      <c r="AL600" s="1">
        <f t="shared" si="139"/>
        <v>53000</v>
      </c>
      <c r="AM600" s="6">
        <f t="shared" si="140"/>
        <v>1</v>
      </c>
      <c r="AN600" s="6">
        <f t="shared" si="141"/>
        <v>1.8490566037735849</v>
      </c>
      <c r="AO600" s="6">
        <f t="shared" si="142"/>
        <v>12.830188679245284</v>
      </c>
    </row>
    <row r="601" spans="2:41" x14ac:dyDescent="0.25">
      <c r="B601" t="s">
        <v>1186</v>
      </c>
      <c r="C601" t="s">
        <v>1187</v>
      </c>
      <c r="D601">
        <v>2</v>
      </c>
      <c r="E601">
        <v>2</v>
      </c>
      <c r="F601" s="1">
        <v>52000</v>
      </c>
      <c r="G601" s="2">
        <v>8.1899999999999999E-5</v>
      </c>
      <c r="J601" t="s">
        <v>817</v>
      </c>
      <c r="K601" t="s">
        <v>818</v>
      </c>
      <c r="L601">
        <v>2</v>
      </c>
      <c r="M601">
        <v>10</v>
      </c>
      <c r="N601" s="1">
        <v>300000</v>
      </c>
      <c r="O601" s="2">
        <v>3.3300000000000002E-4</v>
      </c>
      <c r="R601" t="s">
        <v>834</v>
      </c>
      <c r="S601" t="s">
        <v>835</v>
      </c>
      <c r="T601">
        <v>3</v>
      </c>
      <c r="U601">
        <v>11</v>
      </c>
      <c r="V601" s="1">
        <v>2900000</v>
      </c>
      <c r="W601" s="2">
        <v>4.8799999999999998E-3</v>
      </c>
      <c r="Y601" t="s">
        <v>905</v>
      </c>
      <c r="Z601" t="s">
        <v>906</v>
      </c>
      <c r="AA601" t="s">
        <v>3136</v>
      </c>
      <c r="AB601">
        <v>119.84</v>
      </c>
      <c r="AC601">
        <f t="shared" si="130"/>
        <v>3</v>
      </c>
      <c r="AD601">
        <f t="shared" si="131"/>
        <v>3</v>
      </c>
      <c r="AE601">
        <f t="shared" si="132"/>
        <v>1</v>
      </c>
      <c r="AF601">
        <f t="shared" si="133"/>
        <v>1</v>
      </c>
      <c r="AG601">
        <f t="shared" si="134"/>
        <v>2</v>
      </c>
      <c r="AH601">
        <f t="shared" si="135"/>
        <v>2</v>
      </c>
      <c r="AI601" s="1">
        <f t="shared" si="136"/>
        <v>200000</v>
      </c>
      <c r="AJ601" s="1">
        <f t="shared" si="137"/>
        <v>29000</v>
      </c>
      <c r="AK601" s="1">
        <f t="shared" si="138"/>
        <v>430000</v>
      </c>
      <c r="AL601" s="1">
        <f t="shared" si="139"/>
        <v>29000</v>
      </c>
      <c r="AM601" s="6">
        <f t="shared" si="140"/>
        <v>6.8965517241379306</v>
      </c>
      <c r="AN601" s="6">
        <f t="shared" si="141"/>
        <v>1</v>
      </c>
      <c r="AO601" s="6">
        <f t="shared" si="142"/>
        <v>14.827586206896552</v>
      </c>
    </row>
    <row r="602" spans="2:41" x14ac:dyDescent="0.25">
      <c r="B602" t="s">
        <v>1188</v>
      </c>
      <c r="C602" t="s">
        <v>1189</v>
      </c>
      <c r="D602">
        <v>2</v>
      </c>
      <c r="E602">
        <v>2</v>
      </c>
      <c r="F602" s="1">
        <v>100000</v>
      </c>
      <c r="G602" s="2">
        <v>1.64E-4</v>
      </c>
      <c r="J602" t="s">
        <v>1057</v>
      </c>
      <c r="K602" t="s">
        <v>1058</v>
      </c>
      <c r="L602">
        <v>2</v>
      </c>
      <c r="M602">
        <v>9</v>
      </c>
      <c r="N602" s="1">
        <v>7500000</v>
      </c>
      <c r="O602" s="2">
        <v>8.2100000000000003E-3</v>
      </c>
      <c r="R602" t="s">
        <v>677</v>
      </c>
      <c r="S602" t="s">
        <v>678</v>
      </c>
      <c r="T602">
        <v>3</v>
      </c>
      <c r="U602">
        <v>10</v>
      </c>
      <c r="V602" s="1">
        <v>2400000</v>
      </c>
      <c r="W602" s="2">
        <v>4.0400000000000002E-3</v>
      </c>
      <c r="Y602" t="s">
        <v>1126</v>
      </c>
      <c r="Z602" t="s">
        <v>1127</v>
      </c>
      <c r="AA602" t="s">
        <v>3137</v>
      </c>
      <c r="AB602">
        <v>97.12</v>
      </c>
      <c r="AC602">
        <f t="shared" si="130"/>
        <v>2</v>
      </c>
      <c r="AD602">
        <f t="shared" si="131"/>
        <v>2</v>
      </c>
      <c r="AE602">
        <f t="shared" si="132"/>
        <v>2</v>
      </c>
      <c r="AF602">
        <f t="shared" si="133"/>
        <v>2</v>
      </c>
      <c r="AG602">
        <f t="shared" si="134"/>
        <v>2</v>
      </c>
      <c r="AH602">
        <f t="shared" si="135"/>
        <v>2</v>
      </c>
      <c r="AI602" s="1">
        <f t="shared" si="136"/>
        <v>54000</v>
      </c>
      <c r="AJ602" s="1">
        <f t="shared" si="137"/>
        <v>46000</v>
      </c>
      <c r="AK602" s="1">
        <f t="shared" si="138"/>
        <v>98000</v>
      </c>
      <c r="AL602" s="1">
        <f t="shared" si="139"/>
        <v>46000</v>
      </c>
      <c r="AM602" s="6">
        <f t="shared" si="140"/>
        <v>1.173913043478261</v>
      </c>
      <c r="AN602" s="6">
        <f t="shared" si="141"/>
        <v>1</v>
      </c>
      <c r="AO602" s="6">
        <f t="shared" si="142"/>
        <v>2.1304347826086958</v>
      </c>
    </row>
    <row r="603" spans="2:41" x14ac:dyDescent="0.25">
      <c r="B603" t="s">
        <v>1190</v>
      </c>
      <c r="C603" t="s">
        <v>1191</v>
      </c>
      <c r="D603">
        <v>2</v>
      </c>
      <c r="E603">
        <v>2</v>
      </c>
      <c r="F603" s="1">
        <v>360000</v>
      </c>
      <c r="G603" s="2">
        <v>5.6700000000000001E-4</v>
      </c>
      <c r="J603" t="s">
        <v>514</v>
      </c>
      <c r="K603" t="s">
        <v>515</v>
      </c>
      <c r="L603">
        <v>2</v>
      </c>
      <c r="M603">
        <v>9</v>
      </c>
      <c r="N603" s="1">
        <v>14000000</v>
      </c>
      <c r="O603" s="2">
        <v>1.5299999999999999E-2</v>
      </c>
      <c r="R603" t="s">
        <v>1057</v>
      </c>
      <c r="S603" t="s">
        <v>1058</v>
      </c>
      <c r="T603">
        <v>3</v>
      </c>
      <c r="U603">
        <v>8</v>
      </c>
      <c r="V603" s="1">
        <v>4900000</v>
      </c>
      <c r="W603" s="2">
        <v>8.3400000000000002E-3</v>
      </c>
      <c r="Y603" t="s">
        <v>891</v>
      </c>
      <c r="Z603" t="s">
        <v>892</v>
      </c>
      <c r="AA603" t="s">
        <v>3138</v>
      </c>
      <c r="AB603">
        <v>149.63999999999999</v>
      </c>
      <c r="AC603">
        <f t="shared" si="130"/>
        <v>3</v>
      </c>
      <c r="AD603">
        <f t="shared" si="131"/>
        <v>3</v>
      </c>
      <c r="AE603">
        <f t="shared" si="132"/>
        <v>2</v>
      </c>
      <c r="AF603">
        <f t="shared" si="133"/>
        <v>2</v>
      </c>
      <c r="AG603">
        <f t="shared" si="134"/>
        <v>1</v>
      </c>
      <c r="AH603">
        <f t="shared" si="135"/>
        <v>1</v>
      </c>
      <c r="AI603" s="1">
        <f t="shared" si="136"/>
        <v>230000</v>
      </c>
      <c r="AJ603" s="1">
        <f t="shared" si="137"/>
        <v>180000</v>
      </c>
      <c r="AK603" s="1">
        <f t="shared" si="138"/>
        <v>62000</v>
      </c>
      <c r="AL603" s="1">
        <f t="shared" si="139"/>
        <v>62000</v>
      </c>
      <c r="AM603" s="6">
        <f t="shared" si="140"/>
        <v>3.7096774193548385</v>
      </c>
      <c r="AN603" s="6">
        <f t="shared" si="141"/>
        <v>2.903225806451613</v>
      </c>
      <c r="AO603" s="6">
        <f t="shared" si="142"/>
        <v>1</v>
      </c>
    </row>
    <row r="604" spans="2:41" x14ac:dyDescent="0.25">
      <c r="B604" t="s">
        <v>1192</v>
      </c>
      <c r="C604" t="s">
        <v>1193</v>
      </c>
      <c r="D604">
        <v>2</v>
      </c>
      <c r="E604">
        <v>2</v>
      </c>
      <c r="F604" s="1">
        <v>46000</v>
      </c>
      <c r="G604" s="2">
        <v>7.2200000000000007E-5</v>
      </c>
      <c r="J604" t="s">
        <v>834</v>
      </c>
      <c r="K604" t="s">
        <v>835</v>
      </c>
      <c r="L604">
        <v>2</v>
      </c>
      <c r="M604">
        <v>8</v>
      </c>
      <c r="N604" s="1">
        <v>7000000</v>
      </c>
      <c r="O604" s="2">
        <v>7.6499999999999997E-3</v>
      </c>
      <c r="R604" t="s">
        <v>673</v>
      </c>
      <c r="S604" t="s">
        <v>674</v>
      </c>
      <c r="T604">
        <v>3</v>
      </c>
      <c r="U604">
        <v>7</v>
      </c>
      <c r="V604" s="1">
        <v>6300000</v>
      </c>
      <c r="W604" s="2">
        <v>1.0699999999999999E-2</v>
      </c>
      <c r="Y604" t="s">
        <v>1985</v>
      </c>
      <c r="Z604" t="s">
        <v>1986</v>
      </c>
      <c r="AA604" t="s">
        <v>3139</v>
      </c>
      <c r="AB604">
        <v>126.77</v>
      </c>
      <c r="AC604" t="str">
        <f t="shared" si="130"/>
        <v>0</v>
      </c>
      <c r="AD604" t="str">
        <f t="shared" si="131"/>
        <v>0</v>
      </c>
      <c r="AE604">
        <f t="shared" si="132"/>
        <v>2</v>
      </c>
      <c r="AF604">
        <f t="shared" si="133"/>
        <v>3</v>
      </c>
      <c r="AG604">
        <f t="shared" si="134"/>
        <v>2</v>
      </c>
      <c r="AH604">
        <f t="shared" si="135"/>
        <v>3</v>
      </c>
      <c r="AI604" s="1" t="str">
        <f t="shared" si="136"/>
        <v>0</v>
      </c>
      <c r="AJ604" s="1">
        <f t="shared" si="137"/>
        <v>77000</v>
      </c>
      <c r="AK604" s="1">
        <f t="shared" si="138"/>
        <v>65000</v>
      </c>
      <c r="AL604" s="1">
        <f t="shared" si="139"/>
        <v>65000</v>
      </c>
      <c r="AM604" s="6">
        <f t="shared" si="140"/>
        <v>0</v>
      </c>
      <c r="AN604" s="6">
        <f t="shared" si="141"/>
        <v>1.1846153846153846</v>
      </c>
      <c r="AO604" s="6">
        <f t="shared" si="142"/>
        <v>1</v>
      </c>
    </row>
    <row r="605" spans="2:41" x14ac:dyDescent="0.25">
      <c r="B605" t="s">
        <v>1194</v>
      </c>
      <c r="C605" t="s">
        <v>1195</v>
      </c>
      <c r="D605">
        <v>2</v>
      </c>
      <c r="E605">
        <v>2</v>
      </c>
      <c r="F605" s="1">
        <v>99000</v>
      </c>
      <c r="G605" s="2">
        <v>1.55E-4</v>
      </c>
      <c r="J605" t="s">
        <v>520</v>
      </c>
      <c r="K605" t="s">
        <v>521</v>
      </c>
      <c r="L605">
        <v>2</v>
      </c>
      <c r="M605">
        <v>5</v>
      </c>
      <c r="N605" s="1">
        <v>990000</v>
      </c>
      <c r="O605" s="2">
        <v>1.09E-3</v>
      </c>
      <c r="R605" t="s">
        <v>851</v>
      </c>
      <c r="S605" t="s">
        <v>852</v>
      </c>
      <c r="T605">
        <v>3</v>
      </c>
      <c r="U605">
        <v>7</v>
      </c>
      <c r="V605" s="1">
        <v>3100000</v>
      </c>
      <c r="W605" s="2">
        <v>5.1900000000000002E-3</v>
      </c>
      <c r="Y605" t="s">
        <v>1165</v>
      </c>
      <c r="Z605" t="s">
        <v>1166</v>
      </c>
      <c r="AA605" t="s">
        <v>3140</v>
      </c>
      <c r="AB605">
        <v>15.85</v>
      </c>
      <c r="AC605">
        <f t="shared" si="130"/>
        <v>2</v>
      </c>
      <c r="AD605">
        <f t="shared" si="131"/>
        <v>2</v>
      </c>
      <c r="AE605">
        <f t="shared" si="132"/>
        <v>1</v>
      </c>
      <c r="AF605">
        <f t="shared" si="133"/>
        <v>1</v>
      </c>
      <c r="AG605">
        <f t="shared" si="134"/>
        <v>3</v>
      </c>
      <c r="AH605">
        <f t="shared" si="135"/>
        <v>3</v>
      </c>
      <c r="AI605" s="1">
        <f t="shared" si="136"/>
        <v>130000</v>
      </c>
      <c r="AJ605" s="1">
        <f t="shared" si="137"/>
        <v>54000</v>
      </c>
      <c r="AK605" s="1">
        <f t="shared" si="138"/>
        <v>120000</v>
      </c>
      <c r="AL605" s="1">
        <f t="shared" si="139"/>
        <v>54000</v>
      </c>
      <c r="AM605" s="6">
        <f t="shared" si="140"/>
        <v>2.4074074074074074</v>
      </c>
      <c r="AN605" s="6">
        <f t="shared" si="141"/>
        <v>1</v>
      </c>
      <c r="AO605" s="6">
        <f t="shared" si="142"/>
        <v>2.2222222222222223</v>
      </c>
    </row>
    <row r="606" spans="2:41" x14ac:dyDescent="0.25">
      <c r="B606" t="s">
        <v>1196</v>
      </c>
      <c r="C606" t="s">
        <v>1197</v>
      </c>
      <c r="D606">
        <v>2</v>
      </c>
      <c r="E606">
        <v>2</v>
      </c>
      <c r="F606" s="1">
        <v>99000</v>
      </c>
      <c r="G606" s="2">
        <v>1.55E-4</v>
      </c>
      <c r="J606" t="s">
        <v>1067</v>
      </c>
      <c r="K606" t="s">
        <v>1068</v>
      </c>
      <c r="L606">
        <v>2</v>
      </c>
      <c r="M606">
        <v>5</v>
      </c>
      <c r="N606" s="1">
        <v>930000</v>
      </c>
      <c r="O606" s="2">
        <v>1.01E-3</v>
      </c>
      <c r="R606" t="s">
        <v>1434</v>
      </c>
      <c r="S606" t="s">
        <v>1435</v>
      </c>
      <c r="T606">
        <v>3</v>
      </c>
      <c r="U606">
        <v>6</v>
      </c>
      <c r="V606" s="1">
        <v>550000</v>
      </c>
      <c r="W606" s="2">
        <v>9.3599999999999998E-4</v>
      </c>
      <c r="Y606" t="s">
        <v>1977</v>
      </c>
      <c r="Z606" t="s">
        <v>1978</v>
      </c>
      <c r="AA606" t="s">
        <v>3141</v>
      </c>
      <c r="AB606">
        <v>54.53</v>
      </c>
      <c r="AC606" t="str">
        <f t="shared" si="130"/>
        <v>0</v>
      </c>
      <c r="AD606" t="str">
        <f t="shared" si="131"/>
        <v>0</v>
      </c>
      <c r="AE606">
        <f t="shared" si="132"/>
        <v>3</v>
      </c>
      <c r="AF606">
        <f t="shared" si="133"/>
        <v>6</v>
      </c>
      <c r="AG606" t="str">
        <f t="shared" si="134"/>
        <v>0</v>
      </c>
      <c r="AH606" t="str">
        <f t="shared" si="135"/>
        <v>0</v>
      </c>
      <c r="AI606" s="1" t="str">
        <f t="shared" si="136"/>
        <v>0</v>
      </c>
      <c r="AJ606" s="1">
        <f t="shared" si="137"/>
        <v>1600000</v>
      </c>
      <c r="AK606" s="1" t="str">
        <f t="shared" si="138"/>
        <v>0</v>
      </c>
      <c r="AL606" s="1">
        <f t="shared" si="139"/>
        <v>1600000</v>
      </c>
      <c r="AM606" s="6">
        <f t="shared" si="140"/>
        <v>0</v>
      </c>
      <c r="AN606" s="6">
        <f t="shared" si="141"/>
        <v>1</v>
      </c>
      <c r="AO606" s="6">
        <f t="shared" si="142"/>
        <v>0</v>
      </c>
    </row>
    <row r="607" spans="2:41" x14ac:dyDescent="0.25">
      <c r="B607" t="s">
        <v>1198</v>
      </c>
      <c r="C607" t="s">
        <v>1199</v>
      </c>
      <c r="D607">
        <v>2</v>
      </c>
      <c r="E607">
        <v>2</v>
      </c>
      <c r="F607" s="1">
        <v>240000</v>
      </c>
      <c r="G607" s="2">
        <v>3.7300000000000001E-4</v>
      </c>
      <c r="J607" t="s">
        <v>1055</v>
      </c>
      <c r="K607" t="s">
        <v>1056</v>
      </c>
      <c r="L607">
        <v>2</v>
      </c>
      <c r="M607">
        <v>5</v>
      </c>
      <c r="N607" s="1">
        <v>1200000</v>
      </c>
      <c r="O607" s="2">
        <v>1.2700000000000001E-3</v>
      </c>
      <c r="R607" t="s">
        <v>520</v>
      </c>
      <c r="S607" t="s">
        <v>521</v>
      </c>
      <c r="T607">
        <v>3</v>
      </c>
      <c r="U607">
        <v>6</v>
      </c>
      <c r="V607" s="1">
        <v>910000</v>
      </c>
      <c r="W607" s="2">
        <v>1.5399999999999999E-3</v>
      </c>
      <c r="Y607" t="s">
        <v>1163</v>
      </c>
      <c r="Z607" t="s">
        <v>1164</v>
      </c>
      <c r="AA607" t="s">
        <v>3142</v>
      </c>
      <c r="AB607">
        <v>28.21</v>
      </c>
      <c r="AC607">
        <f t="shared" si="130"/>
        <v>2</v>
      </c>
      <c r="AD607">
        <f t="shared" si="131"/>
        <v>2</v>
      </c>
      <c r="AE607">
        <f t="shared" si="132"/>
        <v>2</v>
      </c>
      <c r="AF607">
        <f t="shared" si="133"/>
        <v>2</v>
      </c>
      <c r="AG607">
        <f t="shared" si="134"/>
        <v>2</v>
      </c>
      <c r="AH607">
        <f t="shared" si="135"/>
        <v>2</v>
      </c>
      <c r="AI607" s="1">
        <f t="shared" si="136"/>
        <v>190000</v>
      </c>
      <c r="AJ607" s="1">
        <f t="shared" si="137"/>
        <v>120000</v>
      </c>
      <c r="AK607" s="1">
        <f t="shared" si="138"/>
        <v>120000</v>
      </c>
      <c r="AL607" s="1">
        <f t="shared" si="139"/>
        <v>120000</v>
      </c>
      <c r="AM607" s="6">
        <f t="shared" si="140"/>
        <v>1.5833333333333333</v>
      </c>
      <c r="AN607" s="6">
        <f t="shared" si="141"/>
        <v>1</v>
      </c>
      <c r="AO607" s="6">
        <f t="shared" si="142"/>
        <v>1</v>
      </c>
    </row>
    <row r="608" spans="2:41" x14ac:dyDescent="0.25">
      <c r="B608" t="s">
        <v>1200</v>
      </c>
      <c r="C608" t="s">
        <v>501</v>
      </c>
      <c r="D608">
        <v>2</v>
      </c>
      <c r="E608">
        <v>2</v>
      </c>
      <c r="F608" s="1">
        <v>130000</v>
      </c>
      <c r="G608" s="2">
        <v>2.03E-4</v>
      </c>
      <c r="J608" t="s">
        <v>1124</v>
      </c>
      <c r="K608" t="s">
        <v>1125</v>
      </c>
      <c r="L608">
        <v>2</v>
      </c>
      <c r="M608">
        <v>4</v>
      </c>
      <c r="N608" s="1">
        <v>400000</v>
      </c>
      <c r="O608" s="2">
        <v>4.3800000000000002E-4</v>
      </c>
      <c r="R608" t="s">
        <v>740</v>
      </c>
      <c r="S608" t="s">
        <v>741</v>
      </c>
      <c r="T608">
        <v>3</v>
      </c>
      <c r="U608">
        <v>6</v>
      </c>
      <c r="V608" s="1">
        <v>430000</v>
      </c>
      <c r="W608" s="2">
        <v>7.2999999999999996E-4</v>
      </c>
      <c r="Y608" t="s">
        <v>831</v>
      </c>
      <c r="Z608" t="s">
        <v>832</v>
      </c>
      <c r="AA608" t="s">
        <v>3143</v>
      </c>
      <c r="AB608">
        <v>34.43</v>
      </c>
      <c r="AC608">
        <f t="shared" si="130"/>
        <v>3</v>
      </c>
      <c r="AD608">
        <f t="shared" si="131"/>
        <v>6</v>
      </c>
      <c r="AE608" t="str">
        <f t="shared" si="132"/>
        <v>0</v>
      </c>
      <c r="AF608" t="str">
        <f t="shared" si="133"/>
        <v>0</v>
      </c>
      <c r="AG608" t="str">
        <f t="shared" si="134"/>
        <v>0</v>
      </c>
      <c r="AH608" t="str">
        <f t="shared" si="135"/>
        <v>0</v>
      </c>
      <c r="AI608" s="1">
        <f t="shared" si="136"/>
        <v>200000</v>
      </c>
      <c r="AJ608" s="1" t="str">
        <f t="shared" si="137"/>
        <v>0</v>
      </c>
      <c r="AK608" s="1" t="str">
        <f t="shared" si="138"/>
        <v>0</v>
      </c>
      <c r="AL608" s="1">
        <f t="shared" si="139"/>
        <v>200000</v>
      </c>
      <c r="AM608" s="6">
        <f t="shared" si="140"/>
        <v>1</v>
      </c>
      <c r="AN608" s="6">
        <f t="shared" si="141"/>
        <v>0</v>
      </c>
      <c r="AO608" s="6">
        <f t="shared" si="142"/>
        <v>0</v>
      </c>
    </row>
    <row r="609" spans="2:41" x14ac:dyDescent="0.25">
      <c r="B609" t="s">
        <v>1201</v>
      </c>
      <c r="C609" t="s">
        <v>1202</v>
      </c>
      <c r="D609">
        <v>2</v>
      </c>
      <c r="E609">
        <v>2</v>
      </c>
      <c r="F609" s="1">
        <v>40000</v>
      </c>
      <c r="G609" s="2">
        <v>6.2299999999999996E-5</v>
      </c>
      <c r="J609" t="s">
        <v>1061</v>
      </c>
      <c r="K609" t="s">
        <v>1062</v>
      </c>
      <c r="L609">
        <v>2</v>
      </c>
      <c r="M609">
        <v>4</v>
      </c>
      <c r="N609" s="1">
        <v>1300000</v>
      </c>
      <c r="O609" s="2">
        <v>1.39E-3</v>
      </c>
      <c r="R609" t="s">
        <v>661</v>
      </c>
      <c r="S609" t="s">
        <v>662</v>
      </c>
      <c r="T609">
        <v>3</v>
      </c>
      <c r="U609">
        <v>6</v>
      </c>
      <c r="V609" s="1">
        <v>4300000</v>
      </c>
      <c r="W609" s="2">
        <v>7.3600000000000002E-3</v>
      </c>
      <c r="Y609" t="s">
        <v>1902</v>
      </c>
      <c r="Z609" t="s">
        <v>1903</v>
      </c>
      <c r="AA609" t="s">
        <v>3144</v>
      </c>
      <c r="AB609">
        <v>43.51</v>
      </c>
      <c r="AC609">
        <f t="shared" si="130"/>
        <v>1</v>
      </c>
      <c r="AD609">
        <f t="shared" si="131"/>
        <v>1</v>
      </c>
      <c r="AE609">
        <f t="shared" si="132"/>
        <v>3</v>
      </c>
      <c r="AF609">
        <f t="shared" si="133"/>
        <v>3</v>
      </c>
      <c r="AG609">
        <f t="shared" si="134"/>
        <v>2</v>
      </c>
      <c r="AH609">
        <f t="shared" si="135"/>
        <v>2</v>
      </c>
      <c r="AI609" s="1">
        <f t="shared" si="136"/>
        <v>26000</v>
      </c>
      <c r="AJ609" s="1">
        <f t="shared" si="137"/>
        <v>73000</v>
      </c>
      <c r="AK609" s="1">
        <f t="shared" si="138"/>
        <v>90000</v>
      </c>
      <c r="AL609" s="1">
        <f t="shared" si="139"/>
        <v>26000</v>
      </c>
      <c r="AM609" s="6">
        <f t="shared" si="140"/>
        <v>1</v>
      </c>
      <c r="AN609" s="6">
        <f t="shared" si="141"/>
        <v>2.8076923076923075</v>
      </c>
      <c r="AO609" s="6">
        <f t="shared" si="142"/>
        <v>3.4615384615384617</v>
      </c>
    </row>
    <row r="610" spans="2:41" x14ac:dyDescent="0.25">
      <c r="B610" t="s">
        <v>1203</v>
      </c>
      <c r="C610" t="s">
        <v>1204</v>
      </c>
      <c r="D610">
        <v>2</v>
      </c>
      <c r="E610">
        <v>2</v>
      </c>
      <c r="F610" s="1">
        <v>410000</v>
      </c>
      <c r="G610" s="2">
        <v>6.3699999999999998E-4</v>
      </c>
      <c r="J610" t="s">
        <v>1399</v>
      </c>
      <c r="L610">
        <v>2</v>
      </c>
      <c r="M610">
        <v>4</v>
      </c>
      <c r="N610" s="1">
        <v>96000000</v>
      </c>
      <c r="O610" s="2">
        <v>0.11</v>
      </c>
      <c r="R610" t="s">
        <v>1104</v>
      </c>
      <c r="S610" t="s">
        <v>1105</v>
      </c>
      <c r="T610">
        <v>3</v>
      </c>
      <c r="U610">
        <v>6</v>
      </c>
      <c r="V610" s="1">
        <v>860000</v>
      </c>
      <c r="W610" s="2">
        <v>1.4599999999999999E-3</v>
      </c>
      <c r="Y610" t="s">
        <v>1013</v>
      </c>
      <c r="Z610" t="s">
        <v>1014</v>
      </c>
      <c r="AA610" t="s">
        <v>3145</v>
      </c>
      <c r="AB610">
        <v>30.53</v>
      </c>
      <c r="AC610">
        <f t="shared" si="130"/>
        <v>3</v>
      </c>
      <c r="AD610">
        <f t="shared" si="131"/>
        <v>3</v>
      </c>
      <c r="AE610" t="str">
        <f t="shared" si="132"/>
        <v>0</v>
      </c>
      <c r="AF610" t="str">
        <f t="shared" si="133"/>
        <v>0</v>
      </c>
      <c r="AG610">
        <f t="shared" si="134"/>
        <v>3</v>
      </c>
      <c r="AH610">
        <f t="shared" si="135"/>
        <v>3</v>
      </c>
      <c r="AI610" s="1">
        <f t="shared" si="136"/>
        <v>140000</v>
      </c>
      <c r="AJ610" s="1" t="str">
        <f t="shared" si="137"/>
        <v>0</v>
      </c>
      <c r="AK610" s="1">
        <f t="shared" si="138"/>
        <v>230000</v>
      </c>
      <c r="AL610" s="1">
        <f t="shared" si="139"/>
        <v>140000</v>
      </c>
      <c r="AM610" s="6">
        <f t="shared" si="140"/>
        <v>1</v>
      </c>
      <c r="AN610" s="6">
        <f t="shared" si="141"/>
        <v>0</v>
      </c>
      <c r="AO610" s="6">
        <f t="shared" si="142"/>
        <v>1.6428571428571428</v>
      </c>
    </row>
    <row r="611" spans="2:41" x14ac:dyDescent="0.25">
      <c r="B611" t="s">
        <v>1205</v>
      </c>
      <c r="C611" t="s">
        <v>1206</v>
      </c>
      <c r="D611">
        <v>2</v>
      </c>
      <c r="E611">
        <v>2</v>
      </c>
      <c r="F611" s="1">
        <v>58000</v>
      </c>
      <c r="G611" s="2">
        <v>9.1600000000000004E-5</v>
      </c>
      <c r="J611" t="s">
        <v>848</v>
      </c>
      <c r="K611" t="s">
        <v>849</v>
      </c>
      <c r="L611">
        <v>2</v>
      </c>
      <c r="M611">
        <v>4</v>
      </c>
      <c r="N611" s="1">
        <v>130000</v>
      </c>
      <c r="O611" s="2">
        <v>1.3999999999999999E-4</v>
      </c>
      <c r="R611" t="s">
        <v>400</v>
      </c>
      <c r="S611" t="s">
        <v>401</v>
      </c>
      <c r="T611">
        <v>3</v>
      </c>
      <c r="U611">
        <v>5</v>
      </c>
      <c r="V611" s="1">
        <v>280000</v>
      </c>
      <c r="W611" s="2">
        <v>4.6700000000000002E-4</v>
      </c>
      <c r="Y611" t="s">
        <v>1277</v>
      </c>
      <c r="Z611" t="s">
        <v>35</v>
      </c>
      <c r="AA611" t="s">
        <v>3146</v>
      </c>
      <c r="AB611">
        <v>26.97</v>
      </c>
      <c r="AC611">
        <f t="shared" si="130"/>
        <v>2</v>
      </c>
      <c r="AD611">
        <f t="shared" si="131"/>
        <v>2</v>
      </c>
      <c r="AE611">
        <f t="shared" si="132"/>
        <v>3</v>
      </c>
      <c r="AF611">
        <f t="shared" si="133"/>
        <v>3</v>
      </c>
      <c r="AG611">
        <f t="shared" si="134"/>
        <v>1</v>
      </c>
      <c r="AH611">
        <f t="shared" si="135"/>
        <v>1</v>
      </c>
      <c r="AI611" s="1">
        <f t="shared" si="136"/>
        <v>740000</v>
      </c>
      <c r="AJ611" s="1">
        <f t="shared" si="137"/>
        <v>1100000</v>
      </c>
      <c r="AK611" s="1">
        <f t="shared" si="138"/>
        <v>920000</v>
      </c>
      <c r="AL611" s="1">
        <f t="shared" si="139"/>
        <v>740000</v>
      </c>
      <c r="AM611" s="6">
        <f t="shared" si="140"/>
        <v>1</v>
      </c>
      <c r="AN611" s="6">
        <f t="shared" si="141"/>
        <v>1.4864864864864864</v>
      </c>
      <c r="AO611" s="6">
        <f t="shared" si="142"/>
        <v>1.2432432432432432</v>
      </c>
    </row>
    <row r="612" spans="2:41" x14ac:dyDescent="0.25">
      <c r="B612" t="s">
        <v>1207</v>
      </c>
      <c r="C612" t="s">
        <v>1208</v>
      </c>
      <c r="D612">
        <v>2</v>
      </c>
      <c r="E612">
        <v>2</v>
      </c>
      <c r="F612" s="1">
        <v>67000</v>
      </c>
      <c r="G612" s="2">
        <v>1.05E-4</v>
      </c>
      <c r="J612" t="s">
        <v>1484</v>
      </c>
      <c r="L612">
        <v>2</v>
      </c>
      <c r="M612">
        <v>3</v>
      </c>
      <c r="N612" s="1">
        <v>520000</v>
      </c>
      <c r="O612" s="2">
        <v>5.6800000000000004E-4</v>
      </c>
      <c r="R612" t="s">
        <v>1508</v>
      </c>
      <c r="S612" t="s">
        <v>1509</v>
      </c>
      <c r="T612">
        <v>3</v>
      </c>
      <c r="U612">
        <v>5</v>
      </c>
      <c r="V612" s="1">
        <v>230000</v>
      </c>
      <c r="W612" s="2">
        <v>3.9500000000000001E-4</v>
      </c>
      <c r="Y612" t="s">
        <v>1039</v>
      </c>
      <c r="Z612" t="s">
        <v>1040</v>
      </c>
      <c r="AA612" t="s">
        <v>3147</v>
      </c>
      <c r="AB612">
        <v>9.4700000000000006</v>
      </c>
      <c r="AC612">
        <f t="shared" si="130"/>
        <v>3</v>
      </c>
      <c r="AD612">
        <f t="shared" si="131"/>
        <v>3</v>
      </c>
      <c r="AE612">
        <f t="shared" si="132"/>
        <v>1</v>
      </c>
      <c r="AF612">
        <f t="shared" si="133"/>
        <v>1</v>
      </c>
      <c r="AG612">
        <f t="shared" si="134"/>
        <v>2</v>
      </c>
      <c r="AH612">
        <f t="shared" si="135"/>
        <v>2</v>
      </c>
      <c r="AI612" s="1">
        <f t="shared" si="136"/>
        <v>610000</v>
      </c>
      <c r="AJ612" s="1">
        <f t="shared" si="137"/>
        <v>280000</v>
      </c>
      <c r="AK612" s="1">
        <f t="shared" si="138"/>
        <v>520000</v>
      </c>
      <c r="AL612" s="1">
        <f t="shared" si="139"/>
        <v>280000</v>
      </c>
      <c r="AM612" s="6">
        <f t="shared" si="140"/>
        <v>2.1785714285714284</v>
      </c>
      <c r="AN612" s="6">
        <f t="shared" si="141"/>
        <v>1</v>
      </c>
      <c r="AO612" s="6">
        <f t="shared" si="142"/>
        <v>1.8571428571428572</v>
      </c>
    </row>
    <row r="613" spans="2:41" x14ac:dyDescent="0.25">
      <c r="B613" t="s">
        <v>1209</v>
      </c>
      <c r="C613" t="s">
        <v>1210</v>
      </c>
      <c r="D613">
        <v>2</v>
      </c>
      <c r="E613">
        <v>2</v>
      </c>
      <c r="F613" s="1">
        <v>160000</v>
      </c>
      <c r="G613" s="2">
        <v>2.5700000000000001E-4</v>
      </c>
      <c r="J613" t="s">
        <v>1635</v>
      </c>
      <c r="K613" t="s">
        <v>1636</v>
      </c>
      <c r="L613">
        <v>2</v>
      </c>
      <c r="M613">
        <v>3</v>
      </c>
      <c r="N613" s="1">
        <v>56000</v>
      </c>
      <c r="O613" s="2">
        <v>6.1400000000000002E-5</v>
      </c>
      <c r="R613" t="s">
        <v>683</v>
      </c>
      <c r="S613" t="s">
        <v>684</v>
      </c>
      <c r="T613">
        <v>3</v>
      </c>
      <c r="U613">
        <v>5</v>
      </c>
      <c r="V613" s="1">
        <v>340000</v>
      </c>
      <c r="W613" s="2">
        <v>5.7899999999999998E-4</v>
      </c>
      <c r="Y613" t="s">
        <v>1363</v>
      </c>
      <c r="Z613" t="s">
        <v>1364</v>
      </c>
      <c r="AA613" t="s">
        <v>3148</v>
      </c>
      <c r="AB613">
        <v>18.12</v>
      </c>
      <c r="AC613">
        <f t="shared" si="130"/>
        <v>2</v>
      </c>
      <c r="AD613">
        <f t="shared" si="131"/>
        <v>2</v>
      </c>
      <c r="AE613" t="str">
        <f t="shared" si="132"/>
        <v>0</v>
      </c>
      <c r="AF613" t="str">
        <f t="shared" si="133"/>
        <v>0</v>
      </c>
      <c r="AG613">
        <f t="shared" si="134"/>
        <v>3</v>
      </c>
      <c r="AH613">
        <f t="shared" si="135"/>
        <v>4</v>
      </c>
      <c r="AI613" s="1">
        <f t="shared" si="136"/>
        <v>110000</v>
      </c>
      <c r="AJ613" s="1" t="str">
        <f t="shared" si="137"/>
        <v>0</v>
      </c>
      <c r="AK613" s="1">
        <f t="shared" si="138"/>
        <v>110000</v>
      </c>
      <c r="AL613" s="1">
        <f t="shared" si="139"/>
        <v>110000</v>
      </c>
      <c r="AM613" s="6">
        <f t="shared" si="140"/>
        <v>1</v>
      </c>
      <c r="AN613" s="6">
        <f t="shared" si="141"/>
        <v>0</v>
      </c>
      <c r="AO613" s="6">
        <f t="shared" si="142"/>
        <v>1</v>
      </c>
    </row>
    <row r="614" spans="2:41" x14ac:dyDescent="0.25">
      <c r="B614" t="s">
        <v>1211</v>
      </c>
      <c r="C614" t="s">
        <v>1212</v>
      </c>
      <c r="D614">
        <v>2</v>
      </c>
      <c r="E614">
        <v>2</v>
      </c>
      <c r="F614" s="1">
        <v>110000</v>
      </c>
      <c r="G614" s="2">
        <v>1.74E-4</v>
      </c>
      <c r="J614" t="s">
        <v>675</v>
      </c>
      <c r="K614" t="s">
        <v>676</v>
      </c>
      <c r="L614">
        <v>2</v>
      </c>
      <c r="M614">
        <v>3</v>
      </c>
      <c r="N614" s="1">
        <v>150000</v>
      </c>
      <c r="O614" s="2">
        <v>1.5899999999999999E-4</v>
      </c>
      <c r="R614" t="s">
        <v>1303</v>
      </c>
      <c r="S614" t="s">
        <v>1304</v>
      </c>
      <c r="T614">
        <v>3</v>
      </c>
      <c r="U614">
        <v>5</v>
      </c>
      <c r="V614" s="1">
        <v>5800000</v>
      </c>
      <c r="W614" s="2">
        <v>9.8399999999999998E-3</v>
      </c>
      <c r="Y614" t="s">
        <v>1468</v>
      </c>
      <c r="Z614" t="s">
        <v>1469</v>
      </c>
      <c r="AA614" t="s">
        <v>3149</v>
      </c>
      <c r="AB614">
        <v>32.880000000000003</v>
      </c>
      <c r="AC614">
        <f t="shared" si="130"/>
        <v>1</v>
      </c>
      <c r="AD614">
        <f t="shared" si="131"/>
        <v>2</v>
      </c>
      <c r="AE614">
        <f t="shared" si="132"/>
        <v>2</v>
      </c>
      <c r="AF614">
        <f t="shared" si="133"/>
        <v>2</v>
      </c>
      <c r="AG614">
        <f t="shared" si="134"/>
        <v>2</v>
      </c>
      <c r="AH614">
        <f t="shared" si="135"/>
        <v>2</v>
      </c>
      <c r="AI614" s="1">
        <f t="shared" si="136"/>
        <v>40000</v>
      </c>
      <c r="AJ614" s="1">
        <f t="shared" si="137"/>
        <v>35000</v>
      </c>
      <c r="AK614" s="1">
        <f t="shared" si="138"/>
        <v>28000</v>
      </c>
      <c r="AL614" s="1">
        <f t="shared" si="139"/>
        <v>28000</v>
      </c>
      <c r="AM614" s="6">
        <f t="shared" si="140"/>
        <v>1.4285714285714286</v>
      </c>
      <c r="AN614" s="6">
        <f t="shared" si="141"/>
        <v>1.25</v>
      </c>
      <c r="AO614" s="6">
        <f t="shared" si="142"/>
        <v>1</v>
      </c>
    </row>
    <row r="615" spans="2:41" x14ac:dyDescent="0.25">
      <c r="B615" t="s">
        <v>1213</v>
      </c>
      <c r="C615" t="s">
        <v>1214</v>
      </c>
      <c r="D615">
        <v>2</v>
      </c>
      <c r="E615">
        <v>2</v>
      </c>
      <c r="F615" s="1">
        <v>49000</v>
      </c>
      <c r="G615" s="2">
        <v>7.64E-5</v>
      </c>
      <c r="J615" t="s">
        <v>398</v>
      </c>
      <c r="K615" t="s">
        <v>399</v>
      </c>
      <c r="L615">
        <v>2</v>
      </c>
      <c r="M615">
        <v>3</v>
      </c>
      <c r="N615" s="1">
        <v>75000</v>
      </c>
      <c r="O615" s="2">
        <v>8.2399999999999997E-5</v>
      </c>
      <c r="R615" t="s">
        <v>825</v>
      </c>
      <c r="S615" t="s">
        <v>826</v>
      </c>
      <c r="T615">
        <v>3</v>
      </c>
      <c r="U615">
        <v>5</v>
      </c>
      <c r="V615" s="1">
        <v>1400000</v>
      </c>
      <c r="W615" s="2">
        <v>2.3600000000000001E-3</v>
      </c>
      <c r="Y615" t="s">
        <v>1480</v>
      </c>
      <c r="Z615" t="s">
        <v>1481</v>
      </c>
      <c r="AA615" t="s">
        <v>3150</v>
      </c>
      <c r="AB615">
        <v>98.52</v>
      </c>
      <c r="AC615">
        <f t="shared" si="130"/>
        <v>1</v>
      </c>
      <c r="AD615">
        <f t="shared" si="131"/>
        <v>1</v>
      </c>
      <c r="AE615">
        <f t="shared" si="132"/>
        <v>1</v>
      </c>
      <c r="AF615">
        <f t="shared" si="133"/>
        <v>1</v>
      </c>
      <c r="AG615">
        <f t="shared" si="134"/>
        <v>3</v>
      </c>
      <c r="AH615">
        <f t="shared" si="135"/>
        <v>3</v>
      </c>
      <c r="AI615" s="1">
        <f t="shared" si="136"/>
        <v>32000</v>
      </c>
      <c r="AJ615" s="1">
        <f t="shared" si="137"/>
        <v>60000</v>
      </c>
      <c r="AK615" s="1">
        <f t="shared" si="138"/>
        <v>230000</v>
      </c>
      <c r="AL615" s="1">
        <f t="shared" si="139"/>
        <v>32000</v>
      </c>
      <c r="AM615" s="6">
        <f t="shared" si="140"/>
        <v>1</v>
      </c>
      <c r="AN615" s="6">
        <f t="shared" si="141"/>
        <v>1.875</v>
      </c>
      <c r="AO615" s="6">
        <f t="shared" si="142"/>
        <v>7.1875</v>
      </c>
    </row>
    <row r="616" spans="2:41" x14ac:dyDescent="0.25">
      <c r="B616" t="s">
        <v>1215</v>
      </c>
      <c r="C616" t="s">
        <v>1216</v>
      </c>
      <c r="D616">
        <v>2</v>
      </c>
      <c r="E616">
        <v>2</v>
      </c>
      <c r="F616" s="1">
        <v>120000</v>
      </c>
      <c r="G616" s="2">
        <v>1.8699999999999999E-4</v>
      </c>
      <c r="J616" t="s">
        <v>677</v>
      </c>
      <c r="K616" t="s">
        <v>678</v>
      </c>
      <c r="L616">
        <v>2</v>
      </c>
      <c r="M616">
        <v>3</v>
      </c>
      <c r="N616" s="1">
        <v>340000</v>
      </c>
      <c r="O616" s="2">
        <v>3.7300000000000001E-4</v>
      </c>
      <c r="R616" t="s">
        <v>836</v>
      </c>
      <c r="S616" t="s">
        <v>837</v>
      </c>
      <c r="T616">
        <v>3</v>
      </c>
      <c r="U616">
        <v>5</v>
      </c>
      <c r="V616" s="1">
        <v>900000</v>
      </c>
      <c r="W616" s="2">
        <v>1.5200000000000001E-3</v>
      </c>
      <c r="Y616" t="s">
        <v>893</v>
      </c>
      <c r="Z616" t="s">
        <v>894</v>
      </c>
      <c r="AA616" t="s">
        <v>3151</v>
      </c>
      <c r="AB616">
        <v>100.87</v>
      </c>
      <c r="AC616">
        <f t="shared" si="130"/>
        <v>3</v>
      </c>
      <c r="AD616">
        <f t="shared" si="131"/>
        <v>3</v>
      </c>
      <c r="AE616">
        <f t="shared" si="132"/>
        <v>2</v>
      </c>
      <c r="AF616">
        <f t="shared" si="133"/>
        <v>2</v>
      </c>
      <c r="AG616" t="str">
        <f t="shared" si="134"/>
        <v>0</v>
      </c>
      <c r="AH616" t="str">
        <f t="shared" si="135"/>
        <v>0</v>
      </c>
      <c r="AI616" s="1">
        <f t="shared" si="136"/>
        <v>140000</v>
      </c>
      <c r="AJ616" s="1">
        <f t="shared" si="137"/>
        <v>130000</v>
      </c>
      <c r="AK616" s="1" t="str">
        <f t="shared" si="138"/>
        <v>0</v>
      </c>
      <c r="AL616" s="1">
        <f t="shared" si="139"/>
        <v>130000</v>
      </c>
      <c r="AM616" s="6">
        <f t="shared" si="140"/>
        <v>1.0769230769230769</v>
      </c>
      <c r="AN616" s="6">
        <f t="shared" si="141"/>
        <v>1</v>
      </c>
      <c r="AO616" s="6">
        <f t="shared" si="142"/>
        <v>0</v>
      </c>
    </row>
    <row r="617" spans="2:41" x14ac:dyDescent="0.25">
      <c r="B617" t="s">
        <v>1217</v>
      </c>
      <c r="C617" t="s">
        <v>1218</v>
      </c>
      <c r="D617">
        <v>2</v>
      </c>
      <c r="E617">
        <v>2</v>
      </c>
      <c r="F617" s="1">
        <v>130000</v>
      </c>
      <c r="G617" s="2">
        <v>2.05E-4</v>
      </c>
      <c r="J617" t="s">
        <v>950</v>
      </c>
      <c r="K617" t="s">
        <v>951</v>
      </c>
      <c r="L617">
        <v>2</v>
      </c>
      <c r="M617">
        <v>3</v>
      </c>
      <c r="N617" s="1">
        <v>150000</v>
      </c>
      <c r="O617" s="2">
        <v>1.6799999999999999E-4</v>
      </c>
      <c r="R617" t="s">
        <v>732</v>
      </c>
      <c r="S617" t="s">
        <v>733</v>
      </c>
      <c r="T617">
        <v>3</v>
      </c>
      <c r="U617">
        <v>4</v>
      </c>
      <c r="V617" s="1">
        <v>320000</v>
      </c>
      <c r="W617" s="2">
        <v>5.4299999999999997E-4</v>
      </c>
      <c r="Y617" t="s">
        <v>1524</v>
      </c>
      <c r="Z617" t="s">
        <v>1525</v>
      </c>
      <c r="AA617" t="s">
        <v>3152</v>
      </c>
      <c r="AB617">
        <v>126.54</v>
      </c>
      <c r="AC617">
        <f t="shared" si="130"/>
        <v>1</v>
      </c>
      <c r="AD617">
        <f t="shared" si="131"/>
        <v>1</v>
      </c>
      <c r="AE617">
        <f t="shared" si="132"/>
        <v>1</v>
      </c>
      <c r="AF617">
        <f t="shared" si="133"/>
        <v>1</v>
      </c>
      <c r="AG617">
        <f t="shared" si="134"/>
        <v>3</v>
      </c>
      <c r="AH617">
        <f t="shared" si="135"/>
        <v>3</v>
      </c>
      <c r="AI617" s="1">
        <f t="shared" si="136"/>
        <v>58000</v>
      </c>
      <c r="AJ617" s="1">
        <f t="shared" si="137"/>
        <v>67000</v>
      </c>
      <c r="AK617" s="1">
        <f t="shared" si="138"/>
        <v>290000</v>
      </c>
      <c r="AL617" s="1">
        <f t="shared" si="139"/>
        <v>58000</v>
      </c>
      <c r="AM617" s="6">
        <f t="shared" si="140"/>
        <v>1</v>
      </c>
      <c r="AN617" s="6">
        <f t="shared" si="141"/>
        <v>1.1551724137931034</v>
      </c>
      <c r="AO617" s="6">
        <f t="shared" si="142"/>
        <v>5</v>
      </c>
    </row>
    <row r="618" spans="2:41" x14ac:dyDescent="0.25">
      <c r="B618" t="s">
        <v>1219</v>
      </c>
      <c r="C618" t="s">
        <v>1220</v>
      </c>
      <c r="D618">
        <v>2</v>
      </c>
      <c r="E618">
        <v>2</v>
      </c>
      <c r="F618" s="1">
        <v>93000</v>
      </c>
      <c r="G618" s="2">
        <v>1.46E-4</v>
      </c>
      <c r="J618" t="s">
        <v>1153</v>
      </c>
      <c r="K618" t="s">
        <v>1154</v>
      </c>
      <c r="L618">
        <v>2</v>
      </c>
      <c r="M618">
        <v>3</v>
      </c>
      <c r="N618" s="1">
        <v>46000</v>
      </c>
      <c r="O618" s="2">
        <v>5.0699999999999999E-5</v>
      </c>
      <c r="R618" t="s">
        <v>859</v>
      </c>
      <c r="S618" t="s">
        <v>860</v>
      </c>
      <c r="T618">
        <v>3</v>
      </c>
      <c r="U618">
        <v>4</v>
      </c>
      <c r="V618" s="1">
        <v>2000000</v>
      </c>
      <c r="W618" s="2">
        <v>3.3600000000000001E-3</v>
      </c>
      <c r="Y618" t="s">
        <v>1173</v>
      </c>
      <c r="Z618" t="s">
        <v>1174</v>
      </c>
      <c r="AA618" t="s">
        <v>3153</v>
      </c>
      <c r="AB618">
        <v>104.91</v>
      </c>
      <c r="AC618">
        <f t="shared" si="130"/>
        <v>2</v>
      </c>
      <c r="AD618">
        <f t="shared" si="131"/>
        <v>2</v>
      </c>
      <c r="AE618">
        <f t="shared" si="132"/>
        <v>3</v>
      </c>
      <c r="AF618">
        <f t="shared" si="133"/>
        <v>3</v>
      </c>
      <c r="AG618" t="str">
        <f t="shared" si="134"/>
        <v>0</v>
      </c>
      <c r="AH618" t="str">
        <f t="shared" si="135"/>
        <v>0</v>
      </c>
      <c r="AI618" s="1">
        <f t="shared" si="136"/>
        <v>71000</v>
      </c>
      <c r="AJ618" s="1">
        <f t="shared" si="137"/>
        <v>120000</v>
      </c>
      <c r="AK618" s="1" t="str">
        <f t="shared" si="138"/>
        <v>0</v>
      </c>
      <c r="AL618" s="1">
        <f t="shared" si="139"/>
        <v>71000</v>
      </c>
      <c r="AM618" s="6">
        <f t="shared" si="140"/>
        <v>1</v>
      </c>
      <c r="AN618" s="6">
        <f t="shared" si="141"/>
        <v>1.6901408450704225</v>
      </c>
      <c r="AO618" s="6">
        <f t="shared" si="142"/>
        <v>0</v>
      </c>
    </row>
    <row r="619" spans="2:41" x14ac:dyDescent="0.25">
      <c r="B619" t="s">
        <v>1221</v>
      </c>
      <c r="C619" t="s">
        <v>1222</v>
      </c>
      <c r="D619">
        <v>2</v>
      </c>
      <c r="E619">
        <v>2</v>
      </c>
      <c r="F619" s="1">
        <v>45000</v>
      </c>
      <c r="G619" s="2">
        <v>7.0900000000000002E-5</v>
      </c>
      <c r="J619" t="s">
        <v>1445</v>
      </c>
      <c r="K619" t="s">
        <v>1446</v>
      </c>
      <c r="L619">
        <v>2</v>
      </c>
      <c r="M619">
        <v>3</v>
      </c>
      <c r="N619" s="1">
        <v>29000</v>
      </c>
      <c r="O619" s="2">
        <v>3.1900000000000003E-5</v>
      </c>
      <c r="R619" t="s">
        <v>1701</v>
      </c>
      <c r="S619" t="s">
        <v>1702</v>
      </c>
      <c r="T619">
        <v>3</v>
      </c>
      <c r="U619">
        <v>4</v>
      </c>
      <c r="V619" s="1">
        <v>360000</v>
      </c>
      <c r="W619" s="2">
        <v>6.0999999999999997E-4</v>
      </c>
      <c r="Y619" t="s">
        <v>1233</v>
      </c>
      <c r="Z619" t="s">
        <v>1234</v>
      </c>
      <c r="AA619" t="s">
        <v>3154</v>
      </c>
      <c r="AB619">
        <v>136.13999999999999</v>
      </c>
      <c r="AC619">
        <f t="shared" si="130"/>
        <v>2</v>
      </c>
      <c r="AD619">
        <f t="shared" si="131"/>
        <v>2</v>
      </c>
      <c r="AE619">
        <f t="shared" si="132"/>
        <v>1</v>
      </c>
      <c r="AF619">
        <f t="shared" si="133"/>
        <v>1</v>
      </c>
      <c r="AG619">
        <f t="shared" si="134"/>
        <v>2</v>
      </c>
      <c r="AH619">
        <f t="shared" si="135"/>
        <v>2</v>
      </c>
      <c r="AI619" s="1">
        <f t="shared" si="136"/>
        <v>42000</v>
      </c>
      <c r="AJ619" s="1">
        <f t="shared" si="137"/>
        <v>17000</v>
      </c>
      <c r="AK619" s="1">
        <f t="shared" si="138"/>
        <v>63000</v>
      </c>
      <c r="AL619" s="1">
        <f t="shared" si="139"/>
        <v>17000</v>
      </c>
      <c r="AM619" s="6">
        <f t="shared" si="140"/>
        <v>2.4705882352941178</v>
      </c>
      <c r="AN619" s="6">
        <f t="shared" si="141"/>
        <v>1</v>
      </c>
      <c r="AO619" s="6">
        <f t="shared" si="142"/>
        <v>3.7058823529411766</v>
      </c>
    </row>
    <row r="620" spans="2:41" x14ac:dyDescent="0.25">
      <c r="B620" t="s">
        <v>1223</v>
      </c>
      <c r="C620" t="s">
        <v>1224</v>
      </c>
      <c r="D620">
        <v>2</v>
      </c>
      <c r="E620">
        <v>2</v>
      </c>
      <c r="F620" s="1">
        <v>190000</v>
      </c>
      <c r="G620" s="2">
        <v>2.9599999999999998E-4</v>
      </c>
      <c r="J620" t="s">
        <v>948</v>
      </c>
      <c r="K620" t="s">
        <v>949</v>
      </c>
      <c r="L620">
        <v>2</v>
      </c>
      <c r="M620">
        <v>3</v>
      </c>
      <c r="N620" s="1">
        <v>490000</v>
      </c>
      <c r="O620" s="2">
        <v>5.3600000000000002E-4</v>
      </c>
      <c r="R620" t="s">
        <v>675</v>
      </c>
      <c r="S620" t="s">
        <v>676</v>
      </c>
      <c r="T620">
        <v>3</v>
      </c>
      <c r="U620">
        <v>4</v>
      </c>
      <c r="V620" s="1">
        <v>300000</v>
      </c>
      <c r="W620" s="2">
        <v>5.1000000000000004E-4</v>
      </c>
      <c r="Y620" t="s">
        <v>1315</v>
      </c>
      <c r="Z620" t="s">
        <v>1316</v>
      </c>
      <c r="AA620" t="s">
        <v>3155</v>
      </c>
      <c r="AB620">
        <v>52.57</v>
      </c>
      <c r="AC620">
        <f t="shared" si="130"/>
        <v>2</v>
      </c>
      <c r="AD620">
        <f t="shared" si="131"/>
        <v>2</v>
      </c>
      <c r="AE620">
        <f t="shared" si="132"/>
        <v>1</v>
      </c>
      <c r="AF620">
        <f t="shared" si="133"/>
        <v>1</v>
      </c>
      <c r="AG620">
        <f t="shared" si="134"/>
        <v>2</v>
      </c>
      <c r="AH620">
        <f t="shared" si="135"/>
        <v>2</v>
      </c>
      <c r="AI620" s="1">
        <f t="shared" si="136"/>
        <v>60000</v>
      </c>
      <c r="AJ620" s="1">
        <f t="shared" si="137"/>
        <v>23000</v>
      </c>
      <c r="AK620" s="1">
        <f t="shared" si="138"/>
        <v>85000</v>
      </c>
      <c r="AL620" s="1">
        <f t="shared" si="139"/>
        <v>23000</v>
      </c>
      <c r="AM620" s="6">
        <f t="shared" si="140"/>
        <v>2.6086956521739131</v>
      </c>
      <c r="AN620" s="6">
        <f t="shared" si="141"/>
        <v>1</v>
      </c>
      <c r="AO620" s="6">
        <f t="shared" si="142"/>
        <v>3.6956521739130435</v>
      </c>
    </row>
    <row r="621" spans="2:41" x14ac:dyDescent="0.25">
      <c r="B621" t="s">
        <v>1225</v>
      </c>
      <c r="C621" t="s">
        <v>1226</v>
      </c>
      <c r="D621">
        <v>2</v>
      </c>
      <c r="E621">
        <v>2</v>
      </c>
      <c r="F621" s="1">
        <v>49000</v>
      </c>
      <c r="G621" s="2">
        <v>7.6899999999999999E-5</v>
      </c>
      <c r="J621" t="s">
        <v>1077</v>
      </c>
      <c r="K621" t="s">
        <v>1078</v>
      </c>
      <c r="L621">
        <v>2</v>
      </c>
      <c r="M621">
        <v>3</v>
      </c>
      <c r="N621" s="1">
        <v>230000</v>
      </c>
      <c r="O621" s="2">
        <v>2.5599999999999999E-4</v>
      </c>
      <c r="R621" t="s">
        <v>1583</v>
      </c>
      <c r="S621" t="s">
        <v>1584</v>
      </c>
      <c r="T621">
        <v>3</v>
      </c>
      <c r="U621">
        <v>4</v>
      </c>
      <c r="V621" s="1">
        <v>680000</v>
      </c>
      <c r="W621" s="2">
        <v>1.15E-3</v>
      </c>
      <c r="Y621" t="s">
        <v>1161</v>
      </c>
      <c r="Z621" t="s">
        <v>1162</v>
      </c>
      <c r="AA621" t="s">
        <v>3156</v>
      </c>
      <c r="AB621">
        <v>285.49</v>
      </c>
      <c r="AC621">
        <f t="shared" si="130"/>
        <v>2</v>
      </c>
      <c r="AD621">
        <f t="shared" si="131"/>
        <v>2</v>
      </c>
      <c r="AE621" t="str">
        <f t="shared" si="132"/>
        <v>0</v>
      </c>
      <c r="AF621" t="str">
        <f t="shared" si="133"/>
        <v>0</v>
      </c>
      <c r="AG621">
        <f t="shared" si="134"/>
        <v>3</v>
      </c>
      <c r="AH621">
        <f t="shared" si="135"/>
        <v>3</v>
      </c>
      <c r="AI621" s="1">
        <f t="shared" si="136"/>
        <v>180000</v>
      </c>
      <c r="AJ621" s="1" t="str">
        <f t="shared" si="137"/>
        <v>0</v>
      </c>
      <c r="AK621" s="1">
        <f t="shared" si="138"/>
        <v>680000</v>
      </c>
      <c r="AL621" s="1">
        <f t="shared" si="139"/>
        <v>180000</v>
      </c>
      <c r="AM621" s="6">
        <f t="shared" si="140"/>
        <v>1</v>
      </c>
      <c r="AN621" s="6">
        <f t="shared" si="141"/>
        <v>0</v>
      </c>
      <c r="AO621" s="6">
        <f t="shared" si="142"/>
        <v>3.7777777777777777</v>
      </c>
    </row>
    <row r="622" spans="2:41" x14ac:dyDescent="0.25">
      <c r="B622" t="s">
        <v>1227</v>
      </c>
      <c r="C622" t="s">
        <v>1228</v>
      </c>
      <c r="D622">
        <v>2</v>
      </c>
      <c r="E622">
        <v>2</v>
      </c>
      <c r="F622" s="1">
        <v>100000</v>
      </c>
      <c r="G622" s="2">
        <v>1.56E-4</v>
      </c>
      <c r="J622" t="s">
        <v>550</v>
      </c>
      <c r="K622" t="s">
        <v>551</v>
      </c>
      <c r="L622">
        <v>2</v>
      </c>
      <c r="M622">
        <v>3</v>
      </c>
      <c r="N622" s="1">
        <v>160000</v>
      </c>
      <c r="O622" s="2">
        <v>1.73E-4</v>
      </c>
      <c r="R622" t="s">
        <v>887</v>
      </c>
      <c r="S622" t="s">
        <v>888</v>
      </c>
      <c r="T622">
        <v>3</v>
      </c>
      <c r="U622">
        <v>4</v>
      </c>
      <c r="V622" s="1">
        <v>390000</v>
      </c>
      <c r="W622" s="2">
        <v>6.5499999999999998E-4</v>
      </c>
      <c r="Y622" t="s">
        <v>1684</v>
      </c>
      <c r="Z622" t="s">
        <v>1685</v>
      </c>
      <c r="AA622" t="s">
        <v>3157</v>
      </c>
      <c r="AB622">
        <v>143.04</v>
      </c>
      <c r="AC622">
        <f t="shared" si="130"/>
        <v>1</v>
      </c>
      <c r="AD622">
        <f t="shared" si="131"/>
        <v>1</v>
      </c>
      <c r="AE622">
        <f t="shared" si="132"/>
        <v>2</v>
      </c>
      <c r="AF622">
        <f t="shared" si="133"/>
        <v>2</v>
      </c>
      <c r="AG622">
        <f t="shared" si="134"/>
        <v>2</v>
      </c>
      <c r="AH622">
        <f t="shared" si="135"/>
        <v>2</v>
      </c>
      <c r="AI622" s="1">
        <f t="shared" si="136"/>
        <v>10000</v>
      </c>
      <c r="AJ622" s="1">
        <f t="shared" si="137"/>
        <v>14000</v>
      </c>
      <c r="AK622" s="1">
        <f t="shared" si="138"/>
        <v>130000</v>
      </c>
      <c r="AL622" s="1">
        <f t="shared" si="139"/>
        <v>10000</v>
      </c>
      <c r="AM622" s="6">
        <f t="shared" si="140"/>
        <v>1</v>
      </c>
      <c r="AN622" s="6">
        <f t="shared" si="141"/>
        <v>1.4</v>
      </c>
      <c r="AO622" s="6">
        <f t="shared" si="142"/>
        <v>13</v>
      </c>
    </row>
    <row r="623" spans="2:41" x14ac:dyDescent="0.25">
      <c r="B623" t="s">
        <v>1229</v>
      </c>
      <c r="C623" t="s">
        <v>1230</v>
      </c>
      <c r="D623">
        <v>2</v>
      </c>
      <c r="E623">
        <v>2</v>
      </c>
      <c r="F623" s="1">
        <v>83000</v>
      </c>
      <c r="G623" s="2">
        <v>1.2999999999999999E-4</v>
      </c>
      <c r="J623" t="s">
        <v>861</v>
      </c>
      <c r="K623" t="s">
        <v>862</v>
      </c>
      <c r="L623">
        <v>2</v>
      </c>
      <c r="M623">
        <v>3</v>
      </c>
      <c r="N623" s="1">
        <v>300000</v>
      </c>
      <c r="O623" s="2">
        <v>3.3100000000000002E-4</v>
      </c>
      <c r="R623" t="s">
        <v>1661</v>
      </c>
      <c r="S623" t="s">
        <v>1662</v>
      </c>
      <c r="T623">
        <v>3</v>
      </c>
      <c r="U623">
        <v>4</v>
      </c>
      <c r="V623" s="1">
        <v>2400000</v>
      </c>
      <c r="W623" s="2">
        <v>4.0299999999999997E-3</v>
      </c>
      <c r="Y623" t="s">
        <v>1999</v>
      </c>
      <c r="Z623" t="s">
        <v>2000</v>
      </c>
      <c r="AA623" t="s">
        <v>3158</v>
      </c>
      <c r="AB623">
        <v>36.86</v>
      </c>
      <c r="AC623" t="str">
        <f t="shared" si="130"/>
        <v>0</v>
      </c>
      <c r="AD623" t="str">
        <f t="shared" si="131"/>
        <v>0</v>
      </c>
      <c r="AE623">
        <f t="shared" si="132"/>
        <v>2</v>
      </c>
      <c r="AF623">
        <f t="shared" si="133"/>
        <v>2</v>
      </c>
      <c r="AG623">
        <f t="shared" si="134"/>
        <v>3</v>
      </c>
      <c r="AH623">
        <f t="shared" si="135"/>
        <v>3</v>
      </c>
      <c r="AI623" s="1" t="str">
        <f t="shared" si="136"/>
        <v>0</v>
      </c>
      <c r="AJ623" s="1">
        <f t="shared" si="137"/>
        <v>67000</v>
      </c>
      <c r="AK623" s="1">
        <f t="shared" si="138"/>
        <v>180000</v>
      </c>
      <c r="AL623" s="1">
        <f t="shared" si="139"/>
        <v>67000</v>
      </c>
      <c r="AM623" s="6">
        <f t="shared" si="140"/>
        <v>0</v>
      </c>
      <c r="AN623" s="6">
        <f t="shared" si="141"/>
        <v>1</v>
      </c>
      <c r="AO623" s="6">
        <f t="shared" si="142"/>
        <v>2.6865671641791047</v>
      </c>
    </row>
    <row r="624" spans="2:41" x14ac:dyDescent="0.25">
      <c r="B624" t="s">
        <v>1231</v>
      </c>
      <c r="C624" t="s">
        <v>1232</v>
      </c>
      <c r="D624">
        <v>2</v>
      </c>
      <c r="E624">
        <v>2</v>
      </c>
      <c r="F624" s="1">
        <v>54000</v>
      </c>
      <c r="G624" s="2">
        <v>8.4900000000000004E-5</v>
      </c>
      <c r="J624" t="s">
        <v>567</v>
      </c>
      <c r="K624" t="s">
        <v>568</v>
      </c>
      <c r="L624">
        <v>2</v>
      </c>
      <c r="M624">
        <v>3</v>
      </c>
      <c r="N624" s="1">
        <v>39000</v>
      </c>
      <c r="O624" s="2">
        <v>4.3099999999999997E-5</v>
      </c>
      <c r="R624" t="s">
        <v>846</v>
      </c>
      <c r="S624" t="s">
        <v>847</v>
      </c>
      <c r="T624">
        <v>3</v>
      </c>
      <c r="U624">
        <v>4</v>
      </c>
      <c r="V624" s="1">
        <v>730000</v>
      </c>
      <c r="W624" s="2">
        <v>1.23E-3</v>
      </c>
      <c r="Y624" t="s">
        <v>1539</v>
      </c>
      <c r="Z624" t="s">
        <v>1540</v>
      </c>
      <c r="AA624" t="s">
        <v>3159</v>
      </c>
      <c r="AB624">
        <v>57.48</v>
      </c>
      <c r="AC624">
        <f t="shared" si="130"/>
        <v>1</v>
      </c>
      <c r="AD624">
        <f t="shared" si="131"/>
        <v>1</v>
      </c>
      <c r="AE624">
        <f t="shared" si="132"/>
        <v>2</v>
      </c>
      <c r="AF624">
        <f t="shared" si="133"/>
        <v>2</v>
      </c>
      <c r="AG624">
        <f t="shared" si="134"/>
        <v>2</v>
      </c>
      <c r="AH624">
        <f t="shared" si="135"/>
        <v>2</v>
      </c>
      <c r="AI624" s="1">
        <f t="shared" si="136"/>
        <v>21000</v>
      </c>
      <c r="AJ624" s="1">
        <f t="shared" si="137"/>
        <v>66000</v>
      </c>
      <c r="AK624" s="1">
        <f t="shared" si="138"/>
        <v>68000</v>
      </c>
      <c r="AL624" s="1">
        <f t="shared" si="139"/>
        <v>21000</v>
      </c>
      <c r="AM624" s="6">
        <f t="shared" si="140"/>
        <v>1</v>
      </c>
      <c r="AN624" s="6">
        <f t="shared" si="141"/>
        <v>3.1428571428571428</v>
      </c>
      <c r="AO624" s="6">
        <f t="shared" si="142"/>
        <v>3.2380952380952381</v>
      </c>
    </row>
    <row r="625" spans="2:41" x14ac:dyDescent="0.25">
      <c r="B625" t="s">
        <v>1233</v>
      </c>
      <c r="C625" t="s">
        <v>1234</v>
      </c>
      <c r="D625">
        <v>2</v>
      </c>
      <c r="E625">
        <v>2</v>
      </c>
      <c r="F625" s="1">
        <v>42000</v>
      </c>
      <c r="G625" s="2">
        <v>6.5699999999999998E-5</v>
      </c>
      <c r="J625" t="s">
        <v>1073</v>
      </c>
      <c r="K625" t="s">
        <v>1074</v>
      </c>
      <c r="L625">
        <v>2</v>
      </c>
      <c r="M625">
        <v>3</v>
      </c>
      <c r="N625" s="1">
        <v>810000</v>
      </c>
      <c r="O625" s="2">
        <v>8.8699999999999998E-4</v>
      </c>
      <c r="R625" t="s">
        <v>1203</v>
      </c>
      <c r="S625" t="s">
        <v>1204</v>
      </c>
      <c r="T625">
        <v>3</v>
      </c>
      <c r="U625">
        <v>4</v>
      </c>
      <c r="V625" s="1">
        <v>1100000</v>
      </c>
      <c r="W625" s="2">
        <v>1.89E-3</v>
      </c>
      <c r="Y625" t="s">
        <v>863</v>
      </c>
      <c r="Z625" t="s">
        <v>864</v>
      </c>
      <c r="AA625" t="s">
        <v>3160</v>
      </c>
      <c r="AB625">
        <v>135.09</v>
      </c>
      <c r="AC625">
        <f t="shared" si="130"/>
        <v>3</v>
      </c>
      <c r="AD625">
        <f t="shared" si="131"/>
        <v>4</v>
      </c>
      <c r="AE625">
        <f t="shared" si="132"/>
        <v>1</v>
      </c>
      <c r="AF625">
        <f t="shared" si="133"/>
        <v>1</v>
      </c>
      <c r="AG625" t="str">
        <f t="shared" si="134"/>
        <v>0</v>
      </c>
      <c r="AH625" t="str">
        <f t="shared" si="135"/>
        <v>0</v>
      </c>
      <c r="AI625" s="1">
        <f t="shared" si="136"/>
        <v>110000</v>
      </c>
      <c r="AJ625" s="1">
        <f t="shared" si="137"/>
        <v>23000</v>
      </c>
      <c r="AK625" s="1" t="str">
        <f t="shared" si="138"/>
        <v>0</v>
      </c>
      <c r="AL625" s="1">
        <f t="shared" si="139"/>
        <v>23000</v>
      </c>
      <c r="AM625" s="6">
        <f t="shared" si="140"/>
        <v>4.7826086956521738</v>
      </c>
      <c r="AN625" s="6">
        <f t="shared" si="141"/>
        <v>1</v>
      </c>
      <c r="AO625" s="6">
        <f t="shared" si="142"/>
        <v>0</v>
      </c>
    </row>
    <row r="626" spans="2:41" x14ac:dyDescent="0.25">
      <c r="B626" t="s">
        <v>1235</v>
      </c>
      <c r="C626" t="s">
        <v>1236</v>
      </c>
      <c r="D626">
        <v>2</v>
      </c>
      <c r="E626">
        <v>2</v>
      </c>
      <c r="F626" s="1">
        <v>190000</v>
      </c>
      <c r="G626" s="2">
        <v>2.9799999999999998E-4</v>
      </c>
      <c r="J626" t="s">
        <v>1349</v>
      </c>
      <c r="K626" t="s">
        <v>1350</v>
      </c>
      <c r="L626">
        <v>2</v>
      </c>
      <c r="M626">
        <v>3</v>
      </c>
      <c r="N626" s="1">
        <v>180000</v>
      </c>
      <c r="O626" s="2">
        <v>1.95E-4</v>
      </c>
      <c r="R626" t="s">
        <v>1019</v>
      </c>
      <c r="S626" t="s">
        <v>1020</v>
      </c>
      <c r="T626">
        <v>3</v>
      </c>
      <c r="U626">
        <v>4</v>
      </c>
      <c r="V626" s="1">
        <v>1500000</v>
      </c>
      <c r="W626" s="2">
        <v>2.5000000000000001E-3</v>
      </c>
      <c r="Y626" t="s">
        <v>973</v>
      </c>
      <c r="Z626" t="s">
        <v>974</v>
      </c>
      <c r="AA626" t="s">
        <v>3161</v>
      </c>
      <c r="AB626">
        <v>43.91</v>
      </c>
      <c r="AC626">
        <f t="shared" si="130"/>
        <v>3</v>
      </c>
      <c r="AD626">
        <f t="shared" si="131"/>
        <v>3</v>
      </c>
      <c r="AE626">
        <f t="shared" si="132"/>
        <v>1</v>
      </c>
      <c r="AF626">
        <f t="shared" si="133"/>
        <v>1</v>
      </c>
      <c r="AG626">
        <f t="shared" si="134"/>
        <v>1</v>
      </c>
      <c r="AH626">
        <f t="shared" si="135"/>
        <v>1</v>
      </c>
      <c r="AI626" s="1">
        <f t="shared" si="136"/>
        <v>95000</v>
      </c>
      <c r="AJ626" s="1">
        <f t="shared" si="137"/>
        <v>34000</v>
      </c>
      <c r="AK626" s="1">
        <f t="shared" si="138"/>
        <v>36000</v>
      </c>
      <c r="AL626" s="1">
        <f t="shared" si="139"/>
        <v>34000</v>
      </c>
      <c r="AM626" s="6">
        <f t="shared" si="140"/>
        <v>2.7941176470588234</v>
      </c>
      <c r="AN626" s="6">
        <f t="shared" si="141"/>
        <v>1</v>
      </c>
      <c r="AO626" s="6">
        <f t="shared" si="142"/>
        <v>1.0588235294117647</v>
      </c>
    </row>
    <row r="627" spans="2:41" x14ac:dyDescent="0.25">
      <c r="B627" t="s">
        <v>1237</v>
      </c>
      <c r="C627" t="s">
        <v>1238</v>
      </c>
      <c r="D627">
        <v>2</v>
      </c>
      <c r="E627">
        <v>2</v>
      </c>
      <c r="F627" s="1">
        <v>100000</v>
      </c>
      <c r="G627" s="2">
        <v>1.56E-4</v>
      </c>
      <c r="J627" t="s">
        <v>819</v>
      </c>
      <c r="K627" t="s">
        <v>820</v>
      </c>
      <c r="L627">
        <v>2</v>
      </c>
      <c r="M627">
        <v>3</v>
      </c>
      <c r="N627" s="1">
        <v>20000</v>
      </c>
      <c r="O627" s="2">
        <v>2.1699999999999999E-5</v>
      </c>
      <c r="R627" t="s">
        <v>865</v>
      </c>
      <c r="S627" t="s">
        <v>866</v>
      </c>
      <c r="T627">
        <v>3</v>
      </c>
      <c r="U627">
        <v>4</v>
      </c>
      <c r="V627" s="1">
        <v>290000</v>
      </c>
      <c r="W627" s="2">
        <v>4.9100000000000001E-4</v>
      </c>
      <c r="Y627" t="s">
        <v>1245</v>
      </c>
      <c r="Z627" t="s">
        <v>1246</v>
      </c>
      <c r="AA627" t="s">
        <v>3162</v>
      </c>
      <c r="AB627">
        <v>79.11</v>
      </c>
      <c r="AC627">
        <f t="shared" si="130"/>
        <v>2</v>
      </c>
      <c r="AD627">
        <f t="shared" si="131"/>
        <v>2</v>
      </c>
      <c r="AE627">
        <f t="shared" si="132"/>
        <v>2</v>
      </c>
      <c r="AF627">
        <f t="shared" si="133"/>
        <v>2</v>
      </c>
      <c r="AG627">
        <f t="shared" si="134"/>
        <v>1</v>
      </c>
      <c r="AH627">
        <f t="shared" si="135"/>
        <v>1</v>
      </c>
      <c r="AI627" s="1">
        <f t="shared" si="136"/>
        <v>160000</v>
      </c>
      <c r="AJ627" s="1">
        <f t="shared" si="137"/>
        <v>91000</v>
      </c>
      <c r="AK627" s="1">
        <f t="shared" si="138"/>
        <v>31000</v>
      </c>
      <c r="AL627" s="1">
        <f t="shared" si="139"/>
        <v>31000</v>
      </c>
      <c r="AM627" s="6">
        <f t="shared" si="140"/>
        <v>5.161290322580645</v>
      </c>
      <c r="AN627" s="6">
        <f t="shared" si="141"/>
        <v>2.935483870967742</v>
      </c>
      <c r="AO627" s="6">
        <f t="shared" si="142"/>
        <v>1</v>
      </c>
    </row>
    <row r="628" spans="2:41" x14ac:dyDescent="0.25">
      <c r="B628" t="s">
        <v>1239</v>
      </c>
      <c r="C628" t="s">
        <v>1240</v>
      </c>
      <c r="D628">
        <v>2</v>
      </c>
      <c r="E628">
        <v>2</v>
      </c>
      <c r="F628" s="1">
        <v>93000</v>
      </c>
      <c r="G628" s="2">
        <v>1.47E-4</v>
      </c>
      <c r="J628" t="s">
        <v>1231</v>
      </c>
      <c r="K628" t="s">
        <v>1232</v>
      </c>
      <c r="L628">
        <v>2</v>
      </c>
      <c r="M628">
        <v>3</v>
      </c>
      <c r="N628" s="1">
        <v>58000</v>
      </c>
      <c r="O628" s="2">
        <v>6.3399999999999996E-5</v>
      </c>
      <c r="R628" t="s">
        <v>1209</v>
      </c>
      <c r="S628" t="s">
        <v>1210</v>
      </c>
      <c r="T628">
        <v>3</v>
      </c>
      <c r="U628">
        <v>4</v>
      </c>
      <c r="V628" s="1">
        <v>810000</v>
      </c>
      <c r="W628" s="2">
        <v>1.3799999999999999E-3</v>
      </c>
      <c r="Y628" t="s">
        <v>924</v>
      </c>
      <c r="Z628" t="s">
        <v>925</v>
      </c>
      <c r="AA628" t="s">
        <v>3163</v>
      </c>
      <c r="AB628">
        <v>149.1</v>
      </c>
      <c r="AC628">
        <f t="shared" si="130"/>
        <v>3</v>
      </c>
      <c r="AD628">
        <f t="shared" si="131"/>
        <v>3</v>
      </c>
      <c r="AE628">
        <f t="shared" si="132"/>
        <v>2</v>
      </c>
      <c r="AF628">
        <f t="shared" si="133"/>
        <v>2</v>
      </c>
      <c r="AG628" t="str">
        <f t="shared" si="134"/>
        <v>0</v>
      </c>
      <c r="AH628" t="str">
        <f t="shared" si="135"/>
        <v>0</v>
      </c>
      <c r="AI628" s="1">
        <f t="shared" si="136"/>
        <v>180000</v>
      </c>
      <c r="AJ628" s="1">
        <f t="shared" si="137"/>
        <v>61000</v>
      </c>
      <c r="AK628" s="1" t="str">
        <f t="shared" si="138"/>
        <v>0</v>
      </c>
      <c r="AL628" s="1">
        <f t="shared" si="139"/>
        <v>61000</v>
      </c>
      <c r="AM628" s="6">
        <f t="shared" si="140"/>
        <v>2.9508196721311477</v>
      </c>
      <c r="AN628" s="6">
        <f t="shared" si="141"/>
        <v>1</v>
      </c>
      <c r="AO628" s="6">
        <f t="shared" si="142"/>
        <v>0</v>
      </c>
    </row>
    <row r="629" spans="2:41" x14ac:dyDescent="0.25">
      <c r="B629" t="s">
        <v>1241</v>
      </c>
      <c r="C629" t="s">
        <v>1242</v>
      </c>
      <c r="D629">
        <v>2</v>
      </c>
      <c r="E629">
        <v>2</v>
      </c>
      <c r="F629" s="1">
        <v>140000</v>
      </c>
      <c r="G629" s="2">
        <v>2.14E-4</v>
      </c>
      <c r="J629" t="s">
        <v>1104</v>
      </c>
      <c r="K629" t="s">
        <v>1105</v>
      </c>
      <c r="L629">
        <v>2</v>
      </c>
      <c r="M629">
        <v>3</v>
      </c>
      <c r="N629" s="1">
        <v>220000</v>
      </c>
      <c r="O629" s="2">
        <v>2.43E-4</v>
      </c>
      <c r="R629" t="s">
        <v>1363</v>
      </c>
      <c r="S629" t="s">
        <v>1364</v>
      </c>
      <c r="T629">
        <v>3</v>
      </c>
      <c r="U629">
        <v>4</v>
      </c>
      <c r="V629" s="1">
        <v>110000</v>
      </c>
      <c r="W629" s="2">
        <v>1.7899999999999999E-4</v>
      </c>
      <c r="Y629" t="s">
        <v>1598</v>
      </c>
      <c r="Z629" t="s">
        <v>1599</v>
      </c>
      <c r="AA629" t="s">
        <v>3164</v>
      </c>
      <c r="AB629">
        <v>34.76</v>
      </c>
      <c r="AC629">
        <f t="shared" si="130"/>
        <v>1</v>
      </c>
      <c r="AD629">
        <f t="shared" si="131"/>
        <v>1</v>
      </c>
      <c r="AE629">
        <f t="shared" si="132"/>
        <v>1</v>
      </c>
      <c r="AF629">
        <f t="shared" si="133"/>
        <v>1</v>
      </c>
      <c r="AG629">
        <f t="shared" si="134"/>
        <v>3</v>
      </c>
      <c r="AH629">
        <f t="shared" si="135"/>
        <v>3</v>
      </c>
      <c r="AI629" s="1">
        <f t="shared" si="136"/>
        <v>10000</v>
      </c>
      <c r="AJ629" s="1">
        <f t="shared" si="137"/>
        <v>21000</v>
      </c>
      <c r="AK629" s="1">
        <f t="shared" si="138"/>
        <v>46000</v>
      </c>
      <c r="AL629" s="1">
        <f t="shared" si="139"/>
        <v>10000</v>
      </c>
      <c r="AM629" s="6">
        <f t="shared" si="140"/>
        <v>1</v>
      </c>
      <c r="AN629" s="6">
        <f t="shared" si="141"/>
        <v>2.1</v>
      </c>
      <c r="AO629" s="6">
        <f t="shared" si="142"/>
        <v>4.5999999999999996</v>
      </c>
    </row>
    <row r="630" spans="2:41" x14ac:dyDescent="0.25">
      <c r="B630" t="s">
        <v>1243</v>
      </c>
      <c r="C630" t="s">
        <v>1244</v>
      </c>
      <c r="D630">
        <v>2</v>
      </c>
      <c r="E630">
        <v>2</v>
      </c>
      <c r="F630" s="1">
        <v>9100000</v>
      </c>
      <c r="G630" s="2">
        <v>1.43E-2</v>
      </c>
      <c r="J630" t="s">
        <v>920</v>
      </c>
      <c r="K630" t="s">
        <v>921</v>
      </c>
      <c r="L630">
        <v>2</v>
      </c>
      <c r="M630">
        <v>2</v>
      </c>
      <c r="N630" s="1">
        <v>110000</v>
      </c>
      <c r="O630" s="2">
        <v>1.2E-4</v>
      </c>
      <c r="R630" t="s">
        <v>1155</v>
      </c>
      <c r="S630" t="s">
        <v>1156</v>
      </c>
      <c r="T630">
        <v>3</v>
      </c>
      <c r="U630">
        <v>4</v>
      </c>
      <c r="V630" s="1">
        <v>540000</v>
      </c>
      <c r="W630" s="2">
        <v>9.1500000000000001E-4</v>
      </c>
      <c r="Y630" t="s">
        <v>960</v>
      </c>
      <c r="Z630" t="s">
        <v>961</v>
      </c>
      <c r="AA630" t="s">
        <v>3165</v>
      </c>
      <c r="AB630">
        <v>106.3</v>
      </c>
      <c r="AC630">
        <f t="shared" si="130"/>
        <v>3</v>
      </c>
      <c r="AD630">
        <f t="shared" si="131"/>
        <v>3</v>
      </c>
      <c r="AE630" t="str">
        <f t="shared" si="132"/>
        <v>0</v>
      </c>
      <c r="AF630" t="str">
        <f t="shared" si="133"/>
        <v>0</v>
      </c>
      <c r="AG630">
        <f t="shared" si="134"/>
        <v>2</v>
      </c>
      <c r="AH630">
        <f t="shared" si="135"/>
        <v>2</v>
      </c>
      <c r="AI630" s="1">
        <f t="shared" si="136"/>
        <v>300000</v>
      </c>
      <c r="AJ630" s="1" t="str">
        <f t="shared" si="137"/>
        <v>0</v>
      </c>
      <c r="AK630" s="1">
        <f t="shared" si="138"/>
        <v>200000</v>
      </c>
      <c r="AL630" s="1">
        <f t="shared" si="139"/>
        <v>200000</v>
      </c>
      <c r="AM630" s="6">
        <f t="shared" si="140"/>
        <v>1.5</v>
      </c>
      <c r="AN630" s="6">
        <f t="shared" si="141"/>
        <v>0</v>
      </c>
      <c r="AO630" s="6">
        <f t="shared" si="142"/>
        <v>1</v>
      </c>
    </row>
    <row r="631" spans="2:41" x14ac:dyDescent="0.25">
      <c r="B631" t="s">
        <v>1245</v>
      </c>
      <c r="C631" t="s">
        <v>1246</v>
      </c>
      <c r="D631">
        <v>2</v>
      </c>
      <c r="E631">
        <v>2</v>
      </c>
      <c r="F631" s="1">
        <v>160000</v>
      </c>
      <c r="G631" s="2">
        <v>2.5900000000000001E-4</v>
      </c>
      <c r="J631" t="s">
        <v>1132</v>
      </c>
      <c r="K631" t="s">
        <v>1133</v>
      </c>
      <c r="L631">
        <v>2</v>
      </c>
      <c r="M631">
        <v>2</v>
      </c>
      <c r="N631" s="1">
        <v>140000</v>
      </c>
      <c r="O631" s="2">
        <v>1.5300000000000001E-4</v>
      </c>
      <c r="R631" t="s">
        <v>1353</v>
      </c>
      <c r="S631" t="s">
        <v>1354</v>
      </c>
      <c r="T631">
        <v>3</v>
      </c>
      <c r="U631">
        <v>4</v>
      </c>
      <c r="V631" s="1">
        <v>360000</v>
      </c>
      <c r="W631" s="2">
        <v>6.0400000000000004E-4</v>
      </c>
      <c r="Y631" t="s">
        <v>1267</v>
      </c>
      <c r="Z631" t="s">
        <v>1268</v>
      </c>
      <c r="AA631" t="s">
        <v>3166</v>
      </c>
      <c r="AB631">
        <v>131.19999999999999</v>
      </c>
      <c r="AC631">
        <f t="shared" si="130"/>
        <v>2</v>
      </c>
      <c r="AD631">
        <f t="shared" si="131"/>
        <v>2</v>
      </c>
      <c r="AE631">
        <f t="shared" si="132"/>
        <v>1</v>
      </c>
      <c r="AF631">
        <f t="shared" si="133"/>
        <v>1</v>
      </c>
      <c r="AG631">
        <f t="shared" si="134"/>
        <v>2</v>
      </c>
      <c r="AH631">
        <f t="shared" si="135"/>
        <v>2</v>
      </c>
      <c r="AI631" s="1">
        <f t="shared" si="136"/>
        <v>91000</v>
      </c>
      <c r="AJ631" s="1">
        <f t="shared" si="137"/>
        <v>120000</v>
      </c>
      <c r="AK631" s="1">
        <f t="shared" si="138"/>
        <v>190000</v>
      </c>
      <c r="AL631" s="1">
        <f t="shared" si="139"/>
        <v>91000</v>
      </c>
      <c r="AM631" s="6">
        <f t="shared" si="140"/>
        <v>1</v>
      </c>
      <c r="AN631" s="6">
        <f t="shared" si="141"/>
        <v>1.3186813186813187</v>
      </c>
      <c r="AO631" s="6">
        <f t="shared" si="142"/>
        <v>2.087912087912088</v>
      </c>
    </row>
    <row r="632" spans="2:41" x14ac:dyDescent="0.25">
      <c r="B632" t="s">
        <v>1247</v>
      </c>
      <c r="C632" t="s">
        <v>1248</v>
      </c>
      <c r="D632">
        <v>2</v>
      </c>
      <c r="E632">
        <v>2</v>
      </c>
      <c r="F632" s="1">
        <v>96000</v>
      </c>
      <c r="G632" s="2">
        <v>1.4999999999999999E-4</v>
      </c>
      <c r="J632" t="s">
        <v>887</v>
      </c>
      <c r="K632" t="s">
        <v>888</v>
      </c>
      <c r="L632">
        <v>2</v>
      </c>
      <c r="M632">
        <v>2</v>
      </c>
      <c r="N632" s="1">
        <v>230000</v>
      </c>
      <c r="O632" s="2">
        <v>2.5000000000000001E-4</v>
      </c>
      <c r="R632" t="s">
        <v>875</v>
      </c>
      <c r="S632" t="s">
        <v>876</v>
      </c>
      <c r="T632">
        <v>3</v>
      </c>
      <c r="U632">
        <v>4</v>
      </c>
      <c r="V632" s="1">
        <v>1300000</v>
      </c>
      <c r="W632" s="2">
        <v>2.2300000000000002E-3</v>
      </c>
      <c r="Y632" t="s">
        <v>1757</v>
      </c>
      <c r="Z632" t="s">
        <v>1758</v>
      </c>
      <c r="AA632" t="s">
        <v>3167</v>
      </c>
      <c r="AB632">
        <v>290.94</v>
      </c>
      <c r="AC632">
        <f t="shared" si="130"/>
        <v>1</v>
      </c>
      <c r="AD632">
        <f t="shared" si="131"/>
        <v>1</v>
      </c>
      <c r="AE632">
        <f t="shared" si="132"/>
        <v>3</v>
      </c>
      <c r="AF632">
        <f t="shared" si="133"/>
        <v>3</v>
      </c>
      <c r="AG632">
        <f t="shared" si="134"/>
        <v>1</v>
      </c>
      <c r="AH632">
        <f t="shared" si="135"/>
        <v>1</v>
      </c>
      <c r="AI632" s="1">
        <f t="shared" si="136"/>
        <v>47000</v>
      </c>
      <c r="AJ632" s="1">
        <f t="shared" si="137"/>
        <v>230000</v>
      </c>
      <c r="AK632" s="1">
        <f t="shared" si="138"/>
        <v>37000</v>
      </c>
      <c r="AL632" s="1">
        <f t="shared" si="139"/>
        <v>37000</v>
      </c>
      <c r="AM632" s="6">
        <f t="shared" si="140"/>
        <v>1.2702702702702702</v>
      </c>
      <c r="AN632" s="6">
        <f t="shared" si="141"/>
        <v>6.2162162162162158</v>
      </c>
      <c r="AO632" s="6">
        <f t="shared" si="142"/>
        <v>1</v>
      </c>
    </row>
    <row r="633" spans="2:41" x14ac:dyDescent="0.25">
      <c r="B633" t="s">
        <v>1249</v>
      </c>
      <c r="C633" t="s">
        <v>1250</v>
      </c>
      <c r="D633">
        <v>2</v>
      </c>
      <c r="E633">
        <v>2</v>
      </c>
      <c r="F633" s="1">
        <v>74000</v>
      </c>
      <c r="G633" s="2">
        <v>1.17E-4</v>
      </c>
      <c r="J633" t="s">
        <v>889</v>
      </c>
      <c r="K633" t="s">
        <v>890</v>
      </c>
      <c r="L633">
        <v>2</v>
      </c>
      <c r="M633">
        <v>2</v>
      </c>
      <c r="N633" s="1">
        <v>110000</v>
      </c>
      <c r="O633" s="2">
        <v>1.2300000000000001E-4</v>
      </c>
      <c r="R633" t="s">
        <v>1375</v>
      </c>
      <c r="S633" t="s">
        <v>1376</v>
      </c>
      <c r="T633">
        <v>3</v>
      </c>
      <c r="U633">
        <v>4</v>
      </c>
      <c r="V633" s="1">
        <v>91000</v>
      </c>
      <c r="W633" s="2">
        <v>1.5300000000000001E-4</v>
      </c>
      <c r="Y633" t="s">
        <v>1311</v>
      </c>
      <c r="Z633" t="s">
        <v>1312</v>
      </c>
      <c r="AA633" t="s">
        <v>3168</v>
      </c>
      <c r="AB633">
        <v>73.38</v>
      </c>
      <c r="AC633">
        <f t="shared" si="130"/>
        <v>2</v>
      </c>
      <c r="AD633">
        <f t="shared" si="131"/>
        <v>2</v>
      </c>
      <c r="AE633">
        <f t="shared" si="132"/>
        <v>2</v>
      </c>
      <c r="AF633">
        <f t="shared" si="133"/>
        <v>2</v>
      </c>
      <c r="AG633">
        <f t="shared" si="134"/>
        <v>1</v>
      </c>
      <c r="AH633">
        <f t="shared" si="135"/>
        <v>1</v>
      </c>
      <c r="AI633" s="1">
        <f t="shared" si="136"/>
        <v>390000</v>
      </c>
      <c r="AJ633" s="1">
        <f t="shared" si="137"/>
        <v>180000</v>
      </c>
      <c r="AK633" s="1">
        <f t="shared" si="138"/>
        <v>130000</v>
      </c>
      <c r="AL633" s="1">
        <f t="shared" si="139"/>
        <v>130000</v>
      </c>
      <c r="AM633" s="6">
        <f t="shared" si="140"/>
        <v>3</v>
      </c>
      <c r="AN633" s="6">
        <f t="shared" si="141"/>
        <v>1.3846153846153846</v>
      </c>
      <c r="AO633" s="6">
        <f t="shared" si="142"/>
        <v>1</v>
      </c>
    </row>
    <row r="634" spans="2:41" x14ac:dyDescent="0.25">
      <c r="B634" t="s">
        <v>1251</v>
      </c>
      <c r="C634" t="s">
        <v>1252</v>
      </c>
      <c r="D634">
        <v>2</v>
      </c>
      <c r="E634">
        <v>2</v>
      </c>
      <c r="F634" s="1">
        <v>99000</v>
      </c>
      <c r="G634" s="2">
        <v>1.54E-4</v>
      </c>
      <c r="J634" t="s">
        <v>1577</v>
      </c>
      <c r="K634" t="s">
        <v>1578</v>
      </c>
      <c r="L634">
        <v>2</v>
      </c>
      <c r="M634">
        <v>2</v>
      </c>
      <c r="N634" s="1">
        <v>110000</v>
      </c>
      <c r="O634" s="2">
        <v>1.2E-4</v>
      </c>
      <c r="R634" t="s">
        <v>1108</v>
      </c>
      <c r="S634" t="s">
        <v>1109</v>
      </c>
      <c r="T634">
        <v>3</v>
      </c>
      <c r="U634">
        <v>3</v>
      </c>
      <c r="V634" s="1">
        <v>74000</v>
      </c>
      <c r="W634" s="2">
        <v>1.25E-4</v>
      </c>
      <c r="Y634" t="s">
        <v>1211</v>
      </c>
      <c r="Z634" t="s">
        <v>1212</v>
      </c>
      <c r="AA634" t="s">
        <v>3169</v>
      </c>
      <c r="AB634">
        <v>116.38</v>
      </c>
      <c r="AC634">
        <f t="shared" si="130"/>
        <v>2</v>
      </c>
      <c r="AD634">
        <f t="shared" si="131"/>
        <v>2</v>
      </c>
      <c r="AE634" t="str">
        <f t="shared" si="132"/>
        <v>0</v>
      </c>
      <c r="AF634" t="str">
        <f t="shared" si="133"/>
        <v>0</v>
      </c>
      <c r="AG634">
        <f t="shared" si="134"/>
        <v>3</v>
      </c>
      <c r="AH634">
        <f t="shared" si="135"/>
        <v>3</v>
      </c>
      <c r="AI634" s="1">
        <f t="shared" si="136"/>
        <v>110000</v>
      </c>
      <c r="AJ634" s="1" t="str">
        <f t="shared" si="137"/>
        <v>0</v>
      </c>
      <c r="AK634" s="1">
        <f t="shared" si="138"/>
        <v>170000</v>
      </c>
      <c r="AL634" s="1">
        <f t="shared" si="139"/>
        <v>110000</v>
      </c>
      <c r="AM634" s="6">
        <f t="shared" si="140"/>
        <v>1</v>
      </c>
      <c r="AN634" s="6">
        <f t="shared" si="141"/>
        <v>0</v>
      </c>
      <c r="AO634" s="6">
        <f t="shared" si="142"/>
        <v>1.5454545454545454</v>
      </c>
    </row>
    <row r="635" spans="2:41" x14ac:dyDescent="0.25">
      <c r="B635" t="s">
        <v>1253</v>
      </c>
      <c r="C635" t="s">
        <v>1254</v>
      </c>
      <c r="D635">
        <v>2</v>
      </c>
      <c r="E635">
        <v>2</v>
      </c>
      <c r="F635" s="1">
        <v>110000</v>
      </c>
      <c r="G635" s="2">
        <v>1.74E-4</v>
      </c>
      <c r="J635" t="s">
        <v>901</v>
      </c>
      <c r="K635" t="s">
        <v>902</v>
      </c>
      <c r="L635">
        <v>2</v>
      </c>
      <c r="M635">
        <v>2</v>
      </c>
      <c r="N635" s="1">
        <v>400000</v>
      </c>
      <c r="O635" s="2">
        <v>4.3399999999999998E-4</v>
      </c>
      <c r="R635" t="s">
        <v>1480</v>
      </c>
      <c r="S635" t="s">
        <v>1481</v>
      </c>
      <c r="T635">
        <v>3</v>
      </c>
      <c r="U635">
        <v>3</v>
      </c>
      <c r="V635" s="1">
        <v>230000</v>
      </c>
      <c r="W635" s="2">
        <v>3.9199999999999999E-4</v>
      </c>
      <c r="Y635" t="s">
        <v>1900</v>
      </c>
      <c r="Z635" t="s">
        <v>1901</v>
      </c>
      <c r="AA635" t="s">
        <v>3170</v>
      </c>
      <c r="AB635">
        <v>15.14</v>
      </c>
      <c r="AC635">
        <f t="shared" si="130"/>
        <v>1</v>
      </c>
      <c r="AD635">
        <f t="shared" si="131"/>
        <v>1</v>
      </c>
      <c r="AE635">
        <f t="shared" si="132"/>
        <v>1</v>
      </c>
      <c r="AF635">
        <f t="shared" si="133"/>
        <v>1</v>
      </c>
      <c r="AG635">
        <f t="shared" si="134"/>
        <v>3</v>
      </c>
      <c r="AH635">
        <f t="shared" si="135"/>
        <v>3</v>
      </c>
      <c r="AI635" s="1">
        <f t="shared" si="136"/>
        <v>21000</v>
      </c>
      <c r="AJ635" s="1">
        <f t="shared" si="137"/>
        <v>16000</v>
      </c>
      <c r="AK635" s="1">
        <f t="shared" si="138"/>
        <v>220000</v>
      </c>
      <c r="AL635" s="1">
        <f t="shared" si="139"/>
        <v>16000</v>
      </c>
      <c r="AM635" s="6">
        <f t="shared" si="140"/>
        <v>1.3125</v>
      </c>
      <c r="AN635" s="6">
        <f t="shared" si="141"/>
        <v>1</v>
      </c>
      <c r="AO635" s="6">
        <f t="shared" si="142"/>
        <v>13.75</v>
      </c>
    </row>
    <row r="636" spans="2:41" x14ac:dyDescent="0.25">
      <c r="B636" t="s">
        <v>1255</v>
      </c>
      <c r="C636" t="s">
        <v>1256</v>
      </c>
      <c r="D636">
        <v>2</v>
      </c>
      <c r="E636">
        <v>2</v>
      </c>
      <c r="F636" s="1">
        <v>190000</v>
      </c>
      <c r="G636" s="2">
        <v>3.0499999999999999E-4</v>
      </c>
      <c r="J636" t="s">
        <v>1785</v>
      </c>
      <c r="K636" t="s">
        <v>1786</v>
      </c>
      <c r="L636">
        <v>2</v>
      </c>
      <c r="M636">
        <v>2</v>
      </c>
      <c r="N636" s="1">
        <v>220000</v>
      </c>
      <c r="O636" s="2">
        <v>2.3800000000000001E-4</v>
      </c>
      <c r="R636" t="s">
        <v>448</v>
      </c>
      <c r="S636" t="s">
        <v>449</v>
      </c>
      <c r="T636">
        <v>3</v>
      </c>
      <c r="U636">
        <v>3</v>
      </c>
      <c r="V636" s="1">
        <v>100000</v>
      </c>
      <c r="W636" s="2">
        <v>1.7699999999999999E-4</v>
      </c>
      <c r="Y636" t="s">
        <v>2014</v>
      </c>
      <c r="Z636" t="s">
        <v>2015</v>
      </c>
      <c r="AA636" t="s">
        <v>3171</v>
      </c>
      <c r="AB636">
        <v>196.26</v>
      </c>
      <c r="AC636" t="str">
        <f t="shared" si="130"/>
        <v>0</v>
      </c>
      <c r="AD636" t="str">
        <f t="shared" si="131"/>
        <v>0</v>
      </c>
      <c r="AE636">
        <f t="shared" si="132"/>
        <v>2</v>
      </c>
      <c r="AF636">
        <f t="shared" si="133"/>
        <v>2</v>
      </c>
      <c r="AG636">
        <f t="shared" si="134"/>
        <v>3</v>
      </c>
      <c r="AH636">
        <f t="shared" si="135"/>
        <v>3</v>
      </c>
      <c r="AI636" s="1" t="str">
        <f t="shared" si="136"/>
        <v>0</v>
      </c>
      <c r="AJ636" s="1">
        <f t="shared" si="137"/>
        <v>91000</v>
      </c>
      <c r="AK636" s="1">
        <f t="shared" si="138"/>
        <v>150000</v>
      </c>
      <c r="AL636" s="1">
        <f t="shared" si="139"/>
        <v>91000</v>
      </c>
      <c r="AM636" s="6">
        <f t="shared" si="140"/>
        <v>0</v>
      </c>
      <c r="AN636" s="6">
        <f t="shared" si="141"/>
        <v>1</v>
      </c>
      <c r="AO636" s="6">
        <f t="shared" si="142"/>
        <v>1.6483516483516483</v>
      </c>
    </row>
    <row r="637" spans="2:41" x14ac:dyDescent="0.25">
      <c r="B637" t="s">
        <v>1257</v>
      </c>
      <c r="C637" t="s">
        <v>1258</v>
      </c>
      <c r="D637">
        <v>2</v>
      </c>
      <c r="E637">
        <v>2</v>
      </c>
      <c r="F637" s="1">
        <v>110000</v>
      </c>
      <c r="G637" s="2">
        <v>1.7899999999999999E-4</v>
      </c>
      <c r="J637" t="s">
        <v>1134</v>
      </c>
      <c r="K637" t="s">
        <v>1135</v>
      </c>
      <c r="L637">
        <v>2</v>
      </c>
      <c r="M637">
        <v>2</v>
      </c>
      <c r="N637" s="1">
        <v>340000</v>
      </c>
      <c r="O637" s="2">
        <v>3.68E-4</v>
      </c>
      <c r="R637" t="s">
        <v>746</v>
      </c>
      <c r="S637" t="s">
        <v>747</v>
      </c>
      <c r="T637">
        <v>3</v>
      </c>
      <c r="U637">
        <v>3</v>
      </c>
      <c r="V637" s="1">
        <v>360000</v>
      </c>
      <c r="W637" s="2">
        <v>6.1399999999999996E-4</v>
      </c>
      <c r="Y637" t="s">
        <v>1035</v>
      </c>
      <c r="Z637" t="s">
        <v>1036</v>
      </c>
      <c r="AA637" t="s">
        <v>3172</v>
      </c>
      <c r="AB637">
        <v>130.54</v>
      </c>
      <c r="AC637">
        <f t="shared" si="130"/>
        <v>3</v>
      </c>
      <c r="AD637">
        <f t="shared" si="131"/>
        <v>3</v>
      </c>
      <c r="AE637">
        <f t="shared" si="132"/>
        <v>2</v>
      </c>
      <c r="AF637">
        <f t="shared" si="133"/>
        <v>2</v>
      </c>
      <c r="AG637" t="str">
        <f t="shared" si="134"/>
        <v>0</v>
      </c>
      <c r="AH637" t="str">
        <f t="shared" si="135"/>
        <v>0</v>
      </c>
      <c r="AI637" s="1">
        <f t="shared" si="136"/>
        <v>1100000</v>
      </c>
      <c r="AJ637" s="1">
        <f t="shared" si="137"/>
        <v>660000</v>
      </c>
      <c r="AK637" s="1" t="str">
        <f t="shared" si="138"/>
        <v>0</v>
      </c>
      <c r="AL637" s="1">
        <f t="shared" si="139"/>
        <v>660000</v>
      </c>
      <c r="AM637" s="6">
        <f t="shared" si="140"/>
        <v>1.6666666666666667</v>
      </c>
      <c r="AN637" s="6">
        <f t="shared" si="141"/>
        <v>1</v>
      </c>
      <c r="AO637" s="6">
        <f t="shared" si="142"/>
        <v>0</v>
      </c>
    </row>
    <row r="638" spans="2:41" x14ac:dyDescent="0.25">
      <c r="B638" t="s">
        <v>1259</v>
      </c>
      <c r="C638" t="s">
        <v>1260</v>
      </c>
      <c r="D638">
        <v>2</v>
      </c>
      <c r="E638">
        <v>2</v>
      </c>
      <c r="F638" s="1">
        <v>41000</v>
      </c>
      <c r="G638" s="2">
        <v>6.4399999999999993E-5</v>
      </c>
      <c r="J638" t="s">
        <v>773</v>
      </c>
      <c r="K638" t="s">
        <v>774</v>
      </c>
      <c r="L638">
        <v>2</v>
      </c>
      <c r="M638">
        <v>2</v>
      </c>
      <c r="N638" s="1">
        <v>130000</v>
      </c>
      <c r="O638" s="2">
        <v>1.3799999999999999E-4</v>
      </c>
      <c r="R638" t="s">
        <v>934</v>
      </c>
      <c r="S638" t="s">
        <v>935</v>
      </c>
      <c r="T638">
        <v>3</v>
      </c>
      <c r="U638">
        <v>3</v>
      </c>
      <c r="V638" s="1">
        <v>270000</v>
      </c>
      <c r="W638" s="2">
        <v>4.5199999999999998E-4</v>
      </c>
      <c r="Y638" t="s">
        <v>1002</v>
      </c>
      <c r="Z638" t="s">
        <v>1003</v>
      </c>
      <c r="AA638" t="s">
        <v>3173</v>
      </c>
      <c r="AB638">
        <v>20.07</v>
      </c>
      <c r="AC638">
        <f t="shared" si="130"/>
        <v>3</v>
      </c>
      <c r="AD638">
        <f t="shared" si="131"/>
        <v>3</v>
      </c>
      <c r="AE638">
        <f t="shared" si="132"/>
        <v>1</v>
      </c>
      <c r="AF638">
        <f t="shared" si="133"/>
        <v>1</v>
      </c>
      <c r="AG638">
        <f t="shared" si="134"/>
        <v>1</v>
      </c>
      <c r="AH638">
        <f t="shared" si="135"/>
        <v>1</v>
      </c>
      <c r="AI638" s="1">
        <f t="shared" si="136"/>
        <v>120000</v>
      </c>
      <c r="AJ638" s="1">
        <f t="shared" si="137"/>
        <v>67000</v>
      </c>
      <c r="AK638" s="1">
        <f t="shared" si="138"/>
        <v>69000</v>
      </c>
      <c r="AL638" s="1">
        <f t="shared" si="139"/>
        <v>67000</v>
      </c>
      <c r="AM638" s="6">
        <f t="shared" si="140"/>
        <v>1.791044776119403</v>
      </c>
      <c r="AN638" s="6">
        <f t="shared" si="141"/>
        <v>1</v>
      </c>
      <c r="AO638" s="6">
        <f t="shared" si="142"/>
        <v>1.0298507462686568</v>
      </c>
    </row>
    <row r="639" spans="2:41" x14ac:dyDescent="0.25">
      <c r="B639" t="s">
        <v>1261</v>
      </c>
      <c r="C639" t="s">
        <v>1262</v>
      </c>
      <c r="D639">
        <v>2</v>
      </c>
      <c r="E639">
        <v>2</v>
      </c>
      <c r="F639" s="1">
        <v>29000</v>
      </c>
      <c r="G639" s="2">
        <v>4.5500000000000001E-5</v>
      </c>
      <c r="J639" t="s">
        <v>903</v>
      </c>
      <c r="K639" t="s">
        <v>904</v>
      </c>
      <c r="L639">
        <v>2</v>
      </c>
      <c r="M639">
        <v>2</v>
      </c>
      <c r="N639" s="1">
        <v>4800000</v>
      </c>
      <c r="O639" s="2">
        <v>5.2199999999999998E-3</v>
      </c>
      <c r="R639" t="s">
        <v>899</v>
      </c>
      <c r="S639" t="s">
        <v>900</v>
      </c>
      <c r="T639">
        <v>3</v>
      </c>
      <c r="U639">
        <v>3</v>
      </c>
      <c r="V639" s="1">
        <v>220000</v>
      </c>
      <c r="W639" s="2">
        <v>3.68E-4</v>
      </c>
      <c r="Y639" t="s">
        <v>1263</v>
      </c>
      <c r="Z639" t="s">
        <v>1264</v>
      </c>
      <c r="AA639" t="s">
        <v>3174</v>
      </c>
      <c r="AB639">
        <v>212</v>
      </c>
      <c r="AC639">
        <f t="shared" si="130"/>
        <v>2</v>
      </c>
      <c r="AD639">
        <f t="shared" si="131"/>
        <v>2</v>
      </c>
      <c r="AE639">
        <f t="shared" si="132"/>
        <v>2</v>
      </c>
      <c r="AF639">
        <f t="shared" si="133"/>
        <v>2</v>
      </c>
      <c r="AG639">
        <f t="shared" si="134"/>
        <v>1</v>
      </c>
      <c r="AH639">
        <f t="shared" si="135"/>
        <v>1</v>
      </c>
      <c r="AI639" s="1">
        <f t="shared" si="136"/>
        <v>93000</v>
      </c>
      <c r="AJ639" s="1">
        <f t="shared" si="137"/>
        <v>56000</v>
      </c>
      <c r="AK639" s="1">
        <f t="shared" si="138"/>
        <v>3100</v>
      </c>
      <c r="AL639" s="1">
        <f t="shared" si="139"/>
        <v>3100</v>
      </c>
      <c r="AM639" s="6">
        <f t="shared" si="140"/>
        <v>30</v>
      </c>
      <c r="AN639" s="6">
        <f t="shared" si="141"/>
        <v>18.06451612903226</v>
      </c>
      <c r="AO639" s="6">
        <f t="shared" si="142"/>
        <v>1</v>
      </c>
    </row>
    <row r="640" spans="2:41" x14ac:dyDescent="0.25">
      <c r="B640" t="s">
        <v>1263</v>
      </c>
      <c r="C640" t="s">
        <v>1264</v>
      </c>
      <c r="D640">
        <v>2</v>
      </c>
      <c r="E640">
        <v>2</v>
      </c>
      <c r="F640" s="1">
        <v>93000</v>
      </c>
      <c r="G640" s="2">
        <v>1.46E-4</v>
      </c>
      <c r="J640" t="s">
        <v>893</v>
      </c>
      <c r="K640" t="s">
        <v>894</v>
      </c>
      <c r="L640">
        <v>2</v>
      </c>
      <c r="M640">
        <v>2</v>
      </c>
      <c r="N640" s="1">
        <v>130000</v>
      </c>
      <c r="O640" s="2">
        <v>1.45E-4</v>
      </c>
      <c r="R640" t="s">
        <v>1717</v>
      </c>
      <c r="S640" t="s">
        <v>1718</v>
      </c>
      <c r="T640">
        <v>3</v>
      </c>
      <c r="U640">
        <v>3</v>
      </c>
      <c r="V640" s="1">
        <v>160000</v>
      </c>
      <c r="W640" s="2">
        <v>2.72E-4</v>
      </c>
      <c r="Y640" t="s">
        <v>1298</v>
      </c>
      <c r="Z640" t="s">
        <v>1299</v>
      </c>
      <c r="AA640" t="s">
        <v>3175</v>
      </c>
      <c r="AB640">
        <v>88.3</v>
      </c>
      <c r="AC640">
        <f t="shared" si="130"/>
        <v>2</v>
      </c>
      <c r="AD640">
        <f t="shared" si="131"/>
        <v>2</v>
      </c>
      <c r="AE640" t="str">
        <f t="shared" si="132"/>
        <v>0</v>
      </c>
      <c r="AF640" t="str">
        <f t="shared" si="133"/>
        <v>0</v>
      </c>
      <c r="AG640">
        <f t="shared" si="134"/>
        <v>3</v>
      </c>
      <c r="AH640">
        <f t="shared" si="135"/>
        <v>3</v>
      </c>
      <c r="AI640" s="1">
        <f t="shared" si="136"/>
        <v>120000</v>
      </c>
      <c r="AJ640" s="1" t="str">
        <f t="shared" si="137"/>
        <v>0</v>
      </c>
      <c r="AK640" s="1">
        <f t="shared" si="138"/>
        <v>88000</v>
      </c>
      <c r="AL640" s="1">
        <f t="shared" si="139"/>
        <v>88000</v>
      </c>
      <c r="AM640" s="6">
        <f t="shared" si="140"/>
        <v>1.3636363636363635</v>
      </c>
      <c r="AN640" s="6">
        <f t="shared" si="141"/>
        <v>0</v>
      </c>
      <c r="AO640" s="6">
        <f t="shared" si="142"/>
        <v>1</v>
      </c>
    </row>
    <row r="641" spans="2:41" x14ac:dyDescent="0.25">
      <c r="B641" t="s">
        <v>1265</v>
      </c>
      <c r="C641" t="s">
        <v>1266</v>
      </c>
      <c r="D641">
        <v>2</v>
      </c>
      <c r="E641">
        <v>2</v>
      </c>
      <c r="F641" s="1">
        <v>280000</v>
      </c>
      <c r="G641" s="2">
        <v>4.3600000000000003E-4</v>
      </c>
      <c r="J641" t="s">
        <v>1130</v>
      </c>
      <c r="K641" t="s">
        <v>1131</v>
      </c>
      <c r="L641">
        <v>2</v>
      </c>
      <c r="M641">
        <v>2</v>
      </c>
      <c r="N641" s="1">
        <v>230000</v>
      </c>
      <c r="O641" s="2">
        <v>2.5599999999999999E-4</v>
      </c>
      <c r="R641" t="s">
        <v>1142</v>
      </c>
      <c r="S641" t="s">
        <v>1143</v>
      </c>
      <c r="T641">
        <v>3</v>
      </c>
      <c r="U641">
        <v>3</v>
      </c>
      <c r="V641" s="1">
        <v>200000</v>
      </c>
      <c r="W641" s="2">
        <v>3.3599999999999998E-4</v>
      </c>
      <c r="Y641" t="s">
        <v>1855</v>
      </c>
      <c r="Z641" t="s">
        <v>1856</v>
      </c>
      <c r="AA641" t="s">
        <v>3176</v>
      </c>
      <c r="AB641">
        <v>102.94</v>
      </c>
      <c r="AC641">
        <f t="shared" si="130"/>
        <v>1</v>
      </c>
      <c r="AD641">
        <f t="shared" si="131"/>
        <v>1</v>
      </c>
      <c r="AE641">
        <f t="shared" si="132"/>
        <v>1</v>
      </c>
      <c r="AF641">
        <f t="shared" si="133"/>
        <v>1</v>
      </c>
      <c r="AG641">
        <f t="shared" si="134"/>
        <v>3</v>
      </c>
      <c r="AH641">
        <f t="shared" si="135"/>
        <v>3</v>
      </c>
      <c r="AI641" s="1">
        <f t="shared" si="136"/>
        <v>29000</v>
      </c>
      <c r="AJ641" s="1">
        <f t="shared" si="137"/>
        <v>26000</v>
      </c>
      <c r="AK641" s="1">
        <f t="shared" si="138"/>
        <v>140000</v>
      </c>
      <c r="AL641" s="1">
        <f t="shared" si="139"/>
        <v>26000</v>
      </c>
      <c r="AM641" s="6">
        <f t="shared" si="140"/>
        <v>1.1153846153846154</v>
      </c>
      <c r="AN641" s="6">
        <f t="shared" si="141"/>
        <v>1</v>
      </c>
      <c r="AO641" s="6">
        <f t="shared" si="142"/>
        <v>5.384615384615385</v>
      </c>
    </row>
    <row r="642" spans="2:41" x14ac:dyDescent="0.25">
      <c r="B642" t="s">
        <v>1267</v>
      </c>
      <c r="C642" t="s">
        <v>1268</v>
      </c>
      <c r="D642">
        <v>2</v>
      </c>
      <c r="E642">
        <v>2</v>
      </c>
      <c r="F642" s="1">
        <v>91000</v>
      </c>
      <c r="G642" s="2">
        <v>1.4200000000000001E-4</v>
      </c>
      <c r="J642" t="s">
        <v>1094</v>
      </c>
      <c r="K642" t="s">
        <v>1095</v>
      </c>
      <c r="L642">
        <v>2</v>
      </c>
      <c r="M642">
        <v>2</v>
      </c>
      <c r="N642" s="1">
        <v>99000</v>
      </c>
      <c r="O642" s="2">
        <v>1.0900000000000001E-4</v>
      </c>
      <c r="R642" t="s">
        <v>518</v>
      </c>
      <c r="S642" t="s">
        <v>519</v>
      </c>
      <c r="T642">
        <v>3</v>
      </c>
      <c r="U642">
        <v>3</v>
      </c>
      <c r="V642" s="1">
        <v>820000</v>
      </c>
      <c r="W642" s="2">
        <v>1.39E-3</v>
      </c>
      <c r="Y642" t="s">
        <v>1894</v>
      </c>
      <c r="Z642" t="s">
        <v>1895</v>
      </c>
      <c r="AA642" t="s">
        <v>3177</v>
      </c>
      <c r="AB642">
        <v>62.24</v>
      </c>
      <c r="AC642">
        <f t="shared" si="130"/>
        <v>1</v>
      </c>
      <c r="AD642">
        <f t="shared" si="131"/>
        <v>1</v>
      </c>
      <c r="AE642">
        <f t="shared" si="132"/>
        <v>2</v>
      </c>
      <c r="AF642">
        <f t="shared" si="133"/>
        <v>2</v>
      </c>
      <c r="AG642">
        <f t="shared" si="134"/>
        <v>2</v>
      </c>
      <c r="AH642">
        <f t="shared" si="135"/>
        <v>2</v>
      </c>
      <c r="AI642" s="1">
        <f t="shared" si="136"/>
        <v>310000</v>
      </c>
      <c r="AJ642" s="1">
        <f t="shared" si="137"/>
        <v>380000</v>
      </c>
      <c r="AK642" s="1">
        <f t="shared" si="138"/>
        <v>8300000</v>
      </c>
      <c r="AL642" s="1">
        <f t="shared" si="139"/>
        <v>310000</v>
      </c>
      <c r="AM642" s="6">
        <f t="shared" si="140"/>
        <v>1</v>
      </c>
      <c r="AN642" s="6">
        <f t="shared" si="141"/>
        <v>1.2258064516129032</v>
      </c>
      <c r="AO642" s="6">
        <f t="shared" si="142"/>
        <v>26.774193548387096</v>
      </c>
    </row>
    <row r="643" spans="2:41" x14ac:dyDescent="0.25">
      <c r="B643" t="s">
        <v>1269</v>
      </c>
      <c r="C643" t="s">
        <v>1270</v>
      </c>
      <c r="D643">
        <v>2</v>
      </c>
      <c r="E643">
        <v>2</v>
      </c>
      <c r="F643" s="1">
        <v>120000</v>
      </c>
      <c r="G643" s="2">
        <v>1.93E-4</v>
      </c>
      <c r="J643" t="s">
        <v>1567</v>
      </c>
      <c r="K643" t="s">
        <v>1568</v>
      </c>
      <c r="L643">
        <v>2</v>
      </c>
      <c r="M643">
        <v>2</v>
      </c>
      <c r="N643" s="1">
        <v>90000</v>
      </c>
      <c r="O643" s="2">
        <v>9.87E-5</v>
      </c>
      <c r="R643" t="s">
        <v>773</v>
      </c>
      <c r="S643" t="s">
        <v>774</v>
      </c>
      <c r="T643">
        <v>3</v>
      </c>
      <c r="U643">
        <v>3</v>
      </c>
      <c r="V643" s="1">
        <v>270000</v>
      </c>
      <c r="W643" s="2">
        <v>4.6200000000000001E-4</v>
      </c>
      <c r="Y643" t="s">
        <v>1098</v>
      </c>
      <c r="Z643" t="s">
        <v>1099</v>
      </c>
      <c r="AA643" t="s">
        <v>3178</v>
      </c>
      <c r="AB643">
        <v>162.44</v>
      </c>
      <c r="AC643">
        <f t="shared" ref="AC643:AC706" si="143">IFERROR(VLOOKUP(Y643,B:F,3, FALSE),"0")</f>
        <v>2</v>
      </c>
      <c r="AD643">
        <f t="shared" ref="AD643:AD706" si="144">IFERROR(VLOOKUP(Y643,B:F,4, FALSE),"0")</f>
        <v>3</v>
      </c>
      <c r="AE643">
        <f t="shared" ref="AE643:AE706" si="145">IFERROR(VLOOKUP(Y643,J:N,3, FALSE),"0")</f>
        <v>2</v>
      </c>
      <c r="AF643">
        <f t="shared" ref="AF643:AF706" si="146">IFERROR(VLOOKUP(Y643,J:N,4, FALSE),"0")</f>
        <v>2</v>
      </c>
      <c r="AG643" t="str">
        <f t="shared" ref="AG643:AG706" si="147">IFERROR(VLOOKUP(Y643,R:V,3, FALSE),"0")</f>
        <v>0</v>
      </c>
      <c r="AH643" t="str">
        <f t="shared" ref="AH643:AH706" si="148">IFERROR(VLOOKUP(Y643,R:V,4, FALSE),"0")</f>
        <v>0</v>
      </c>
      <c r="AI643" s="1">
        <f t="shared" ref="AI643:AI706" si="149">IFERROR(VLOOKUP(Y643,B:F,5, FALSE),"0")</f>
        <v>46000</v>
      </c>
      <c r="AJ643" s="1">
        <f t="shared" ref="AJ643:AJ706" si="150">IFERROR(VLOOKUP(Y643,J:N,5, FALSE),"0")</f>
        <v>120000</v>
      </c>
      <c r="AK643" s="1" t="str">
        <f t="shared" ref="AK643:AK706" si="151">IFERROR(VLOOKUP(Y643,R:V,5, FALSE),"0")</f>
        <v>0</v>
      </c>
      <c r="AL643" s="1">
        <f t="shared" ref="AL643:AL706" si="152">MIN(AI643:AK643)</f>
        <v>46000</v>
      </c>
      <c r="AM643" s="6">
        <f t="shared" ref="AM643:AM706" si="153">AI643/AL643</f>
        <v>1</v>
      </c>
      <c r="AN643" s="6">
        <f t="shared" ref="AN643:AN706" si="154">AJ643/AL643</f>
        <v>2.6086956521739131</v>
      </c>
      <c r="AO643" s="6">
        <f t="shared" ref="AO643:AO706" si="155">AK643/AL643</f>
        <v>0</v>
      </c>
    </row>
    <row r="644" spans="2:41" x14ac:dyDescent="0.25">
      <c r="B644" t="s">
        <v>1271</v>
      </c>
      <c r="C644" t="s">
        <v>1272</v>
      </c>
      <c r="D644">
        <v>2</v>
      </c>
      <c r="E644">
        <v>2</v>
      </c>
      <c r="F644" s="1">
        <v>140000</v>
      </c>
      <c r="G644" s="2">
        <v>2.2599999999999999E-4</v>
      </c>
      <c r="J644" t="s">
        <v>885</v>
      </c>
      <c r="K644" t="s">
        <v>886</v>
      </c>
      <c r="L644">
        <v>2</v>
      </c>
      <c r="M644">
        <v>2</v>
      </c>
      <c r="N644" s="1">
        <v>360000</v>
      </c>
      <c r="O644" s="2">
        <v>3.9399999999999998E-4</v>
      </c>
      <c r="R644" t="s">
        <v>1007</v>
      </c>
      <c r="S644" t="s">
        <v>1008</v>
      </c>
      <c r="T644">
        <v>3</v>
      </c>
      <c r="U644">
        <v>3</v>
      </c>
      <c r="V644" s="1">
        <v>210000</v>
      </c>
      <c r="W644" s="2">
        <v>3.59E-4</v>
      </c>
      <c r="Y644" t="s">
        <v>1017</v>
      </c>
      <c r="Z644" t="s">
        <v>1018</v>
      </c>
      <c r="AA644" t="s">
        <v>3179</v>
      </c>
      <c r="AB644">
        <v>292.83</v>
      </c>
      <c r="AC644">
        <f t="shared" si="143"/>
        <v>3</v>
      </c>
      <c r="AD644">
        <f t="shared" si="144"/>
        <v>3</v>
      </c>
      <c r="AE644" t="str">
        <f t="shared" si="145"/>
        <v>0</v>
      </c>
      <c r="AF644" t="str">
        <f t="shared" si="146"/>
        <v>0</v>
      </c>
      <c r="AG644">
        <f t="shared" si="147"/>
        <v>2</v>
      </c>
      <c r="AH644">
        <f t="shared" si="148"/>
        <v>2</v>
      </c>
      <c r="AI644" s="1">
        <f t="shared" si="149"/>
        <v>17000</v>
      </c>
      <c r="AJ644" s="1" t="str">
        <f t="shared" si="150"/>
        <v>0</v>
      </c>
      <c r="AK644" s="1">
        <f t="shared" si="151"/>
        <v>7000</v>
      </c>
      <c r="AL644" s="1">
        <f t="shared" si="152"/>
        <v>7000</v>
      </c>
      <c r="AM644" s="6">
        <f t="shared" si="153"/>
        <v>2.4285714285714284</v>
      </c>
      <c r="AN644" s="6">
        <f t="shared" si="154"/>
        <v>0</v>
      </c>
      <c r="AO644" s="6">
        <f t="shared" si="155"/>
        <v>1</v>
      </c>
    </row>
    <row r="645" spans="2:41" x14ac:dyDescent="0.25">
      <c r="B645" t="s">
        <v>1273</v>
      </c>
      <c r="C645" t="s">
        <v>1274</v>
      </c>
      <c r="D645">
        <v>2</v>
      </c>
      <c r="E645">
        <v>2</v>
      </c>
      <c r="F645" s="1">
        <v>95000</v>
      </c>
      <c r="G645" s="2">
        <v>1.4899999999999999E-4</v>
      </c>
      <c r="J645" t="s">
        <v>768</v>
      </c>
      <c r="K645" t="s">
        <v>769</v>
      </c>
      <c r="L645">
        <v>2</v>
      </c>
      <c r="M645">
        <v>2</v>
      </c>
      <c r="N645" s="1">
        <v>81000</v>
      </c>
      <c r="O645" s="2">
        <v>8.7999999999999998E-5</v>
      </c>
      <c r="R645" t="s">
        <v>940</v>
      </c>
      <c r="S645" t="s">
        <v>941</v>
      </c>
      <c r="T645">
        <v>3</v>
      </c>
      <c r="U645">
        <v>3</v>
      </c>
      <c r="V645" s="1">
        <v>560000</v>
      </c>
      <c r="W645" s="2">
        <v>9.4399999999999996E-4</v>
      </c>
      <c r="Y645" t="s">
        <v>1385</v>
      </c>
      <c r="Z645" t="s">
        <v>1386</v>
      </c>
      <c r="AA645" t="s">
        <v>3180</v>
      </c>
      <c r="AB645">
        <v>80.77</v>
      </c>
      <c r="AC645">
        <f t="shared" si="143"/>
        <v>2</v>
      </c>
      <c r="AD645">
        <f t="shared" si="144"/>
        <v>2</v>
      </c>
      <c r="AE645">
        <f t="shared" si="145"/>
        <v>1</v>
      </c>
      <c r="AF645">
        <f t="shared" si="146"/>
        <v>1</v>
      </c>
      <c r="AG645">
        <f t="shared" si="147"/>
        <v>2</v>
      </c>
      <c r="AH645">
        <f t="shared" si="148"/>
        <v>2</v>
      </c>
      <c r="AI645" s="1">
        <f t="shared" si="149"/>
        <v>160000</v>
      </c>
      <c r="AJ645" s="1">
        <f t="shared" si="150"/>
        <v>120000</v>
      </c>
      <c r="AK645" s="1">
        <f t="shared" si="151"/>
        <v>330000</v>
      </c>
      <c r="AL645" s="1">
        <f t="shared" si="152"/>
        <v>120000</v>
      </c>
      <c r="AM645" s="6">
        <f t="shared" si="153"/>
        <v>1.3333333333333333</v>
      </c>
      <c r="AN645" s="6">
        <f t="shared" si="154"/>
        <v>1</v>
      </c>
      <c r="AO645" s="6">
        <f t="shared" si="155"/>
        <v>2.75</v>
      </c>
    </row>
    <row r="646" spans="2:41" x14ac:dyDescent="0.25">
      <c r="B646" t="s">
        <v>1275</v>
      </c>
      <c r="C646" t="s">
        <v>1276</v>
      </c>
      <c r="D646">
        <v>2</v>
      </c>
      <c r="E646">
        <v>2</v>
      </c>
      <c r="F646" s="1">
        <v>140000</v>
      </c>
      <c r="G646" s="2">
        <v>2.1499999999999999E-4</v>
      </c>
      <c r="J646" t="s">
        <v>1493</v>
      </c>
      <c r="K646" t="s">
        <v>1494</v>
      </c>
      <c r="L646">
        <v>2</v>
      </c>
      <c r="M646">
        <v>2</v>
      </c>
      <c r="N646" s="1">
        <v>150000</v>
      </c>
      <c r="O646" s="2">
        <v>1.64E-4</v>
      </c>
      <c r="R646" t="s">
        <v>585</v>
      </c>
      <c r="S646" t="s">
        <v>586</v>
      </c>
      <c r="T646">
        <v>3</v>
      </c>
      <c r="U646">
        <v>3</v>
      </c>
      <c r="V646" s="1">
        <v>210000</v>
      </c>
      <c r="W646" s="2">
        <v>3.6299999999999999E-4</v>
      </c>
      <c r="Y646" t="s">
        <v>1503</v>
      </c>
      <c r="Z646" t="s">
        <v>1504</v>
      </c>
      <c r="AA646" t="s">
        <v>3181</v>
      </c>
      <c r="AB646">
        <v>80.55</v>
      </c>
      <c r="AC646">
        <f t="shared" si="143"/>
        <v>1</v>
      </c>
      <c r="AD646">
        <f t="shared" si="144"/>
        <v>1</v>
      </c>
      <c r="AE646">
        <f t="shared" si="145"/>
        <v>3</v>
      </c>
      <c r="AF646">
        <f t="shared" si="146"/>
        <v>3</v>
      </c>
      <c r="AG646" t="str">
        <f t="shared" si="147"/>
        <v>0</v>
      </c>
      <c r="AH646" t="str">
        <f t="shared" si="148"/>
        <v>0</v>
      </c>
      <c r="AI646" s="1">
        <f t="shared" si="149"/>
        <v>68000</v>
      </c>
      <c r="AJ646" s="1">
        <f t="shared" si="150"/>
        <v>410000</v>
      </c>
      <c r="AK646" s="1" t="str">
        <f t="shared" si="151"/>
        <v>0</v>
      </c>
      <c r="AL646" s="1">
        <f t="shared" si="152"/>
        <v>68000</v>
      </c>
      <c r="AM646" s="6">
        <f t="shared" si="153"/>
        <v>1</v>
      </c>
      <c r="AN646" s="6">
        <f t="shared" si="154"/>
        <v>6.0294117647058822</v>
      </c>
      <c r="AO646" s="6">
        <f t="shared" si="155"/>
        <v>0</v>
      </c>
    </row>
    <row r="647" spans="2:41" x14ac:dyDescent="0.25">
      <c r="B647" t="s">
        <v>1277</v>
      </c>
      <c r="C647" t="s">
        <v>35</v>
      </c>
      <c r="D647">
        <v>2</v>
      </c>
      <c r="E647">
        <v>2</v>
      </c>
      <c r="F647" s="1">
        <v>740000</v>
      </c>
      <c r="G647" s="2">
        <v>1.17E-3</v>
      </c>
      <c r="J647" t="s">
        <v>1434</v>
      </c>
      <c r="K647" t="s">
        <v>1435</v>
      </c>
      <c r="L647">
        <v>2</v>
      </c>
      <c r="M647">
        <v>2</v>
      </c>
      <c r="N647" s="1">
        <v>190000</v>
      </c>
      <c r="O647" s="2">
        <v>2.04E-4</v>
      </c>
      <c r="R647" t="s">
        <v>1130</v>
      </c>
      <c r="S647" t="s">
        <v>1131</v>
      </c>
      <c r="T647">
        <v>3</v>
      </c>
      <c r="U647">
        <v>3</v>
      </c>
      <c r="V647" s="1">
        <v>210000</v>
      </c>
      <c r="W647" s="2">
        <v>3.5500000000000001E-4</v>
      </c>
      <c r="Y647" t="s">
        <v>907</v>
      </c>
      <c r="Z647" t="s">
        <v>908</v>
      </c>
      <c r="AA647" t="s">
        <v>3182</v>
      </c>
      <c r="AB647">
        <v>724.22</v>
      </c>
      <c r="AC647">
        <f t="shared" si="143"/>
        <v>3</v>
      </c>
      <c r="AD647">
        <f t="shared" si="144"/>
        <v>3</v>
      </c>
      <c r="AE647" t="str">
        <f t="shared" si="145"/>
        <v>0</v>
      </c>
      <c r="AF647" t="str">
        <f t="shared" si="146"/>
        <v>0</v>
      </c>
      <c r="AG647">
        <f t="shared" si="147"/>
        <v>1</v>
      </c>
      <c r="AH647">
        <f t="shared" si="148"/>
        <v>1</v>
      </c>
      <c r="AI647" s="1">
        <f t="shared" si="149"/>
        <v>680000</v>
      </c>
      <c r="AJ647" s="1" t="str">
        <f t="shared" si="150"/>
        <v>0</v>
      </c>
      <c r="AK647" s="1">
        <f t="shared" si="151"/>
        <v>160000</v>
      </c>
      <c r="AL647" s="1">
        <f t="shared" si="152"/>
        <v>160000</v>
      </c>
      <c r="AM647" s="6">
        <f t="shared" si="153"/>
        <v>4.25</v>
      </c>
      <c r="AN647" s="6">
        <f t="shared" si="154"/>
        <v>0</v>
      </c>
      <c r="AO647" s="6">
        <f t="shared" si="155"/>
        <v>1</v>
      </c>
    </row>
    <row r="648" spans="2:41" x14ac:dyDescent="0.25">
      <c r="B648" t="s">
        <v>1278</v>
      </c>
      <c r="C648" t="s">
        <v>1279</v>
      </c>
      <c r="D648">
        <v>2</v>
      </c>
      <c r="E648">
        <v>2</v>
      </c>
      <c r="F648" s="1">
        <v>86000</v>
      </c>
      <c r="G648" s="2">
        <v>1.35E-4</v>
      </c>
      <c r="J648" t="s">
        <v>1151</v>
      </c>
      <c r="K648" t="s">
        <v>1152</v>
      </c>
      <c r="L648">
        <v>2</v>
      </c>
      <c r="M648">
        <v>2</v>
      </c>
      <c r="N648" s="1">
        <v>480000</v>
      </c>
      <c r="O648" s="2">
        <v>5.1900000000000004E-4</v>
      </c>
      <c r="R648" t="s">
        <v>754</v>
      </c>
      <c r="S648" t="s">
        <v>755</v>
      </c>
      <c r="T648">
        <v>3</v>
      </c>
      <c r="U648">
        <v>3</v>
      </c>
      <c r="V648" s="1">
        <v>110000</v>
      </c>
      <c r="W648" s="2">
        <v>1.85E-4</v>
      </c>
      <c r="Y648" t="s">
        <v>958</v>
      </c>
      <c r="Z648" t="s">
        <v>959</v>
      </c>
      <c r="AA648" t="s">
        <v>3183</v>
      </c>
      <c r="AB648">
        <v>119.19</v>
      </c>
      <c r="AC648">
        <f t="shared" si="143"/>
        <v>3</v>
      </c>
      <c r="AD648">
        <f t="shared" si="144"/>
        <v>3</v>
      </c>
      <c r="AE648">
        <f t="shared" si="145"/>
        <v>1</v>
      </c>
      <c r="AF648">
        <f t="shared" si="146"/>
        <v>1</v>
      </c>
      <c r="AG648" t="str">
        <f t="shared" si="147"/>
        <v>0</v>
      </c>
      <c r="AH648" t="str">
        <f t="shared" si="148"/>
        <v>0</v>
      </c>
      <c r="AI648" s="1">
        <f t="shared" si="149"/>
        <v>120000</v>
      </c>
      <c r="AJ648" s="1">
        <f t="shared" si="150"/>
        <v>66000</v>
      </c>
      <c r="AK648" s="1" t="str">
        <f t="shared" si="151"/>
        <v>0</v>
      </c>
      <c r="AL648" s="1">
        <f t="shared" si="152"/>
        <v>66000</v>
      </c>
      <c r="AM648" s="6">
        <f t="shared" si="153"/>
        <v>1.8181818181818181</v>
      </c>
      <c r="AN648" s="6">
        <f t="shared" si="154"/>
        <v>1</v>
      </c>
      <c r="AO648" s="6">
        <f t="shared" si="155"/>
        <v>0</v>
      </c>
    </row>
    <row r="649" spans="2:41" x14ac:dyDescent="0.25">
      <c r="B649" t="s">
        <v>1280</v>
      </c>
      <c r="C649" t="s">
        <v>1281</v>
      </c>
      <c r="D649">
        <v>2</v>
      </c>
      <c r="E649">
        <v>2</v>
      </c>
      <c r="F649" s="1">
        <v>720000</v>
      </c>
      <c r="G649" s="2">
        <v>1.1299999999999999E-3</v>
      </c>
      <c r="J649" t="s">
        <v>480</v>
      </c>
      <c r="K649" t="s">
        <v>481</v>
      </c>
      <c r="L649">
        <v>2</v>
      </c>
      <c r="M649">
        <v>2</v>
      </c>
      <c r="N649" s="1">
        <v>23000</v>
      </c>
      <c r="O649" s="2">
        <v>2.5599999999999999E-5</v>
      </c>
      <c r="R649" t="s">
        <v>1596</v>
      </c>
      <c r="S649" t="s">
        <v>1597</v>
      </c>
      <c r="T649">
        <v>3</v>
      </c>
      <c r="U649">
        <v>3</v>
      </c>
      <c r="V649" s="1">
        <v>170000</v>
      </c>
      <c r="W649" s="2">
        <v>2.9100000000000003E-4</v>
      </c>
      <c r="Y649" t="s">
        <v>1719</v>
      </c>
      <c r="Z649" t="s">
        <v>1258</v>
      </c>
      <c r="AA649" t="s">
        <v>3184</v>
      </c>
      <c r="AB649">
        <v>270.48</v>
      </c>
      <c r="AC649">
        <f t="shared" si="143"/>
        <v>1</v>
      </c>
      <c r="AD649">
        <f t="shared" si="144"/>
        <v>1</v>
      </c>
      <c r="AE649">
        <f t="shared" si="145"/>
        <v>2</v>
      </c>
      <c r="AF649">
        <f t="shared" si="146"/>
        <v>2</v>
      </c>
      <c r="AG649">
        <f t="shared" si="147"/>
        <v>1</v>
      </c>
      <c r="AH649">
        <f t="shared" si="148"/>
        <v>1</v>
      </c>
      <c r="AI649" s="1">
        <f t="shared" si="149"/>
        <v>39000</v>
      </c>
      <c r="AJ649" s="1">
        <f t="shared" si="150"/>
        <v>110000</v>
      </c>
      <c r="AK649" s="1">
        <f t="shared" si="151"/>
        <v>19000</v>
      </c>
      <c r="AL649" s="1">
        <f t="shared" si="152"/>
        <v>19000</v>
      </c>
      <c r="AM649" s="6">
        <f t="shared" si="153"/>
        <v>2.0526315789473686</v>
      </c>
      <c r="AN649" s="6">
        <f t="shared" si="154"/>
        <v>5.7894736842105265</v>
      </c>
      <c r="AO649" s="6">
        <f t="shared" si="155"/>
        <v>1</v>
      </c>
    </row>
    <row r="650" spans="2:41" x14ac:dyDescent="0.25">
      <c r="B650" t="s">
        <v>1282</v>
      </c>
      <c r="C650" t="s">
        <v>1283</v>
      </c>
      <c r="D650">
        <v>2</v>
      </c>
      <c r="E650">
        <v>2</v>
      </c>
      <c r="F650" s="1">
        <v>62000</v>
      </c>
      <c r="G650" s="2">
        <v>9.6700000000000006E-5</v>
      </c>
      <c r="J650" t="s">
        <v>970</v>
      </c>
      <c r="L650">
        <v>2</v>
      </c>
      <c r="M650">
        <v>2</v>
      </c>
      <c r="N650" s="1">
        <v>70000</v>
      </c>
      <c r="O650" s="2">
        <v>7.7000000000000001E-5</v>
      </c>
      <c r="R650" t="s">
        <v>601</v>
      </c>
      <c r="S650" t="s">
        <v>602</v>
      </c>
      <c r="T650">
        <v>3</v>
      </c>
      <c r="U650">
        <v>3</v>
      </c>
      <c r="V650" s="1">
        <v>350000</v>
      </c>
      <c r="W650" s="2">
        <v>5.9100000000000005E-4</v>
      </c>
      <c r="Y650" t="s">
        <v>1188</v>
      </c>
      <c r="Z650" t="s">
        <v>1189</v>
      </c>
      <c r="AA650" t="s">
        <v>3185</v>
      </c>
      <c r="AB650">
        <v>119.65</v>
      </c>
      <c r="AC650">
        <f t="shared" si="143"/>
        <v>2</v>
      </c>
      <c r="AD650">
        <f t="shared" si="144"/>
        <v>2</v>
      </c>
      <c r="AE650" t="str">
        <f t="shared" si="145"/>
        <v>0</v>
      </c>
      <c r="AF650" t="str">
        <f t="shared" si="146"/>
        <v>0</v>
      </c>
      <c r="AG650">
        <f t="shared" si="147"/>
        <v>2</v>
      </c>
      <c r="AH650">
        <f t="shared" si="148"/>
        <v>2</v>
      </c>
      <c r="AI650" s="1">
        <f t="shared" si="149"/>
        <v>100000</v>
      </c>
      <c r="AJ650" s="1" t="str">
        <f t="shared" si="150"/>
        <v>0</v>
      </c>
      <c r="AK650" s="1">
        <f t="shared" si="151"/>
        <v>68000</v>
      </c>
      <c r="AL650" s="1">
        <f t="shared" si="152"/>
        <v>68000</v>
      </c>
      <c r="AM650" s="6">
        <f t="shared" si="153"/>
        <v>1.4705882352941178</v>
      </c>
      <c r="AN650" s="6">
        <f t="shared" si="154"/>
        <v>0</v>
      </c>
      <c r="AO650" s="6">
        <f t="shared" si="155"/>
        <v>1</v>
      </c>
    </row>
    <row r="651" spans="2:41" x14ac:dyDescent="0.25">
      <c r="B651" t="s">
        <v>1284</v>
      </c>
      <c r="C651" t="s">
        <v>1285</v>
      </c>
      <c r="D651">
        <v>2</v>
      </c>
      <c r="E651">
        <v>2</v>
      </c>
      <c r="F651" s="1">
        <v>860000</v>
      </c>
      <c r="G651" s="2">
        <v>1.34E-3</v>
      </c>
      <c r="J651" t="s">
        <v>829</v>
      </c>
      <c r="K651" t="s">
        <v>830</v>
      </c>
      <c r="L651">
        <v>2</v>
      </c>
      <c r="M651">
        <v>2</v>
      </c>
      <c r="N651" s="1">
        <v>330000</v>
      </c>
      <c r="O651" s="2">
        <v>3.6299999999999999E-4</v>
      </c>
      <c r="R651" t="s">
        <v>917</v>
      </c>
      <c r="S651" t="s">
        <v>497</v>
      </c>
      <c r="T651">
        <v>3</v>
      </c>
      <c r="U651">
        <v>3</v>
      </c>
      <c r="V651" s="1">
        <v>200000</v>
      </c>
      <c r="W651" s="2">
        <v>3.3300000000000002E-4</v>
      </c>
      <c r="Y651" t="s">
        <v>1159</v>
      </c>
      <c r="Z651" t="s">
        <v>1160</v>
      </c>
      <c r="AA651" t="s">
        <v>3186</v>
      </c>
      <c r="AB651">
        <v>531.71</v>
      </c>
      <c r="AC651">
        <f t="shared" si="143"/>
        <v>2</v>
      </c>
      <c r="AD651">
        <f t="shared" si="144"/>
        <v>2</v>
      </c>
      <c r="AE651">
        <f t="shared" si="145"/>
        <v>2</v>
      </c>
      <c r="AF651">
        <f t="shared" si="146"/>
        <v>2</v>
      </c>
      <c r="AG651" t="str">
        <f t="shared" si="147"/>
        <v>0</v>
      </c>
      <c r="AH651" t="str">
        <f t="shared" si="148"/>
        <v>0</v>
      </c>
      <c r="AI651" s="1">
        <f t="shared" si="149"/>
        <v>22000</v>
      </c>
      <c r="AJ651" s="1">
        <f t="shared" si="150"/>
        <v>19000</v>
      </c>
      <c r="AK651" s="1" t="str">
        <f t="shared" si="151"/>
        <v>0</v>
      </c>
      <c r="AL651" s="1">
        <f t="shared" si="152"/>
        <v>19000</v>
      </c>
      <c r="AM651" s="6">
        <f t="shared" si="153"/>
        <v>1.1578947368421053</v>
      </c>
      <c r="AN651" s="6">
        <f t="shared" si="154"/>
        <v>1</v>
      </c>
      <c r="AO651" s="6">
        <f t="shared" si="155"/>
        <v>0</v>
      </c>
    </row>
    <row r="652" spans="2:41" x14ac:dyDescent="0.25">
      <c r="B652" t="s">
        <v>1286</v>
      </c>
      <c r="C652" t="s">
        <v>1287</v>
      </c>
      <c r="D652">
        <v>2</v>
      </c>
      <c r="E652">
        <v>2</v>
      </c>
      <c r="F652" s="1">
        <v>79000</v>
      </c>
      <c r="G652" s="2">
        <v>1.2300000000000001E-4</v>
      </c>
      <c r="J652" t="s">
        <v>1452</v>
      </c>
      <c r="K652" t="s">
        <v>1453</v>
      </c>
      <c r="L652">
        <v>2</v>
      </c>
      <c r="M652">
        <v>2</v>
      </c>
      <c r="N652" s="1">
        <v>65000</v>
      </c>
      <c r="O652" s="2">
        <v>7.1299999999999998E-5</v>
      </c>
      <c r="R652" t="s">
        <v>760</v>
      </c>
      <c r="S652" t="s">
        <v>761</v>
      </c>
      <c r="T652">
        <v>3</v>
      </c>
      <c r="U652">
        <v>3</v>
      </c>
      <c r="V652" s="1">
        <v>1000000</v>
      </c>
      <c r="W652" s="2">
        <v>1.6999999999999999E-3</v>
      </c>
      <c r="Y652" t="s">
        <v>1602</v>
      </c>
      <c r="Z652" t="s">
        <v>9</v>
      </c>
      <c r="AA652" t="s">
        <v>3187</v>
      </c>
      <c r="AB652">
        <v>77.61</v>
      </c>
      <c r="AC652">
        <f t="shared" si="143"/>
        <v>1</v>
      </c>
      <c r="AD652">
        <f t="shared" si="144"/>
        <v>1</v>
      </c>
      <c r="AE652">
        <f t="shared" si="145"/>
        <v>3</v>
      </c>
      <c r="AF652">
        <f t="shared" si="146"/>
        <v>3</v>
      </c>
      <c r="AG652" t="str">
        <f t="shared" si="147"/>
        <v>0</v>
      </c>
      <c r="AH652" t="str">
        <f t="shared" si="148"/>
        <v>0</v>
      </c>
      <c r="AI652" s="1">
        <f t="shared" si="149"/>
        <v>170000</v>
      </c>
      <c r="AJ652" s="1">
        <f t="shared" si="150"/>
        <v>570000</v>
      </c>
      <c r="AK652" s="1" t="str">
        <f t="shared" si="151"/>
        <v>0</v>
      </c>
      <c r="AL652" s="1">
        <f t="shared" si="152"/>
        <v>170000</v>
      </c>
      <c r="AM652" s="6">
        <f t="shared" si="153"/>
        <v>1</v>
      </c>
      <c r="AN652" s="6">
        <f t="shared" si="154"/>
        <v>3.3529411764705883</v>
      </c>
      <c r="AO652" s="6">
        <f t="shared" si="155"/>
        <v>0</v>
      </c>
    </row>
    <row r="653" spans="2:41" x14ac:dyDescent="0.25">
      <c r="B653" t="s">
        <v>1288</v>
      </c>
      <c r="C653" t="s">
        <v>1289</v>
      </c>
      <c r="D653">
        <v>2</v>
      </c>
      <c r="E653">
        <v>2</v>
      </c>
      <c r="F653" s="1">
        <v>69000</v>
      </c>
      <c r="G653" s="2">
        <v>1.0900000000000001E-4</v>
      </c>
      <c r="J653" t="s">
        <v>718</v>
      </c>
      <c r="K653" t="s">
        <v>719</v>
      </c>
      <c r="L653">
        <v>2</v>
      </c>
      <c r="M653">
        <v>2</v>
      </c>
      <c r="N653" s="1">
        <v>260000</v>
      </c>
      <c r="O653" s="2">
        <v>2.81E-4</v>
      </c>
      <c r="R653" t="s">
        <v>325</v>
      </c>
      <c r="S653" t="s">
        <v>326</v>
      </c>
      <c r="T653">
        <v>3</v>
      </c>
      <c r="U653">
        <v>3</v>
      </c>
      <c r="V653" s="1">
        <v>140000</v>
      </c>
      <c r="W653" s="2">
        <v>2.3000000000000001E-4</v>
      </c>
      <c r="Y653" t="s">
        <v>975</v>
      </c>
      <c r="Z653" t="s">
        <v>976</v>
      </c>
      <c r="AA653" t="s">
        <v>3188</v>
      </c>
      <c r="AB653">
        <v>93.84</v>
      </c>
      <c r="AC653">
        <f t="shared" si="143"/>
        <v>3</v>
      </c>
      <c r="AD653">
        <f t="shared" si="144"/>
        <v>3</v>
      </c>
      <c r="AE653" t="str">
        <f t="shared" si="145"/>
        <v>0</v>
      </c>
      <c r="AF653" t="str">
        <f t="shared" si="146"/>
        <v>0</v>
      </c>
      <c r="AG653">
        <f t="shared" si="147"/>
        <v>1</v>
      </c>
      <c r="AH653">
        <f t="shared" si="148"/>
        <v>1</v>
      </c>
      <c r="AI653" s="1">
        <f t="shared" si="149"/>
        <v>160000</v>
      </c>
      <c r="AJ653" s="1" t="str">
        <f t="shared" si="150"/>
        <v>0</v>
      </c>
      <c r="AK653" s="1">
        <f t="shared" si="151"/>
        <v>75000</v>
      </c>
      <c r="AL653" s="1">
        <f t="shared" si="152"/>
        <v>75000</v>
      </c>
      <c r="AM653" s="6">
        <f t="shared" si="153"/>
        <v>2.1333333333333333</v>
      </c>
      <c r="AN653" s="6">
        <f t="shared" si="154"/>
        <v>0</v>
      </c>
      <c r="AO653" s="6">
        <f t="shared" si="155"/>
        <v>1</v>
      </c>
    </row>
    <row r="654" spans="2:41" x14ac:dyDescent="0.25">
      <c r="B654" t="s">
        <v>1290</v>
      </c>
      <c r="C654" t="s">
        <v>1291</v>
      </c>
      <c r="D654">
        <v>2</v>
      </c>
      <c r="E654">
        <v>2</v>
      </c>
      <c r="F654" s="1">
        <v>270000</v>
      </c>
      <c r="G654" s="2">
        <v>4.2200000000000001E-4</v>
      </c>
      <c r="J654" t="s">
        <v>1157</v>
      </c>
      <c r="K654" t="s">
        <v>1158</v>
      </c>
      <c r="L654">
        <v>2</v>
      </c>
      <c r="M654">
        <v>2</v>
      </c>
      <c r="N654" s="1">
        <v>42000</v>
      </c>
      <c r="O654" s="2">
        <v>4.57E-5</v>
      </c>
      <c r="R654" t="s">
        <v>319</v>
      </c>
      <c r="S654" t="s">
        <v>320</v>
      </c>
      <c r="T654">
        <v>3</v>
      </c>
      <c r="U654">
        <v>3</v>
      </c>
      <c r="V654" s="1">
        <v>200000</v>
      </c>
      <c r="W654" s="2">
        <v>3.4099999999999999E-4</v>
      </c>
      <c r="Y654" t="s">
        <v>979</v>
      </c>
      <c r="Z654" t="s">
        <v>980</v>
      </c>
      <c r="AA654" t="s">
        <v>3189</v>
      </c>
      <c r="AB654">
        <v>31.28</v>
      </c>
      <c r="AC654">
        <f t="shared" si="143"/>
        <v>3</v>
      </c>
      <c r="AD654">
        <f t="shared" si="144"/>
        <v>3</v>
      </c>
      <c r="AE654" t="str">
        <f t="shared" si="145"/>
        <v>0</v>
      </c>
      <c r="AF654" t="str">
        <f t="shared" si="146"/>
        <v>0</v>
      </c>
      <c r="AG654">
        <f t="shared" si="147"/>
        <v>1</v>
      </c>
      <c r="AH654">
        <f t="shared" si="148"/>
        <v>1</v>
      </c>
      <c r="AI654" s="1">
        <f t="shared" si="149"/>
        <v>330000</v>
      </c>
      <c r="AJ654" s="1" t="str">
        <f t="shared" si="150"/>
        <v>0</v>
      </c>
      <c r="AK654" s="1">
        <f t="shared" si="151"/>
        <v>61000</v>
      </c>
      <c r="AL654" s="1">
        <f t="shared" si="152"/>
        <v>61000</v>
      </c>
      <c r="AM654" s="6">
        <f t="shared" si="153"/>
        <v>5.4098360655737707</v>
      </c>
      <c r="AN654" s="6">
        <f t="shared" si="154"/>
        <v>0</v>
      </c>
      <c r="AO654" s="6">
        <f t="shared" si="155"/>
        <v>1</v>
      </c>
    </row>
    <row r="655" spans="2:41" x14ac:dyDescent="0.25">
      <c r="B655" t="s">
        <v>1292</v>
      </c>
      <c r="C655" t="s">
        <v>1293</v>
      </c>
      <c r="D655">
        <v>2</v>
      </c>
      <c r="E655">
        <v>2</v>
      </c>
      <c r="F655" s="1">
        <v>260000</v>
      </c>
      <c r="G655" s="2">
        <v>4.0700000000000003E-4</v>
      </c>
      <c r="J655" t="s">
        <v>1090</v>
      </c>
      <c r="K655" t="s">
        <v>1091</v>
      </c>
      <c r="L655">
        <v>2</v>
      </c>
      <c r="M655">
        <v>2</v>
      </c>
      <c r="N655" s="1">
        <v>350000</v>
      </c>
      <c r="O655" s="2">
        <v>3.8299999999999999E-4</v>
      </c>
      <c r="R655" t="s">
        <v>1161</v>
      </c>
      <c r="S655" t="s">
        <v>1162</v>
      </c>
      <c r="T655">
        <v>3</v>
      </c>
      <c r="U655">
        <v>3</v>
      </c>
      <c r="V655" s="1">
        <v>680000</v>
      </c>
      <c r="W655" s="2">
        <v>1.14E-3</v>
      </c>
      <c r="Y655" t="s">
        <v>2060</v>
      </c>
      <c r="Z655" t="s">
        <v>2061</v>
      </c>
      <c r="AA655" t="s">
        <v>3190</v>
      </c>
      <c r="AB655">
        <v>78.3</v>
      </c>
      <c r="AC655" t="str">
        <f t="shared" si="143"/>
        <v>0</v>
      </c>
      <c r="AD655" t="str">
        <f t="shared" si="144"/>
        <v>0</v>
      </c>
      <c r="AE655">
        <f t="shared" si="145"/>
        <v>1</v>
      </c>
      <c r="AF655">
        <f t="shared" si="146"/>
        <v>1</v>
      </c>
      <c r="AG655">
        <f t="shared" si="147"/>
        <v>3</v>
      </c>
      <c r="AH655">
        <f t="shared" si="148"/>
        <v>3</v>
      </c>
      <c r="AI655" s="1" t="str">
        <f t="shared" si="149"/>
        <v>0</v>
      </c>
      <c r="AJ655" s="1">
        <f t="shared" si="150"/>
        <v>130000</v>
      </c>
      <c r="AK655" s="1">
        <f t="shared" si="151"/>
        <v>220000</v>
      </c>
      <c r="AL655" s="1">
        <f t="shared" si="152"/>
        <v>130000</v>
      </c>
      <c r="AM655" s="6">
        <f t="shared" si="153"/>
        <v>0</v>
      </c>
      <c r="AN655" s="6">
        <f t="shared" si="154"/>
        <v>1</v>
      </c>
      <c r="AO655" s="6">
        <f t="shared" si="155"/>
        <v>1.6923076923076923</v>
      </c>
    </row>
    <row r="656" spans="2:41" x14ac:dyDescent="0.25">
      <c r="B656" t="s">
        <v>1294</v>
      </c>
      <c r="C656" t="s">
        <v>1295</v>
      </c>
      <c r="D656">
        <v>2</v>
      </c>
      <c r="E656">
        <v>2</v>
      </c>
      <c r="F656" s="1">
        <v>64000</v>
      </c>
      <c r="G656" s="2">
        <v>1.01E-4</v>
      </c>
      <c r="J656" t="s">
        <v>1604</v>
      </c>
      <c r="K656" t="s">
        <v>1605</v>
      </c>
      <c r="L656">
        <v>2</v>
      </c>
      <c r="M656">
        <v>2</v>
      </c>
      <c r="N656" s="1">
        <v>49000</v>
      </c>
      <c r="O656" s="2">
        <v>5.3600000000000002E-5</v>
      </c>
      <c r="R656" t="s">
        <v>1301</v>
      </c>
      <c r="S656" t="s">
        <v>1302</v>
      </c>
      <c r="T656">
        <v>3</v>
      </c>
      <c r="U656">
        <v>3</v>
      </c>
      <c r="V656" s="1">
        <v>240000</v>
      </c>
      <c r="W656" s="2">
        <v>3.9899999999999999E-4</v>
      </c>
      <c r="Y656" t="s">
        <v>1336</v>
      </c>
      <c r="Z656" t="s">
        <v>1337</v>
      </c>
      <c r="AA656" t="s">
        <v>3191</v>
      </c>
      <c r="AB656">
        <v>79.33</v>
      </c>
      <c r="AC656">
        <f t="shared" si="143"/>
        <v>2</v>
      </c>
      <c r="AD656">
        <f t="shared" si="144"/>
        <v>2</v>
      </c>
      <c r="AE656" t="str">
        <f t="shared" si="145"/>
        <v>0</v>
      </c>
      <c r="AF656" t="str">
        <f t="shared" si="146"/>
        <v>0</v>
      </c>
      <c r="AG656">
        <f t="shared" si="147"/>
        <v>2</v>
      </c>
      <c r="AH656">
        <f t="shared" si="148"/>
        <v>2</v>
      </c>
      <c r="AI656" s="1">
        <f t="shared" si="149"/>
        <v>69000</v>
      </c>
      <c r="AJ656" s="1" t="str">
        <f t="shared" si="150"/>
        <v>0</v>
      </c>
      <c r="AK656" s="1">
        <f t="shared" si="151"/>
        <v>34000</v>
      </c>
      <c r="AL656" s="1">
        <f t="shared" si="152"/>
        <v>34000</v>
      </c>
      <c r="AM656" s="6">
        <f t="shared" si="153"/>
        <v>2.0294117647058822</v>
      </c>
      <c r="AN656" s="6">
        <f t="shared" si="154"/>
        <v>0</v>
      </c>
      <c r="AO656" s="6">
        <f t="shared" si="155"/>
        <v>1</v>
      </c>
    </row>
    <row r="657" spans="2:41" x14ac:dyDescent="0.25">
      <c r="B657" t="s">
        <v>1296</v>
      </c>
      <c r="C657" t="s">
        <v>1297</v>
      </c>
      <c r="D657">
        <v>2</v>
      </c>
      <c r="E657">
        <v>2</v>
      </c>
      <c r="F657" s="1">
        <v>36000</v>
      </c>
      <c r="G657" s="2">
        <v>5.7000000000000003E-5</v>
      </c>
      <c r="J657" t="s">
        <v>1007</v>
      </c>
      <c r="K657" t="s">
        <v>1008</v>
      </c>
      <c r="L657">
        <v>2</v>
      </c>
      <c r="M657">
        <v>2</v>
      </c>
      <c r="N657" s="1">
        <v>50000</v>
      </c>
      <c r="O657" s="2">
        <v>5.49E-5</v>
      </c>
      <c r="R657" t="s">
        <v>1598</v>
      </c>
      <c r="S657" t="s">
        <v>1599</v>
      </c>
      <c r="T657">
        <v>3</v>
      </c>
      <c r="U657">
        <v>3</v>
      </c>
      <c r="V657" s="1">
        <v>46000</v>
      </c>
      <c r="W657" s="2">
        <v>7.8100000000000001E-5</v>
      </c>
      <c r="Y657" t="s">
        <v>1255</v>
      </c>
      <c r="Z657" t="s">
        <v>1256</v>
      </c>
      <c r="AA657" t="s">
        <v>3192</v>
      </c>
      <c r="AB657">
        <v>143.78</v>
      </c>
      <c r="AC657">
        <f t="shared" si="143"/>
        <v>2</v>
      </c>
      <c r="AD657">
        <f t="shared" si="144"/>
        <v>2</v>
      </c>
      <c r="AE657" t="str">
        <f t="shared" si="145"/>
        <v>0</v>
      </c>
      <c r="AF657" t="str">
        <f t="shared" si="146"/>
        <v>0</v>
      </c>
      <c r="AG657">
        <f t="shared" si="147"/>
        <v>2</v>
      </c>
      <c r="AH657">
        <f t="shared" si="148"/>
        <v>2</v>
      </c>
      <c r="AI657" s="1">
        <f t="shared" si="149"/>
        <v>190000</v>
      </c>
      <c r="AJ657" s="1" t="str">
        <f t="shared" si="150"/>
        <v>0</v>
      </c>
      <c r="AK657" s="1">
        <f t="shared" si="151"/>
        <v>130000</v>
      </c>
      <c r="AL657" s="1">
        <f t="shared" si="152"/>
        <v>130000</v>
      </c>
      <c r="AM657" s="6">
        <f t="shared" si="153"/>
        <v>1.4615384615384615</v>
      </c>
      <c r="AN657" s="6">
        <f t="shared" si="154"/>
        <v>0</v>
      </c>
      <c r="AO657" s="6">
        <f t="shared" si="155"/>
        <v>1</v>
      </c>
    </row>
    <row r="658" spans="2:41" x14ac:dyDescent="0.25">
      <c r="B658" t="s">
        <v>1298</v>
      </c>
      <c r="C658" t="s">
        <v>1299</v>
      </c>
      <c r="D658">
        <v>2</v>
      </c>
      <c r="E658">
        <v>2</v>
      </c>
      <c r="F658" s="1">
        <v>120000</v>
      </c>
      <c r="G658" s="2">
        <v>1.9599999999999999E-4</v>
      </c>
      <c r="J658" t="s">
        <v>1198</v>
      </c>
      <c r="K658" t="s">
        <v>1199</v>
      </c>
      <c r="L658">
        <v>2</v>
      </c>
      <c r="M658">
        <v>2</v>
      </c>
      <c r="N658" s="1">
        <v>86000</v>
      </c>
      <c r="O658" s="2">
        <v>9.4400000000000004E-5</v>
      </c>
      <c r="R658" t="s">
        <v>496</v>
      </c>
      <c r="S658" t="s">
        <v>497</v>
      </c>
      <c r="T658">
        <v>3</v>
      </c>
      <c r="U658">
        <v>3</v>
      </c>
      <c r="V658" s="1">
        <v>150000</v>
      </c>
      <c r="W658" s="2">
        <v>2.5599999999999999E-4</v>
      </c>
      <c r="Y658" t="s">
        <v>996</v>
      </c>
      <c r="Z658" t="s">
        <v>997</v>
      </c>
      <c r="AA658" t="s">
        <v>3193</v>
      </c>
      <c r="AB658">
        <v>51.85</v>
      </c>
      <c r="AC658">
        <f t="shared" si="143"/>
        <v>3</v>
      </c>
      <c r="AD658">
        <f t="shared" si="144"/>
        <v>3</v>
      </c>
      <c r="AE658">
        <f t="shared" si="145"/>
        <v>1</v>
      </c>
      <c r="AF658">
        <f t="shared" si="146"/>
        <v>1</v>
      </c>
      <c r="AG658" t="str">
        <f t="shared" si="147"/>
        <v>0</v>
      </c>
      <c r="AH658" t="str">
        <f t="shared" si="148"/>
        <v>0</v>
      </c>
      <c r="AI658" s="1">
        <f t="shared" si="149"/>
        <v>240000</v>
      </c>
      <c r="AJ658" s="1">
        <f t="shared" si="150"/>
        <v>120000</v>
      </c>
      <c r="AK658" s="1" t="str">
        <f t="shared" si="151"/>
        <v>0</v>
      </c>
      <c r="AL658" s="1">
        <f t="shared" si="152"/>
        <v>120000</v>
      </c>
      <c r="AM658" s="6">
        <f t="shared" si="153"/>
        <v>2</v>
      </c>
      <c r="AN658" s="6">
        <f t="shared" si="154"/>
        <v>1</v>
      </c>
      <c r="AO658" s="6">
        <f t="shared" si="155"/>
        <v>0</v>
      </c>
    </row>
    <row r="659" spans="2:41" x14ac:dyDescent="0.25">
      <c r="B659" t="s">
        <v>1300</v>
      </c>
      <c r="D659">
        <v>2</v>
      </c>
      <c r="E659">
        <v>2</v>
      </c>
      <c r="F659" s="1">
        <v>220000</v>
      </c>
      <c r="G659" s="2">
        <v>3.39E-4</v>
      </c>
      <c r="J659" t="s">
        <v>1225</v>
      </c>
      <c r="K659" t="s">
        <v>1226</v>
      </c>
      <c r="L659">
        <v>2</v>
      </c>
      <c r="M659">
        <v>2</v>
      </c>
      <c r="N659" s="1">
        <v>65000</v>
      </c>
      <c r="O659" s="2">
        <v>7.1600000000000006E-5</v>
      </c>
      <c r="R659" t="s">
        <v>402</v>
      </c>
      <c r="S659" t="s">
        <v>403</v>
      </c>
      <c r="T659">
        <v>3</v>
      </c>
      <c r="U659">
        <v>3</v>
      </c>
      <c r="V659" s="1">
        <v>240000</v>
      </c>
      <c r="W659" s="2">
        <v>4.06E-4</v>
      </c>
      <c r="Y659" t="s">
        <v>1924</v>
      </c>
      <c r="Z659" t="s">
        <v>1925</v>
      </c>
      <c r="AA659" t="s">
        <v>3194</v>
      </c>
      <c r="AB659">
        <v>27.53</v>
      </c>
      <c r="AC659">
        <f t="shared" si="143"/>
        <v>1</v>
      </c>
      <c r="AD659">
        <f t="shared" si="144"/>
        <v>1</v>
      </c>
      <c r="AE659" t="str">
        <f t="shared" si="145"/>
        <v>0</v>
      </c>
      <c r="AF659" t="str">
        <f t="shared" si="146"/>
        <v>0</v>
      </c>
      <c r="AG659">
        <f t="shared" si="147"/>
        <v>3</v>
      </c>
      <c r="AH659">
        <f t="shared" si="148"/>
        <v>3</v>
      </c>
      <c r="AI659" s="1">
        <f t="shared" si="149"/>
        <v>31000</v>
      </c>
      <c r="AJ659" s="1" t="str">
        <f t="shared" si="150"/>
        <v>0</v>
      </c>
      <c r="AK659" s="1">
        <f t="shared" si="151"/>
        <v>160000</v>
      </c>
      <c r="AL659" s="1">
        <f t="shared" si="152"/>
        <v>31000</v>
      </c>
      <c r="AM659" s="6">
        <f t="shared" si="153"/>
        <v>1</v>
      </c>
      <c r="AN659" s="6">
        <f t="shared" si="154"/>
        <v>0</v>
      </c>
      <c r="AO659" s="6">
        <f t="shared" si="155"/>
        <v>5.161290322580645</v>
      </c>
    </row>
    <row r="660" spans="2:41" x14ac:dyDescent="0.25">
      <c r="B660" t="s">
        <v>1301</v>
      </c>
      <c r="C660" t="s">
        <v>1302</v>
      </c>
      <c r="D660">
        <v>2</v>
      </c>
      <c r="E660">
        <v>2</v>
      </c>
      <c r="F660" s="1">
        <v>90000</v>
      </c>
      <c r="G660" s="2">
        <v>1.4200000000000001E-4</v>
      </c>
      <c r="J660" t="s">
        <v>989</v>
      </c>
      <c r="L660">
        <v>2</v>
      </c>
      <c r="M660">
        <v>2</v>
      </c>
      <c r="N660" s="1">
        <v>150000</v>
      </c>
      <c r="O660" s="2">
        <v>1.66E-4</v>
      </c>
      <c r="R660" t="s">
        <v>1313</v>
      </c>
      <c r="S660" t="s">
        <v>1314</v>
      </c>
      <c r="T660">
        <v>3</v>
      </c>
      <c r="U660">
        <v>3</v>
      </c>
      <c r="V660" s="1">
        <v>120000</v>
      </c>
      <c r="W660" s="2">
        <v>1.9599999999999999E-4</v>
      </c>
      <c r="Y660" t="s">
        <v>1023</v>
      </c>
      <c r="Z660" t="s">
        <v>1024</v>
      </c>
      <c r="AA660" t="s">
        <v>3195</v>
      </c>
      <c r="AB660">
        <v>326.57</v>
      </c>
      <c r="AC660">
        <f t="shared" si="143"/>
        <v>3</v>
      </c>
      <c r="AD660">
        <f t="shared" si="144"/>
        <v>3</v>
      </c>
      <c r="AE660" t="str">
        <f t="shared" si="145"/>
        <v>0</v>
      </c>
      <c r="AF660" t="str">
        <f t="shared" si="146"/>
        <v>0</v>
      </c>
      <c r="AG660">
        <f t="shared" si="147"/>
        <v>1</v>
      </c>
      <c r="AH660">
        <f t="shared" si="148"/>
        <v>1</v>
      </c>
      <c r="AI660" s="1">
        <f t="shared" si="149"/>
        <v>200000</v>
      </c>
      <c r="AJ660" s="1" t="str">
        <f t="shared" si="150"/>
        <v>0</v>
      </c>
      <c r="AK660" s="1">
        <f t="shared" si="151"/>
        <v>69000</v>
      </c>
      <c r="AL660" s="1">
        <f t="shared" si="152"/>
        <v>69000</v>
      </c>
      <c r="AM660" s="6">
        <f t="shared" si="153"/>
        <v>2.8985507246376812</v>
      </c>
      <c r="AN660" s="6">
        <f t="shared" si="154"/>
        <v>0</v>
      </c>
      <c r="AO660" s="6">
        <f t="shared" si="155"/>
        <v>1</v>
      </c>
    </row>
    <row r="661" spans="2:41" x14ac:dyDescent="0.25">
      <c r="B661" t="s">
        <v>1303</v>
      </c>
      <c r="C661" t="s">
        <v>1304</v>
      </c>
      <c r="D661">
        <v>2</v>
      </c>
      <c r="E661">
        <v>2</v>
      </c>
      <c r="F661" s="1">
        <v>1800000</v>
      </c>
      <c r="G661" s="2">
        <v>2.8400000000000001E-3</v>
      </c>
      <c r="J661" t="s">
        <v>1559</v>
      </c>
      <c r="K661" t="s">
        <v>1560</v>
      </c>
      <c r="L661">
        <v>2</v>
      </c>
      <c r="M661">
        <v>2</v>
      </c>
      <c r="N661" s="1">
        <v>180000</v>
      </c>
      <c r="O661" s="2">
        <v>1.95E-4</v>
      </c>
      <c r="R661" t="s">
        <v>1165</v>
      </c>
      <c r="S661" t="s">
        <v>1166</v>
      </c>
      <c r="T661">
        <v>3</v>
      </c>
      <c r="U661">
        <v>3</v>
      </c>
      <c r="V661" s="1">
        <v>120000</v>
      </c>
      <c r="W661" s="2">
        <v>2.0000000000000001E-4</v>
      </c>
      <c r="Y661" t="s">
        <v>2204</v>
      </c>
      <c r="Z661" t="s">
        <v>2205</v>
      </c>
      <c r="AA661" t="s">
        <v>3196</v>
      </c>
      <c r="AB661">
        <v>20.45</v>
      </c>
      <c r="AC661" t="str">
        <f t="shared" si="143"/>
        <v>0</v>
      </c>
      <c r="AD661" t="str">
        <f t="shared" si="144"/>
        <v>0</v>
      </c>
      <c r="AE661">
        <f t="shared" si="145"/>
        <v>1</v>
      </c>
      <c r="AF661">
        <f t="shared" si="146"/>
        <v>1</v>
      </c>
      <c r="AG661">
        <f t="shared" si="147"/>
        <v>3</v>
      </c>
      <c r="AH661">
        <f t="shared" si="148"/>
        <v>3</v>
      </c>
      <c r="AI661" s="1" t="str">
        <f t="shared" si="149"/>
        <v>0</v>
      </c>
      <c r="AJ661" s="1">
        <f t="shared" si="150"/>
        <v>16000</v>
      </c>
      <c r="AK661" s="1">
        <f t="shared" si="151"/>
        <v>75000</v>
      </c>
      <c r="AL661" s="1">
        <f t="shared" si="152"/>
        <v>16000</v>
      </c>
      <c r="AM661" s="6">
        <f t="shared" si="153"/>
        <v>0</v>
      </c>
      <c r="AN661" s="6">
        <f t="shared" si="154"/>
        <v>1</v>
      </c>
      <c r="AO661" s="6">
        <f t="shared" si="155"/>
        <v>4.6875</v>
      </c>
    </row>
    <row r="662" spans="2:41" x14ac:dyDescent="0.25">
      <c r="B662" t="s">
        <v>1305</v>
      </c>
      <c r="C662" t="s">
        <v>1306</v>
      </c>
      <c r="D662">
        <v>2</v>
      </c>
      <c r="E662">
        <v>2</v>
      </c>
      <c r="F662" s="1">
        <v>150000</v>
      </c>
      <c r="G662" s="2">
        <v>2.4000000000000001E-4</v>
      </c>
      <c r="J662" t="s">
        <v>1009</v>
      </c>
      <c r="K662" t="s">
        <v>1010</v>
      </c>
      <c r="L662">
        <v>2</v>
      </c>
      <c r="M662">
        <v>2</v>
      </c>
      <c r="N662" s="1">
        <v>110000</v>
      </c>
      <c r="O662" s="2">
        <v>1.18E-4</v>
      </c>
      <c r="R662" t="s">
        <v>736</v>
      </c>
      <c r="S662" t="s">
        <v>737</v>
      </c>
      <c r="T662">
        <v>3</v>
      </c>
      <c r="U662">
        <v>3</v>
      </c>
      <c r="V662" s="1">
        <v>130000</v>
      </c>
      <c r="W662" s="2">
        <v>2.2100000000000001E-4</v>
      </c>
      <c r="Y662" t="s">
        <v>1371</v>
      </c>
      <c r="Z662" t="s">
        <v>1372</v>
      </c>
      <c r="AA662" t="s">
        <v>3197</v>
      </c>
      <c r="AB662">
        <v>66.7</v>
      </c>
      <c r="AC662">
        <f t="shared" si="143"/>
        <v>2</v>
      </c>
      <c r="AD662">
        <f t="shared" si="144"/>
        <v>2</v>
      </c>
      <c r="AE662">
        <f t="shared" si="145"/>
        <v>2</v>
      </c>
      <c r="AF662">
        <f t="shared" si="146"/>
        <v>2</v>
      </c>
      <c r="AG662" t="str">
        <f t="shared" si="147"/>
        <v>0</v>
      </c>
      <c r="AH662" t="str">
        <f t="shared" si="148"/>
        <v>0</v>
      </c>
      <c r="AI662" s="1">
        <f t="shared" si="149"/>
        <v>210000</v>
      </c>
      <c r="AJ662" s="1">
        <f t="shared" si="150"/>
        <v>200000</v>
      </c>
      <c r="AK662" s="1" t="str">
        <f t="shared" si="151"/>
        <v>0</v>
      </c>
      <c r="AL662" s="1">
        <f t="shared" si="152"/>
        <v>200000</v>
      </c>
      <c r="AM662" s="6">
        <f t="shared" si="153"/>
        <v>1.05</v>
      </c>
      <c r="AN662" s="6">
        <f t="shared" si="154"/>
        <v>1</v>
      </c>
      <c r="AO662" s="6">
        <f t="shared" si="155"/>
        <v>0</v>
      </c>
    </row>
    <row r="663" spans="2:41" x14ac:dyDescent="0.25">
      <c r="B663" t="s">
        <v>1307</v>
      </c>
      <c r="C663" t="s">
        <v>1308</v>
      </c>
      <c r="D663">
        <v>2</v>
      </c>
      <c r="E663">
        <v>2</v>
      </c>
      <c r="F663" s="1">
        <v>2000000</v>
      </c>
      <c r="G663" s="2">
        <v>3.14E-3</v>
      </c>
      <c r="J663" t="s">
        <v>1301</v>
      </c>
      <c r="K663" t="s">
        <v>1302</v>
      </c>
      <c r="L663">
        <v>2</v>
      </c>
      <c r="M663">
        <v>2</v>
      </c>
      <c r="N663" s="1">
        <v>130000</v>
      </c>
      <c r="O663" s="2">
        <v>1.3899999999999999E-4</v>
      </c>
      <c r="R663" t="s">
        <v>706</v>
      </c>
      <c r="S663" t="s">
        <v>707</v>
      </c>
      <c r="T663">
        <v>3</v>
      </c>
      <c r="U663">
        <v>3</v>
      </c>
      <c r="V663" s="1">
        <v>190000</v>
      </c>
      <c r="W663" s="2">
        <v>3.2400000000000001E-4</v>
      </c>
      <c r="Y663" t="s">
        <v>1633</v>
      </c>
      <c r="Z663" t="s">
        <v>1634</v>
      </c>
      <c r="AA663" t="s">
        <v>3198</v>
      </c>
      <c r="AB663">
        <v>17.579999999999998</v>
      </c>
      <c r="AC663">
        <f t="shared" si="143"/>
        <v>1</v>
      </c>
      <c r="AD663">
        <f t="shared" si="144"/>
        <v>1</v>
      </c>
      <c r="AE663" t="str">
        <f t="shared" si="145"/>
        <v>0</v>
      </c>
      <c r="AF663" t="str">
        <f t="shared" si="146"/>
        <v>0</v>
      </c>
      <c r="AG663">
        <f t="shared" si="147"/>
        <v>2</v>
      </c>
      <c r="AH663">
        <f t="shared" si="148"/>
        <v>3</v>
      </c>
      <c r="AI663" s="1">
        <f t="shared" si="149"/>
        <v>5100</v>
      </c>
      <c r="AJ663" s="1" t="str">
        <f t="shared" si="150"/>
        <v>0</v>
      </c>
      <c r="AK663" s="1">
        <f t="shared" si="151"/>
        <v>100000</v>
      </c>
      <c r="AL663" s="1">
        <f t="shared" si="152"/>
        <v>5100</v>
      </c>
      <c r="AM663" s="6">
        <f t="shared" si="153"/>
        <v>1</v>
      </c>
      <c r="AN663" s="6">
        <f t="shared" si="154"/>
        <v>0</v>
      </c>
      <c r="AO663" s="6">
        <f t="shared" si="155"/>
        <v>19.607843137254903</v>
      </c>
    </row>
    <row r="664" spans="2:41" x14ac:dyDescent="0.25">
      <c r="B664" t="s">
        <v>1309</v>
      </c>
      <c r="C664" t="s">
        <v>1310</v>
      </c>
      <c r="D664">
        <v>2</v>
      </c>
      <c r="E664">
        <v>2</v>
      </c>
      <c r="F664" s="1">
        <v>130000</v>
      </c>
      <c r="G664" s="2">
        <v>2.0699999999999999E-4</v>
      </c>
      <c r="J664" t="s">
        <v>992</v>
      </c>
      <c r="K664" t="s">
        <v>993</v>
      </c>
      <c r="L664">
        <v>2</v>
      </c>
      <c r="M664">
        <v>2</v>
      </c>
      <c r="N664" s="1">
        <v>86000</v>
      </c>
      <c r="O664" s="2">
        <v>9.3700000000000001E-5</v>
      </c>
      <c r="R664" t="s">
        <v>1524</v>
      </c>
      <c r="S664" t="s">
        <v>1525</v>
      </c>
      <c r="T664">
        <v>3</v>
      </c>
      <c r="U664">
        <v>3</v>
      </c>
      <c r="V664" s="1">
        <v>290000</v>
      </c>
      <c r="W664" s="2">
        <v>4.9700000000000005E-4</v>
      </c>
      <c r="Y664" t="s">
        <v>1832</v>
      </c>
      <c r="Z664" t="s">
        <v>1833</v>
      </c>
      <c r="AA664" t="s">
        <v>3199</v>
      </c>
      <c r="AB664">
        <v>33.54</v>
      </c>
      <c r="AC664">
        <f t="shared" si="143"/>
        <v>1</v>
      </c>
      <c r="AD664">
        <f t="shared" si="144"/>
        <v>1</v>
      </c>
      <c r="AE664" t="str">
        <f t="shared" si="145"/>
        <v>0</v>
      </c>
      <c r="AF664" t="str">
        <f t="shared" si="146"/>
        <v>0</v>
      </c>
      <c r="AG664">
        <f t="shared" si="147"/>
        <v>3</v>
      </c>
      <c r="AH664">
        <f t="shared" si="148"/>
        <v>3</v>
      </c>
      <c r="AI664" s="1">
        <f t="shared" si="149"/>
        <v>47000</v>
      </c>
      <c r="AJ664" s="1" t="str">
        <f t="shared" si="150"/>
        <v>0</v>
      </c>
      <c r="AK664" s="1">
        <f t="shared" si="151"/>
        <v>50000000</v>
      </c>
      <c r="AL664" s="1">
        <f t="shared" si="152"/>
        <v>47000</v>
      </c>
      <c r="AM664" s="6">
        <f t="shared" si="153"/>
        <v>1</v>
      </c>
      <c r="AN664" s="6">
        <f t="shared" si="154"/>
        <v>0</v>
      </c>
      <c r="AO664" s="6">
        <f t="shared" si="155"/>
        <v>1063.8297872340424</v>
      </c>
    </row>
    <row r="665" spans="2:41" x14ac:dyDescent="0.25">
      <c r="B665" t="s">
        <v>1311</v>
      </c>
      <c r="C665" t="s">
        <v>1312</v>
      </c>
      <c r="D665">
        <v>2</v>
      </c>
      <c r="E665">
        <v>2</v>
      </c>
      <c r="F665" s="1">
        <v>390000</v>
      </c>
      <c r="G665" s="2">
        <v>6.0899999999999995E-4</v>
      </c>
      <c r="J665" t="s">
        <v>1201</v>
      </c>
      <c r="K665" t="s">
        <v>1202</v>
      </c>
      <c r="L665">
        <v>2</v>
      </c>
      <c r="M665">
        <v>2</v>
      </c>
      <c r="N665" s="1">
        <v>41000</v>
      </c>
      <c r="O665" s="2">
        <v>4.4700000000000002E-5</v>
      </c>
      <c r="R665" t="s">
        <v>1013</v>
      </c>
      <c r="S665" t="s">
        <v>1014</v>
      </c>
      <c r="T665">
        <v>3</v>
      </c>
      <c r="U665">
        <v>3</v>
      </c>
      <c r="V665" s="1">
        <v>230000</v>
      </c>
      <c r="W665" s="2">
        <v>3.8499999999999998E-4</v>
      </c>
      <c r="Y665" t="s">
        <v>1051</v>
      </c>
      <c r="Z665" t="s">
        <v>1052</v>
      </c>
      <c r="AA665" t="s">
        <v>3200</v>
      </c>
      <c r="AB665">
        <v>22.88</v>
      </c>
      <c r="AC665">
        <f t="shared" si="143"/>
        <v>3</v>
      </c>
      <c r="AD665">
        <f t="shared" si="144"/>
        <v>3</v>
      </c>
      <c r="AE665">
        <f t="shared" si="145"/>
        <v>1</v>
      </c>
      <c r="AF665">
        <f t="shared" si="146"/>
        <v>1</v>
      </c>
      <c r="AG665" t="str">
        <f t="shared" si="147"/>
        <v>0</v>
      </c>
      <c r="AH665" t="str">
        <f t="shared" si="148"/>
        <v>0</v>
      </c>
      <c r="AI665" s="1">
        <f t="shared" si="149"/>
        <v>860000</v>
      </c>
      <c r="AJ665" s="1">
        <f t="shared" si="150"/>
        <v>300000</v>
      </c>
      <c r="AK665" s="1" t="str">
        <f t="shared" si="151"/>
        <v>0</v>
      </c>
      <c r="AL665" s="1">
        <f t="shared" si="152"/>
        <v>300000</v>
      </c>
      <c r="AM665" s="6">
        <f t="shared" si="153"/>
        <v>2.8666666666666667</v>
      </c>
      <c r="AN665" s="6">
        <f t="shared" si="154"/>
        <v>1</v>
      </c>
      <c r="AO665" s="6">
        <f t="shared" si="155"/>
        <v>0</v>
      </c>
    </row>
    <row r="666" spans="2:41" x14ac:dyDescent="0.25">
      <c r="B666" t="s">
        <v>1313</v>
      </c>
      <c r="C666" t="s">
        <v>1314</v>
      </c>
      <c r="D666">
        <v>2</v>
      </c>
      <c r="E666">
        <v>2</v>
      </c>
      <c r="F666" s="1">
        <v>30000</v>
      </c>
      <c r="G666" s="2">
        <v>4.6300000000000001E-5</v>
      </c>
      <c r="J666" t="s">
        <v>1179</v>
      </c>
      <c r="K666" t="s">
        <v>1180</v>
      </c>
      <c r="L666">
        <v>2</v>
      </c>
      <c r="M666">
        <v>2</v>
      </c>
      <c r="N666" s="1">
        <v>130000</v>
      </c>
      <c r="O666" s="2">
        <v>1.4200000000000001E-4</v>
      </c>
      <c r="R666" t="s">
        <v>1269</v>
      </c>
      <c r="S666" t="s">
        <v>1270</v>
      </c>
      <c r="T666">
        <v>3</v>
      </c>
      <c r="U666">
        <v>3</v>
      </c>
      <c r="V666" s="1">
        <v>150000</v>
      </c>
      <c r="W666" s="2">
        <v>2.5900000000000001E-4</v>
      </c>
      <c r="Y666" t="s">
        <v>2166</v>
      </c>
      <c r="Z666" t="s">
        <v>2167</v>
      </c>
      <c r="AA666" t="s">
        <v>3201</v>
      </c>
      <c r="AB666">
        <v>47.71</v>
      </c>
      <c r="AC666" t="str">
        <f t="shared" si="143"/>
        <v>0</v>
      </c>
      <c r="AD666" t="str">
        <f t="shared" si="144"/>
        <v>0</v>
      </c>
      <c r="AE666">
        <f t="shared" si="145"/>
        <v>1</v>
      </c>
      <c r="AF666">
        <f t="shared" si="146"/>
        <v>1</v>
      </c>
      <c r="AG666">
        <f t="shared" si="147"/>
        <v>3</v>
      </c>
      <c r="AH666">
        <f t="shared" si="148"/>
        <v>3</v>
      </c>
      <c r="AI666" s="1" t="str">
        <f t="shared" si="149"/>
        <v>0</v>
      </c>
      <c r="AJ666" s="1">
        <f t="shared" si="150"/>
        <v>48000</v>
      </c>
      <c r="AK666" s="1">
        <f t="shared" si="151"/>
        <v>97000</v>
      </c>
      <c r="AL666" s="1">
        <f t="shared" si="152"/>
        <v>48000</v>
      </c>
      <c r="AM666" s="6">
        <f t="shared" si="153"/>
        <v>0</v>
      </c>
      <c r="AN666" s="6">
        <f t="shared" si="154"/>
        <v>1</v>
      </c>
      <c r="AO666" s="6">
        <f t="shared" si="155"/>
        <v>2.0208333333333335</v>
      </c>
    </row>
    <row r="667" spans="2:41" x14ac:dyDescent="0.25">
      <c r="B667" t="s">
        <v>1315</v>
      </c>
      <c r="C667" t="s">
        <v>1316</v>
      </c>
      <c r="D667">
        <v>2</v>
      </c>
      <c r="E667">
        <v>2</v>
      </c>
      <c r="F667" s="1">
        <v>60000</v>
      </c>
      <c r="G667" s="2">
        <v>9.4199999999999999E-5</v>
      </c>
      <c r="J667" t="s">
        <v>779</v>
      </c>
      <c r="K667" t="s">
        <v>780</v>
      </c>
      <c r="L667">
        <v>2</v>
      </c>
      <c r="M667">
        <v>2</v>
      </c>
      <c r="N667" s="1">
        <v>300000</v>
      </c>
      <c r="O667" s="2">
        <v>3.2400000000000001E-4</v>
      </c>
      <c r="R667" t="s">
        <v>406</v>
      </c>
      <c r="S667" t="s">
        <v>407</v>
      </c>
      <c r="T667">
        <v>3</v>
      </c>
      <c r="U667">
        <v>3</v>
      </c>
      <c r="V667" s="1">
        <v>140000</v>
      </c>
      <c r="W667" s="2">
        <v>2.2900000000000001E-4</v>
      </c>
      <c r="Y667" t="s">
        <v>2251</v>
      </c>
      <c r="Z667" t="s">
        <v>2252</v>
      </c>
      <c r="AA667" t="s">
        <v>3202</v>
      </c>
      <c r="AB667">
        <v>181.31</v>
      </c>
      <c r="AC667" t="str">
        <f t="shared" si="143"/>
        <v>0</v>
      </c>
      <c r="AD667" t="str">
        <f t="shared" si="144"/>
        <v>0</v>
      </c>
      <c r="AE667" t="str">
        <f t="shared" si="145"/>
        <v>0</v>
      </c>
      <c r="AF667" t="str">
        <f t="shared" si="146"/>
        <v>0</v>
      </c>
      <c r="AG667">
        <f t="shared" si="147"/>
        <v>3</v>
      </c>
      <c r="AH667">
        <f t="shared" si="148"/>
        <v>3</v>
      </c>
      <c r="AI667" s="1" t="str">
        <f t="shared" si="149"/>
        <v>0</v>
      </c>
      <c r="AJ667" s="1" t="str">
        <f t="shared" si="150"/>
        <v>0</v>
      </c>
      <c r="AK667" s="1">
        <f t="shared" si="151"/>
        <v>310000</v>
      </c>
      <c r="AL667" s="1">
        <f t="shared" si="152"/>
        <v>310000</v>
      </c>
      <c r="AM667" s="6">
        <f t="shared" si="153"/>
        <v>0</v>
      </c>
      <c r="AN667" s="6">
        <f t="shared" si="154"/>
        <v>0</v>
      </c>
      <c r="AO667" s="6">
        <f t="shared" si="155"/>
        <v>1</v>
      </c>
    </row>
    <row r="668" spans="2:41" x14ac:dyDescent="0.25">
      <c r="B668" t="s">
        <v>1317</v>
      </c>
      <c r="C668" t="s">
        <v>1318</v>
      </c>
      <c r="D668">
        <v>2</v>
      </c>
      <c r="E668">
        <v>2</v>
      </c>
      <c r="F668" s="1">
        <v>160000</v>
      </c>
      <c r="G668" s="2">
        <v>2.5599999999999999E-4</v>
      </c>
      <c r="J668" t="s">
        <v>1138</v>
      </c>
      <c r="K668" t="s">
        <v>1139</v>
      </c>
      <c r="L668">
        <v>2</v>
      </c>
      <c r="M668">
        <v>2</v>
      </c>
      <c r="N668" s="1">
        <v>36000</v>
      </c>
      <c r="O668" s="2">
        <v>3.96E-5</v>
      </c>
      <c r="R668" t="s">
        <v>1309</v>
      </c>
      <c r="S668" t="s">
        <v>1310</v>
      </c>
      <c r="T668">
        <v>3</v>
      </c>
      <c r="U668">
        <v>3</v>
      </c>
      <c r="V668" s="1">
        <v>240000</v>
      </c>
      <c r="W668" s="2">
        <v>4.0900000000000002E-4</v>
      </c>
      <c r="Y668" t="s">
        <v>1979</v>
      </c>
      <c r="Z668" t="s">
        <v>1980</v>
      </c>
      <c r="AA668" t="s">
        <v>3203</v>
      </c>
      <c r="AB668">
        <v>89.47</v>
      </c>
      <c r="AC668" t="str">
        <f t="shared" si="143"/>
        <v>0</v>
      </c>
      <c r="AD668" t="str">
        <f t="shared" si="144"/>
        <v>0</v>
      </c>
      <c r="AE668">
        <f t="shared" si="145"/>
        <v>3</v>
      </c>
      <c r="AF668">
        <f t="shared" si="146"/>
        <v>3</v>
      </c>
      <c r="AG668" t="str">
        <f t="shared" si="147"/>
        <v>0</v>
      </c>
      <c r="AH668" t="str">
        <f t="shared" si="148"/>
        <v>0</v>
      </c>
      <c r="AI668" s="1" t="str">
        <f t="shared" si="149"/>
        <v>0</v>
      </c>
      <c r="AJ668" s="1">
        <f t="shared" si="150"/>
        <v>220000</v>
      </c>
      <c r="AK668" s="1" t="str">
        <f t="shared" si="151"/>
        <v>0</v>
      </c>
      <c r="AL668" s="1">
        <f t="shared" si="152"/>
        <v>220000</v>
      </c>
      <c r="AM668" s="6">
        <f t="shared" si="153"/>
        <v>0</v>
      </c>
      <c r="AN668" s="6">
        <f t="shared" si="154"/>
        <v>1</v>
      </c>
      <c r="AO668" s="6">
        <f t="shared" si="155"/>
        <v>0</v>
      </c>
    </row>
    <row r="669" spans="2:41" x14ac:dyDescent="0.25">
      <c r="B669" t="s">
        <v>1319</v>
      </c>
      <c r="C669" t="s">
        <v>101</v>
      </c>
      <c r="D669">
        <v>2</v>
      </c>
      <c r="E669">
        <v>2</v>
      </c>
      <c r="F669" s="1">
        <v>100000</v>
      </c>
      <c r="G669" s="2">
        <v>1.5899999999999999E-4</v>
      </c>
      <c r="J669" t="s">
        <v>1539</v>
      </c>
      <c r="K669" t="s">
        <v>1540</v>
      </c>
      <c r="L669">
        <v>2</v>
      </c>
      <c r="M669">
        <v>2</v>
      </c>
      <c r="N669" s="1">
        <v>66000</v>
      </c>
      <c r="O669" s="2">
        <v>7.2000000000000002E-5</v>
      </c>
      <c r="R669" t="s">
        <v>758</v>
      </c>
      <c r="S669" t="s">
        <v>759</v>
      </c>
      <c r="T669">
        <v>3</v>
      </c>
      <c r="U669">
        <v>3</v>
      </c>
      <c r="V669" s="1">
        <v>790000</v>
      </c>
      <c r="W669" s="2">
        <v>1.34E-3</v>
      </c>
      <c r="Y669" t="s">
        <v>1809</v>
      </c>
      <c r="Z669" t="s">
        <v>1810</v>
      </c>
      <c r="AA669" t="s">
        <v>3204</v>
      </c>
      <c r="AB669">
        <v>217.61</v>
      </c>
      <c r="AC669">
        <f t="shared" si="143"/>
        <v>1</v>
      </c>
      <c r="AD669">
        <f t="shared" si="144"/>
        <v>1</v>
      </c>
      <c r="AE669" t="str">
        <f t="shared" si="145"/>
        <v>0</v>
      </c>
      <c r="AF669" t="str">
        <f t="shared" si="146"/>
        <v>0</v>
      </c>
      <c r="AG669">
        <f t="shared" si="147"/>
        <v>2</v>
      </c>
      <c r="AH669">
        <f t="shared" si="148"/>
        <v>2</v>
      </c>
      <c r="AI669" s="1">
        <f t="shared" si="149"/>
        <v>29000</v>
      </c>
      <c r="AJ669" s="1" t="str">
        <f t="shared" si="150"/>
        <v>0</v>
      </c>
      <c r="AK669" s="1">
        <f t="shared" si="151"/>
        <v>160000</v>
      </c>
      <c r="AL669" s="1">
        <f t="shared" si="152"/>
        <v>29000</v>
      </c>
      <c r="AM669" s="6">
        <f t="shared" si="153"/>
        <v>1</v>
      </c>
      <c r="AN669" s="6">
        <f t="shared" si="154"/>
        <v>0</v>
      </c>
      <c r="AO669" s="6">
        <f t="shared" si="155"/>
        <v>5.5172413793103452</v>
      </c>
    </row>
    <row r="670" spans="2:41" x14ac:dyDescent="0.25">
      <c r="B670" t="s">
        <v>1320</v>
      </c>
      <c r="C670" t="s">
        <v>1321</v>
      </c>
      <c r="D670">
        <v>2</v>
      </c>
      <c r="E670">
        <v>2</v>
      </c>
      <c r="F670" s="1">
        <v>250000</v>
      </c>
      <c r="G670" s="2">
        <v>3.8699999999999997E-4</v>
      </c>
      <c r="J670" t="s">
        <v>1037</v>
      </c>
      <c r="K670" t="s">
        <v>1038</v>
      </c>
      <c r="L670">
        <v>2</v>
      </c>
      <c r="M670">
        <v>2</v>
      </c>
      <c r="N670" s="1">
        <v>100000</v>
      </c>
      <c r="O670" s="2">
        <v>1.12E-4</v>
      </c>
      <c r="R670" t="s">
        <v>1550</v>
      </c>
      <c r="S670" t="s">
        <v>1551</v>
      </c>
      <c r="T670">
        <v>3</v>
      </c>
      <c r="U670">
        <v>3</v>
      </c>
      <c r="V670" s="1">
        <v>130000</v>
      </c>
      <c r="W670" s="2">
        <v>2.24E-4</v>
      </c>
      <c r="Y670" t="s">
        <v>1713</v>
      </c>
      <c r="Z670" t="s">
        <v>1714</v>
      </c>
      <c r="AA670" t="s">
        <v>3205</v>
      </c>
      <c r="AB670">
        <v>39.479999999999997</v>
      </c>
      <c r="AC670">
        <f t="shared" si="143"/>
        <v>1</v>
      </c>
      <c r="AD670">
        <f t="shared" si="144"/>
        <v>1</v>
      </c>
      <c r="AE670">
        <f t="shared" si="145"/>
        <v>2</v>
      </c>
      <c r="AF670">
        <f t="shared" si="146"/>
        <v>2</v>
      </c>
      <c r="AG670" t="str">
        <f t="shared" si="147"/>
        <v>0</v>
      </c>
      <c r="AH670" t="str">
        <f t="shared" si="148"/>
        <v>0</v>
      </c>
      <c r="AI670" s="1">
        <f t="shared" si="149"/>
        <v>45000</v>
      </c>
      <c r="AJ670" s="1">
        <f t="shared" si="150"/>
        <v>39000</v>
      </c>
      <c r="AK670" s="1" t="str">
        <f t="shared" si="151"/>
        <v>0</v>
      </c>
      <c r="AL670" s="1">
        <f t="shared" si="152"/>
        <v>39000</v>
      </c>
      <c r="AM670" s="6">
        <f t="shared" si="153"/>
        <v>1.1538461538461537</v>
      </c>
      <c r="AN670" s="6">
        <f t="shared" si="154"/>
        <v>1</v>
      </c>
      <c r="AO670" s="6">
        <f t="shared" si="155"/>
        <v>0</v>
      </c>
    </row>
    <row r="671" spans="2:41" x14ac:dyDescent="0.25">
      <c r="B671" t="s">
        <v>1322</v>
      </c>
      <c r="C671" t="s">
        <v>1323</v>
      </c>
      <c r="D671">
        <v>2</v>
      </c>
      <c r="E671">
        <v>2</v>
      </c>
      <c r="F671" s="1">
        <v>180000</v>
      </c>
      <c r="G671" s="2">
        <v>2.8699999999999998E-4</v>
      </c>
      <c r="J671" t="s">
        <v>1701</v>
      </c>
      <c r="K671" t="s">
        <v>1702</v>
      </c>
      <c r="L671">
        <v>2</v>
      </c>
      <c r="M671">
        <v>2</v>
      </c>
      <c r="N671" s="1">
        <v>200000</v>
      </c>
      <c r="O671" s="2">
        <v>2.1800000000000001E-4</v>
      </c>
      <c r="R671" t="s">
        <v>1906</v>
      </c>
      <c r="S671" t="s">
        <v>1907</v>
      </c>
      <c r="T671">
        <v>3</v>
      </c>
      <c r="U671">
        <v>3</v>
      </c>
      <c r="V671" s="1">
        <v>190000</v>
      </c>
      <c r="W671" s="2">
        <v>3.1700000000000001E-4</v>
      </c>
      <c r="Y671" t="s">
        <v>954</v>
      </c>
      <c r="Z671" t="s">
        <v>955</v>
      </c>
      <c r="AA671" t="s">
        <v>3206</v>
      </c>
      <c r="AB671">
        <v>235.24</v>
      </c>
      <c r="AC671">
        <f t="shared" si="143"/>
        <v>3</v>
      </c>
      <c r="AD671">
        <f t="shared" si="144"/>
        <v>3</v>
      </c>
      <c r="AE671" t="str">
        <f t="shared" si="145"/>
        <v>0</v>
      </c>
      <c r="AF671" t="str">
        <f t="shared" si="146"/>
        <v>0</v>
      </c>
      <c r="AG671" t="str">
        <f t="shared" si="147"/>
        <v>0</v>
      </c>
      <c r="AH671" t="str">
        <f t="shared" si="148"/>
        <v>0</v>
      </c>
      <c r="AI671" s="1">
        <f t="shared" si="149"/>
        <v>190000</v>
      </c>
      <c r="AJ671" s="1" t="str">
        <f t="shared" si="150"/>
        <v>0</v>
      </c>
      <c r="AK671" s="1" t="str">
        <f t="shared" si="151"/>
        <v>0</v>
      </c>
      <c r="AL671" s="1">
        <f t="shared" si="152"/>
        <v>190000</v>
      </c>
      <c r="AM671" s="6">
        <f t="shared" si="153"/>
        <v>1</v>
      </c>
      <c r="AN671" s="6">
        <f t="shared" si="154"/>
        <v>0</v>
      </c>
      <c r="AO671" s="6">
        <f t="shared" si="155"/>
        <v>0</v>
      </c>
    </row>
    <row r="672" spans="2:41" x14ac:dyDescent="0.25">
      <c r="B672" t="s">
        <v>1324</v>
      </c>
      <c r="C672" t="s">
        <v>1325</v>
      </c>
      <c r="D672">
        <v>2</v>
      </c>
      <c r="E672">
        <v>2</v>
      </c>
      <c r="F672" s="1">
        <v>330000</v>
      </c>
      <c r="G672" s="2">
        <v>5.13E-4</v>
      </c>
      <c r="J672" t="s">
        <v>1190</v>
      </c>
      <c r="K672" t="s">
        <v>1191</v>
      </c>
      <c r="L672">
        <v>2</v>
      </c>
      <c r="M672">
        <v>2</v>
      </c>
      <c r="N672" s="1">
        <v>270000</v>
      </c>
      <c r="O672" s="2">
        <v>2.9599999999999998E-4</v>
      </c>
      <c r="R672" t="s">
        <v>472</v>
      </c>
      <c r="S672" t="s">
        <v>473</v>
      </c>
      <c r="T672">
        <v>3</v>
      </c>
      <c r="U672">
        <v>3</v>
      </c>
      <c r="V672" s="1">
        <v>220000</v>
      </c>
      <c r="W672" s="2">
        <v>3.68E-4</v>
      </c>
      <c r="Y672" t="s">
        <v>2253</v>
      </c>
      <c r="Z672" t="s">
        <v>2254</v>
      </c>
      <c r="AA672" t="s">
        <v>3207</v>
      </c>
      <c r="AB672">
        <v>49.88</v>
      </c>
      <c r="AC672" t="str">
        <f t="shared" si="143"/>
        <v>0</v>
      </c>
      <c r="AD672" t="str">
        <f t="shared" si="144"/>
        <v>0</v>
      </c>
      <c r="AE672" t="str">
        <f t="shared" si="145"/>
        <v>0</v>
      </c>
      <c r="AF672" t="str">
        <f t="shared" si="146"/>
        <v>0</v>
      </c>
      <c r="AG672">
        <f t="shared" si="147"/>
        <v>3</v>
      </c>
      <c r="AH672">
        <f t="shared" si="148"/>
        <v>3</v>
      </c>
      <c r="AI672" s="1" t="str">
        <f t="shared" si="149"/>
        <v>0</v>
      </c>
      <c r="AJ672" s="1" t="str">
        <f t="shared" si="150"/>
        <v>0</v>
      </c>
      <c r="AK672" s="1">
        <f t="shared" si="151"/>
        <v>280000</v>
      </c>
      <c r="AL672" s="1">
        <f t="shared" si="152"/>
        <v>280000</v>
      </c>
      <c r="AM672" s="6">
        <f t="shared" si="153"/>
        <v>0</v>
      </c>
      <c r="AN672" s="6">
        <f t="shared" si="154"/>
        <v>0</v>
      </c>
      <c r="AO672" s="6">
        <f t="shared" si="155"/>
        <v>1</v>
      </c>
    </row>
    <row r="673" spans="2:41" x14ac:dyDescent="0.25">
      <c r="B673" t="s">
        <v>1326</v>
      </c>
      <c r="C673" t="s">
        <v>1327</v>
      </c>
      <c r="D673">
        <v>2</v>
      </c>
      <c r="E673">
        <v>2</v>
      </c>
      <c r="F673" s="1">
        <v>130000</v>
      </c>
      <c r="G673" s="2">
        <v>1.9900000000000001E-4</v>
      </c>
      <c r="J673" t="s">
        <v>1142</v>
      </c>
      <c r="K673" t="s">
        <v>1143</v>
      </c>
      <c r="L673">
        <v>2</v>
      </c>
      <c r="M673">
        <v>2</v>
      </c>
      <c r="N673" s="1">
        <v>100000</v>
      </c>
      <c r="O673" s="2">
        <v>1.0900000000000001E-4</v>
      </c>
      <c r="R673" t="s">
        <v>1900</v>
      </c>
      <c r="S673" t="s">
        <v>1901</v>
      </c>
      <c r="T673">
        <v>3</v>
      </c>
      <c r="U673">
        <v>3</v>
      </c>
      <c r="V673" s="1">
        <v>220000</v>
      </c>
      <c r="W673" s="2">
        <v>3.8099999999999999E-4</v>
      </c>
      <c r="Y673" t="s">
        <v>2255</v>
      </c>
      <c r="Z673" t="s">
        <v>2256</v>
      </c>
      <c r="AA673" t="s">
        <v>3208</v>
      </c>
      <c r="AB673">
        <v>53.1</v>
      </c>
      <c r="AC673" t="str">
        <f t="shared" si="143"/>
        <v>0</v>
      </c>
      <c r="AD673" t="str">
        <f t="shared" si="144"/>
        <v>0</v>
      </c>
      <c r="AE673" t="str">
        <f t="shared" si="145"/>
        <v>0</v>
      </c>
      <c r="AF673" t="str">
        <f t="shared" si="146"/>
        <v>0</v>
      </c>
      <c r="AG673">
        <f t="shared" si="147"/>
        <v>3</v>
      </c>
      <c r="AH673">
        <f t="shared" si="148"/>
        <v>3</v>
      </c>
      <c r="AI673" s="1" t="str">
        <f t="shared" si="149"/>
        <v>0</v>
      </c>
      <c r="AJ673" s="1" t="str">
        <f t="shared" si="150"/>
        <v>0</v>
      </c>
      <c r="AK673" s="1">
        <f t="shared" si="151"/>
        <v>94000</v>
      </c>
      <c r="AL673" s="1">
        <f t="shared" si="152"/>
        <v>94000</v>
      </c>
      <c r="AM673" s="6">
        <f t="shared" si="153"/>
        <v>0</v>
      </c>
      <c r="AN673" s="6">
        <f t="shared" si="154"/>
        <v>0</v>
      </c>
      <c r="AO673" s="6">
        <f t="shared" si="155"/>
        <v>1</v>
      </c>
    </row>
    <row r="674" spans="2:41" x14ac:dyDescent="0.25">
      <c r="B674" t="s">
        <v>1328</v>
      </c>
      <c r="C674" t="s">
        <v>1329</v>
      </c>
      <c r="D674">
        <v>2</v>
      </c>
      <c r="E674">
        <v>2</v>
      </c>
      <c r="F674" s="1">
        <v>150000</v>
      </c>
      <c r="G674" s="2">
        <v>2.3699999999999999E-4</v>
      </c>
      <c r="J674" t="s">
        <v>1303</v>
      </c>
      <c r="K674" t="s">
        <v>1304</v>
      </c>
      <c r="L674">
        <v>2</v>
      </c>
      <c r="M674">
        <v>2</v>
      </c>
      <c r="N674" s="1">
        <v>1300000</v>
      </c>
      <c r="O674" s="2">
        <v>1.4E-3</v>
      </c>
      <c r="R674" t="s">
        <v>605</v>
      </c>
      <c r="S674" t="s">
        <v>606</v>
      </c>
      <c r="T674">
        <v>3</v>
      </c>
      <c r="U674">
        <v>3</v>
      </c>
      <c r="V674" s="1">
        <v>180000</v>
      </c>
      <c r="W674" s="2">
        <v>3.0200000000000002E-4</v>
      </c>
      <c r="Y674" t="s">
        <v>983</v>
      </c>
      <c r="Z674" t="s">
        <v>984</v>
      </c>
      <c r="AA674" t="s">
        <v>3209</v>
      </c>
      <c r="AB674">
        <v>175.44</v>
      </c>
      <c r="AC674">
        <f t="shared" si="143"/>
        <v>3</v>
      </c>
      <c r="AD674">
        <f t="shared" si="144"/>
        <v>3</v>
      </c>
      <c r="AE674" t="str">
        <f t="shared" si="145"/>
        <v>0</v>
      </c>
      <c r="AF674" t="str">
        <f t="shared" si="146"/>
        <v>0</v>
      </c>
      <c r="AG674" t="str">
        <f t="shared" si="147"/>
        <v>0</v>
      </c>
      <c r="AH674" t="str">
        <f t="shared" si="148"/>
        <v>0</v>
      </c>
      <c r="AI674" s="1">
        <f t="shared" si="149"/>
        <v>30000</v>
      </c>
      <c r="AJ674" s="1" t="str">
        <f t="shared" si="150"/>
        <v>0</v>
      </c>
      <c r="AK674" s="1" t="str">
        <f t="shared" si="151"/>
        <v>0</v>
      </c>
      <c r="AL674" s="1">
        <f t="shared" si="152"/>
        <v>30000</v>
      </c>
      <c r="AM674" s="6">
        <f t="shared" si="153"/>
        <v>1</v>
      </c>
      <c r="AN674" s="6">
        <f t="shared" si="154"/>
        <v>0</v>
      </c>
      <c r="AO674" s="6">
        <f t="shared" si="155"/>
        <v>0</v>
      </c>
    </row>
    <row r="675" spans="2:41" x14ac:dyDescent="0.25">
      <c r="B675" t="s">
        <v>1330</v>
      </c>
      <c r="C675" t="s">
        <v>1331</v>
      </c>
      <c r="D675">
        <v>2</v>
      </c>
      <c r="E675">
        <v>2</v>
      </c>
      <c r="F675" s="1">
        <v>130000</v>
      </c>
      <c r="G675" s="2">
        <v>1.9799999999999999E-4</v>
      </c>
      <c r="J675" t="s">
        <v>1257</v>
      </c>
      <c r="K675" t="s">
        <v>1258</v>
      </c>
      <c r="L675">
        <v>2</v>
      </c>
      <c r="M675">
        <v>2</v>
      </c>
      <c r="N675" s="1">
        <v>180000</v>
      </c>
      <c r="O675" s="2">
        <v>1.9799999999999999E-4</v>
      </c>
      <c r="R675" t="s">
        <v>1924</v>
      </c>
      <c r="S675" t="s">
        <v>1925</v>
      </c>
      <c r="T675">
        <v>3</v>
      </c>
      <c r="U675">
        <v>3</v>
      </c>
      <c r="V675" s="1">
        <v>160000</v>
      </c>
      <c r="W675" s="2">
        <v>2.6800000000000001E-4</v>
      </c>
      <c r="Y675" t="s">
        <v>2257</v>
      </c>
      <c r="Z675" t="s">
        <v>2258</v>
      </c>
      <c r="AA675" t="s">
        <v>3210</v>
      </c>
      <c r="AB675">
        <v>18.88</v>
      </c>
      <c r="AC675" t="str">
        <f t="shared" si="143"/>
        <v>0</v>
      </c>
      <c r="AD675" t="str">
        <f t="shared" si="144"/>
        <v>0</v>
      </c>
      <c r="AE675" t="str">
        <f t="shared" si="145"/>
        <v>0</v>
      </c>
      <c r="AF675" t="str">
        <f t="shared" si="146"/>
        <v>0</v>
      </c>
      <c r="AG675">
        <f t="shared" si="147"/>
        <v>3</v>
      </c>
      <c r="AH675">
        <f t="shared" si="148"/>
        <v>3</v>
      </c>
      <c r="AI675" s="1" t="str">
        <f t="shared" si="149"/>
        <v>0</v>
      </c>
      <c r="AJ675" s="1" t="str">
        <f t="shared" si="150"/>
        <v>0</v>
      </c>
      <c r="AK675" s="1">
        <f t="shared" si="151"/>
        <v>160000</v>
      </c>
      <c r="AL675" s="1">
        <f t="shared" si="152"/>
        <v>160000</v>
      </c>
      <c r="AM675" s="6">
        <f t="shared" si="153"/>
        <v>0</v>
      </c>
      <c r="AN675" s="6">
        <f t="shared" si="154"/>
        <v>0</v>
      </c>
      <c r="AO675" s="6">
        <f t="shared" si="155"/>
        <v>1</v>
      </c>
    </row>
    <row r="676" spans="2:41" x14ac:dyDescent="0.25">
      <c r="B676" t="s">
        <v>1332</v>
      </c>
      <c r="C676" t="s">
        <v>1333</v>
      </c>
      <c r="D676">
        <v>2</v>
      </c>
      <c r="E676">
        <v>2</v>
      </c>
      <c r="F676" s="1">
        <v>110000</v>
      </c>
      <c r="G676" s="2">
        <v>1.7799999999999999E-4</v>
      </c>
      <c r="J676" t="s">
        <v>486</v>
      </c>
      <c r="K676" t="s">
        <v>487</v>
      </c>
      <c r="L676">
        <v>2</v>
      </c>
      <c r="M676">
        <v>2</v>
      </c>
      <c r="N676" s="1">
        <v>200000</v>
      </c>
      <c r="O676" s="2">
        <v>2.22E-4</v>
      </c>
      <c r="R676" t="s">
        <v>633</v>
      </c>
      <c r="S676" t="s">
        <v>634</v>
      </c>
      <c r="T676">
        <v>3</v>
      </c>
      <c r="U676">
        <v>3</v>
      </c>
      <c r="V676" s="1">
        <v>130000</v>
      </c>
      <c r="W676" s="2">
        <v>2.2599999999999999E-4</v>
      </c>
      <c r="Y676" t="s">
        <v>2259</v>
      </c>
      <c r="Z676" t="s">
        <v>2260</v>
      </c>
      <c r="AA676" t="s">
        <v>3211</v>
      </c>
      <c r="AB676">
        <v>97.99</v>
      </c>
      <c r="AC676" t="str">
        <f t="shared" si="143"/>
        <v>0</v>
      </c>
      <c r="AD676" t="str">
        <f t="shared" si="144"/>
        <v>0</v>
      </c>
      <c r="AE676" t="str">
        <f t="shared" si="145"/>
        <v>0</v>
      </c>
      <c r="AF676" t="str">
        <f t="shared" si="146"/>
        <v>0</v>
      </c>
      <c r="AG676">
        <f t="shared" si="147"/>
        <v>3</v>
      </c>
      <c r="AH676">
        <f t="shared" si="148"/>
        <v>3</v>
      </c>
      <c r="AI676" s="1" t="str">
        <f t="shared" si="149"/>
        <v>0</v>
      </c>
      <c r="AJ676" s="1" t="str">
        <f t="shared" si="150"/>
        <v>0</v>
      </c>
      <c r="AK676" s="1">
        <f t="shared" si="151"/>
        <v>240000</v>
      </c>
      <c r="AL676" s="1">
        <f t="shared" si="152"/>
        <v>240000</v>
      </c>
      <c r="AM676" s="6">
        <f t="shared" si="153"/>
        <v>0</v>
      </c>
      <c r="AN676" s="6">
        <f t="shared" si="154"/>
        <v>0</v>
      </c>
      <c r="AO676" s="6">
        <f t="shared" si="155"/>
        <v>1</v>
      </c>
    </row>
    <row r="677" spans="2:41" x14ac:dyDescent="0.25">
      <c r="B677" t="s">
        <v>1334</v>
      </c>
      <c r="C677" t="s">
        <v>1335</v>
      </c>
      <c r="D677">
        <v>2</v>
      </c>
      <c r="E677">
        <v>2</v>
      </c>
      <c r="F677" s="1">
        <v>300000</v>
      </c>
      <c r="G677" s="2">
        <v>4.6799999999999999E-4</v>
      </c>
      <c r="J677" t="s">
        <v>1159</v>
      </c>
      <c r="K677" t="s">
        <v>1160</v>
      </c>
      <c r="L677">
        <v>2</v>
      </c>
      <c r="M677">
        <v>2</v>
      </c>
      <c r="N677" s="1">
        <v>19000</v>
      </c>
      <c r="O677" s="2">
        <v>2.0800000000000001E-5</v>
      </c>
      <c r="R677" t="s">
        <v>560</v>
      </c>
      <c r="S677" t="s">
        <v>71</v>
      </c>
      <c r="T677">
        <v>3</v>
      </c>
      <c r="U677">
        <v>3</v>
      </c>
      <c r="V677" s="1">
        <v>1200000</v>
      </c>
      <c r="W677" s="2">
        <v>1.98E-3</v>
      </c>
      <c r="Y677" t="s">
        <v>2261</v>
      </c>
      <c r="Z677" t="s">
        <v>2262</v>
      </c>
      <c r="AA677" t="s">
        <v>3212</v>
      </c>
      <c r="AB677">
        <v>265.48</v>
      </c>
      <c r="AC677" t="str">
        <f t="shared" si="143"/>
        <v>0</v>
      </c>
      <c r="AD677" t="str">
        <f t="shared" si="144"/>
        <v>0</v>
      </c>
      <c r="AE677" t="str">
        <f t="shared" si="145"/>
        <v>0</v>
      </c>
      <c r="AF677" t="str">
        <f t="shared" si="146"/>
        <v>0</v>
      </c>
      <c r="AG677">
        <f t="shared" si="147"/>
        <v>3</v>
      </c>
      <c r="AH677">
        <f t="shared" si="148"/>
        <v>3</v>
      </c>
      <c r="AI677" s="1" t="str">
        <f t="shared" si="149"/>
        <v>0</v>
      </c>
      <c r="AJ677" s="1" t="str">
        <f t="shared" si="150"/>
        <v>0</v>
      </c>
      <c r="AK677" s="1">
        <f t="shared" si="151"/>
        <v>270000</v>
      </c>
      <c r="AL677" s="1">
        <f t="shared" si="152"/>
        <v>270000</v>
      </c>
      <c r="AM677" s="6">
        <f t="shared" si="153"/>
        <v>0</v>
      </c>
      <c r="AN677" s="6">
        <f t="shared" si="154"/>
        <v>0</v>
      </c>
      <c r="AO677" s="6">
        <f t="shared" si="155"/>
        <v>1</v>
      </c>
    </row>
    <row r="678" spans="2:41" x14ac:dyDescent="0.25">
      <c r="B678" t="s">
        <v>1336</v>
      </c>
      <c r="C678" t="s">
        <v>1337</v>
      </c>
      <c r="D678">
        <v>2</v>
      </c>
      <c r="E678">
        <v>2</v>
      </c>
      <c r="F678" s="1">
        <v>69000</v>
      </c>
      <c r="G678" s="2">
        <v>1.0900000000000001E-4</v>
      </c>
      <c r="J678" t="s">
        <v>1108</v>
      </c>
      <c r="K678" t="s">
        <v>1109</v>
      </c>
      <c r="L678">
        <v>2</v>
      </c>
      <c r="M678">
        <v>2</v>
      </c>
      <c r="N678" s="1">
        <v>75000</v>
      </c>
      <c r="O678" s="2">
        <v>8.2200000000000006E-5</v>
      </c>
      <c r="R678" t="s">
        <v>1169</v>
      </c>
      <c r="S678" t="s">
        <v>1170</v>
      </c>
      <c r="T678">
        <v>3</v>
      </c>
      <c r="U678">
        <v>3</v>
      </c>
      <c r="V678" s="1">
        <v>130000</v>
      </c>
      <c r="W678" s="2">
        <v>2.1699999999999999E-4</v>
      </c>
      <c r="Y678" t="s">
        <v>1361</v>
      </c>
      <c r="Z678" t="s">
        <v>1362</v>
      </c>
      <c r="AA678" t="s">
        <v>3213</v>
      </c>
      <c r="AB678">
        <v>106.65</v>
      </c>
      <c r="AC678">
        <f t="shared" si="143"/>
        <v>2</v>
      </c>
      <c r="AD678">
        <f t="shared" si="144"/>
        <v>2</v>
      </c>
      <c r="AE678" t="str">
        <f t="shared" si="145"/>
        <v>0</v>
      </c>
      <c r="AF678" t="str">
        <f t="shared" si="146"/>
        <v>0</v>
      </c>
      <c r="AG678">
        <f t="shared" si="147"/>
        <v>1</v>
      </c>
      <c r="AH678">
        <f t="shared" si="148"/>
        <v>1</v>
      </c>
      <c r="AI678" s="1">
        <f t="shared" si="149"/>
        <v>71000</v>
      </c>
      <c r="AJ678" s="1" t="str">
        <f t="shared" si="150"/>
        <v>0</v>
      </c>
      <c r="AK678" s="1">
        <f t="shared" si="151"/>
        <v>86000</v>
      </c>
      <c r="AL678" s="1">
        <f t="shared" si="152"/>
        <v>71000</v>
      </c>
      <c r="AM678" s="6">
        <f t="shared" si="153"/>
        <v>1</v>
      </c>
      <c r="AN678" s="6">
        <f t="shared" si="154"/>
        <v>0</v>
      </c>
      <c r="AO678" s="6">
        <f t="shared" si="155"/>
        <v>1.2112676056338028</v>
      </c>
    </row>
    <row r="679" spans="2:41" x14ac:dyDescent="0.25">
      <c r="B679" t="s">
        <v>1338</v>
      </c>
      <c r="C679" t="s">
        <v>1339</v>
      </c>
      <c r="D679">
        <v>2</v>
      </c>
      <c r="E679">
        <v>2</v>
      </c>
      <c r="F679" s="1">
        <v>50000</v>
      </c>
      <c r="G679" s="2">
        <v>7.8100000000000001E-5</v>
      </c>
      <c r="J679" t="s">
        <v>1203</v>
      </c>
      <c r="K679" t="s">
        <v>1204</v>
      </c>
      <c r="L679">
        <v>2</v>
      </c>
      <c r="M679">
        <v>2</v>
      </c>
      <c r="N679" s="1">
        <v>320000</v>
      </c>
      <c r="O679" s="2">
        <v>3.5399999999999999E-4</v>
      </c>
      <c r="R679" t="s">
        <v>486</v>
      </c>
      <c r="S679" t="s">
        <v>487</v>
      </c>
      <c r="T679">
        <v>3</v>
      </c>
      <c r="U679">
        <v>3</v>
      </c>
      <c r="V679" s="1">
        <v>240000</v>
      </c>
      <c r="W679" s="2">
        <v>4.0000000000000002E-4</v>
      </c>
      <c r="Y679" t="s">
        <v>1053</v>
      </c>
      <c r="Z679" t="s">
        <v>1054</v>
      </c>
      <c r="AA679" t="s">
        <v>3214</v>
      </c>
      <c r="AB679">
        <v>97.19</v>
      </c>
      <c r="AC679">
        <f t="shared" si="143"/>
        <v>3</v>
      </c>
      <c r="AD679">
        <f t="shared" si="144"/>
        <v>3</v>
      </c>
      <c r="AE679" t="str">
        <f t="shared" si="145"/>
        <v>0</v>
      </c>
      <c r="AF679" t="str">
        <f t="shared" si="146"/>
        <v>0</v>
      </c>
      <c r="AG679" t="str">
        <f t="shared" si="147"/>
        <v>0</v>
      </c>
      <c r="AH679" t="str">
        <f t="shared" si="148"/>
        <v>0</v>
      </c>
      <c r="AI679" s="1">
        <f t="shared" si="149"/>
        <v>92000</v>
      </c>
      <c r="AJ679" s="1" t="str">
        <f t="shared" si="150"/>
        <v>0</v>
      </c>
      <c r="AK679" s="1" t="str">
        <f t="shared" si="151"/>
        <v>0</v>
      </c>
      <c r="AL679" s="1">
        <f t="shared" si="152"/>
        <v>92000</v>
      </c>
      <c r="AM679" s="6">
        <f t="shared" si="153"/>
        <v>1</v>
      </c>
      <c r="AN679" s="6">
        <f t="shared" si="154"/>
        <v>0</v>
      </c>
      <c r="AO679" s="6">
        <f t="shared" si="155"/>
        <v>0</v>
      </c>
    </row>
    <row r="680" spans="2:41" x14ac:dyDescent="0.25">
      <c r="B680" t="s">
        <v>1340</v>
      </c>
      <c r="C680" t="s">
        <v>1341</v>
      </c>
      <c r="D680">
        <v>2</v>
      </c>
      <c r="E680">
        <v>2</v>
      </c>
      <c r="F680" s="1">
        <v>210000</v>
      </c>
      <c r="G680" s="2">
        <v>3.2499999999999999E-4</v>
      </c>
      <c r="J680" t="s">
        <v>1237</v>
      </c>
      <c r="K680" t="s">
        <v>1238</v>
      </c>
      <c r="L680">
        <v>2</v>
      </c>
      <c r="M680">
        <v>2</v>
      </c>
      <c r="N680" s="1">
        <v>51000</v>
      </c>
      <c r="O680" s="2">
        <v>5.5800000000000001E-5</v>
      </c>
      <c r="R680" t="s">
        <v>1326</v>
      </c>
      <c r="S680" t="s">
        <v>1327</v>
      </c>
      <c r="T680">
        <v>3</v>
      </c>
      <c r="U680">
        <v>3</v>
      </c>
      <c r="V680" s="1">
        <v>120000</v>
      </c>
      <c r="W680" s="2">
        <v>2.0599999999999999E-4</v>
      </c>
      <c r="Y680" t="s">
        <v>1400</v>
      </c>
      <c r="Z680" t="s">
        <v>241</v>
      </c>
      <c r="AA680" t="s">
        <v>2736</v>
      </c>
      <c r="AB680">
        <v>14.35</v>
      </c>
      <c r="AC680">
        <f t="shared" si="143"/>
        <v>1</v>
      </c>
      <c r="AD680">
        <f t="shared" si="144"/>
        <v>12</v>
      </c>
      <c r="AE680">
        <f t="shared" si="145"/>
        <v>2</v>
      </c>
      <c r="AF680">
        <f t="shared" si="146"/>
        <v>11</v>
      </c>
      <c r="AG680">
        <f t="shared" si="147"/>
        <v>2</v>
      </c>
      <c r="AH680">
        <f t="shared" si="148"/>
        <v>10</v>
      </c>
      <c r="AI680" s="1">
        <f t="shared" si="149"/>
        <v>14000000</v>
      </c>
      <c r="AJ680" s="1">
        <f t="shared" si="150"/>
        <v>11000000</v>
      </c>
      <c r="AK680" s="1">
        <f t="shared" si="151"/>
        <v>1700000</v>
      </c>
      <c r="AL680" s="1">
        <f t="shared" si="152"/>
        <v>1700000</v>
      </c>
      <c r="AM680" s="6">
        <f t="shared" si="153"/>
        <v>8.235294117647058</v>
      </c>
      <c r="AN680" s="6">
        <f t="shared" si="154"/>
        <v>6.4705882352941178</v>
      </c>
      <c r="AO680" s="6">
        <f t="shared" si="155"/>
        <v>1</v>
      </c>
    </row>
    <row r="681" spans="2:41" x14ac:dyDescent="0.25">
      <c r="B681" t="s">
        <v>1342</v>
      </c>
      <c r="C681" t="s">
        <v>1117</v>
      </c>
      <c r="D681">
        <v>2</v>
      </c>
      <c r="E681">
        <v>2</v>
      </c>
      <c r="F681" s="1">
        <v>510000</v>
      </c>
      <c r="G681" s="2">
        <v>7.9799999999999999E-4</v>
      </c>
      <c r="J681" t="s">
        <v>1155</v>
      </c>
      <c r="K681" t="s">
        <v>1156</v>
      </c>
      <c r="L681">
        <v>2</v>
      </c>
      <c r="M681">
        <v>2</v>
      </c>
      <c r="N681" s="1">
        <v>120000</v>
      </c>
      <c r="O681" s="2">
        <v>1.35E-4</v>
      </c>
      <c r="R681" t="s">
        <v>1855</v>
      </c>
      <c r="S681" t="s">
        <v>1856</v>
      </c>
      <c r="T681">
        <v>3</v>
      </c>
      <c r="U681">
        <v>3</v>
      </c>
      <c r="V681" s="1">
        <v>140000</v>
      </c>
      <c r="W681" s="2">
        <v>2.3900000000000001E-4</v>
      </c>
      <c r="Y681" t="s">
        <v>1055</v>
      </c>
      <c r="Z681" t="s">
        <v>1056</v>
      </c>
      <c r="AA681" t="s">
        <v>3215</v>
      </c>
      <c r="AB681">
        <v>24.59</v>
      </c>
      <c r="AC681">
        <f t="shared" si="143"/>
        <v>2</v>
      </c>
      <c r="AD681">
        <f t="shared" si="144"/>
        <v>11</v>
      </c>
      <c r="AE681">
        <f t="shared" si="145"/>
        <v>2</v>
      </c>
      <c r="AF681">
        <f t="shared" si="146"/>
        <v>5</v>
      </c>
      <c r="AG681">
        <f t="shared" si="147"/>
        <v>2</v>
      </c>
      <c r="AH681">
        <f t="shared" si="148"/>
        <v>6</v>
      </c>
      <c r="AI681" s="1">
        <f t="shared" si="149"/>
        <v>2100000</v>
      </c>
      <c r="AJ681" s="1">
        <f t="shared" si="150"/>
        <v>1200000</v>
      </c>
      <c r="AK681" s="1">
        <f t="shared" si="151"/>
        <v>570000</v>
      </c>
      <c r="AL681" s="1">
        <f t="shared" si="152"/>
        <v>570000</v>
      </c>
      <c r="AM681" s="6">
        <f t="shared" si="153"/>
        <v>3.6842105263157894</v>
      </c>
      <c r="AN681" s="6">
        <f t="shared" si="154"/>
        <v>2.1052631578947367</v>
      </c>
      <c r="AO681" s="6">
        <f t="shared" si="155"/>
        <v>1</v>
      </c>
    </row>
    <row r="682" spans="2:41" x14ac:dyDescent="0.25">
      <c r="B682" t="s">
        <v>1343</v>
      </c>
      <c r="C682" t="s">
        <v>1344</v>
      </c>
      <c r="D682">
        <v>2</v>
      </c>
      <c r="E682">
        <v>2</v>
      </c>
      <c r="F682" s="1">
        <v>80000</v>
      </c>
      <c r="G682" s="2">
        <v>1.25E-4</v>
      </c>
      <c r="J682" t="s">
        <v>1803</v>
      </c>
      <c r="K682" t="s">
        <v>1804</v>
      </c>
      <c r="L682">
        <v>2</v>
      </c>
      <c r="M682">
        <v>2</v>
      </c>
      <c r="N682" s="1">
        <v>90000</v>
      </c>
      <c r="O682" s="2">
        <v>9.8800000000000003E-5</v>
      </c>
      <c r="R682" t="s">
        <v>1847</v>
      </c>
      <c r="S682" t="s">
        <v>1848</v>
      </c>
      <c r="T682">
        <v>3</v>
      </c>
      <c r="U682">
        <v>3</v>
      </c>
      <c r="V682" s="1">
        <v>290000</v>
      </c>
      <c r="W682" s="2">
        <v>4.9600000000000002E-4</v>
      </c>
      <c r="Y682" t="s">
        <v>1399</v>
      </c>
      <c r="AA682" t="s">
        <v>2926</v>
      </c>
      <c r="AB682">
        <v>35.83</v>
      </c>
      <c r="AC682">
        <f t="shared" si="143"/>
        <v>1</v>
      </c>
      <c r="AD682">
        <f t="shared" si="144"/>
        <v>14</v>
      </c>
      <c r="AE682">
        <f t="shared" si="145"/>
        <v>2</v>
      </c>
      <c r="AF682">
        <f t="shared" si="146"/>
        <v>4</v>
      </c>
      <c r="AG682">
        <f t="shared" si="147"/>
        <v>1</v>
      </c>
      <c r="AH682">
        <f t="shared" si="148"/>
        <v>4</v>
      </c>
      <c r="AI682" s="1">
        <f t="shared" si="149"/>
        <v>310000000</v>
      </c>
      <c r="AJ682" s="1">
        <f t="shared" si="150"/>
        <v>96000000</v>
      </c>
      <c r="AK682" s="1">
        <f t="shared" si="151"/>
        <v>200000000</v>
      </c>
      <c r="AL682" s="1">
        <f t="shared" si="152"/>
        <v>96000000</v>
      </c>
      <c r="AM682" s="6">
        <f t="shared" si="153"/>
        <v>3.2291666666666665</v>
      </c>
      <c r="AN682" s="6">
        <f t="shared" si="154"/>
        <v>1</v>
      </c>
      <c r="AO682" s="6">
        <f t="shared" si="155"/>
        <v>2.0833333333333335</v>
      </c>
    </row>
    <row r="683" spans="2:41" x14ac:dyDescent="0.25">
      <c r="B683" t="s">
        <v>1345</v>
      </c>
      <c r="C683" t="s">
        <v>1346</v>
      </c>
      <c r="D683">
        <v>2</v>
      </c>
      <c r="E683">
        <v>2</v>
      </c>
      <c r="F683" s="1">
        <v>98000</v>
      </c>
      <c r="G683" s="2">
        <v>1.54E-4</v>
      </c>
      <c r="J683" t="s">
        <v>1088</v>
      </c>
      <c r="K683" t="s">
        <v>1089</v>
      </c>
      <c r="L683">
        <v>2</v>
      </c>
      <c r="M683">
        <v>2</v>
      </c>
      <c r="N683" s="1">
        <v>210000</v>
      </c>
      <c r="O683" s="2">
        <v>2.2800000000000001E-4</v>
      </c>
      <c r="R683" t="s">
        <v>799</v>
      </c>
      <c r="S683" t="s">
        <v>800</v>
      </c>
      <c r="T683">
        <v>3</v>
      </c>
      <c r="U683">
        <v>3</v>
      </c>
      <c r="V683" s="1">
        <v>130000</v>
      </c>
      <c r="W683" s="2">
        <v>2.12E-4</v>
      </c>
      <c r="Y683" t="s">
        <v>1067</v>
      </c>
      <c r="Z683" t="s">
        <v>1068</v>
      </c>
      <c r="AA683" t="s">
        <v>3216</v>
      </c>
      <c r="AB683">
        <v>11.47</v>
      </c>
      <c r="AC683">
        <f t="shared" si="143"/>
        <v>2</v>
      </c>
      <c r="AD683">
        <f t="shared" si="144"/>
        <v>7</v>
      </c>
      <c r="AE683">
        <f t="shared" si="145"/>
        <v>2</v>
      </c>
      <c r="AF683">
        <f t="shared" si="146"/>
        <v>5</v>
      </c>
      <c r="AG683">
        <f t="shared" si="147"/>
        <v>2</v>
      </c>
      <c r="AH683">
        <f t="shared" si="148"/>
        <v>7</v>
      </c>
      <c r="AI683" s="1">
        <f t="shared" si="149"/>
        <v>2700000</v>
      </c>
      <c r="AJ683" s="1">
        <f t="shared" si="150"/>
        <v>930000</v>
      </c>
      <c r="AK683" s="1">
        <f t="shared" si="151"/>
        <v>1300000</v>
      </c>
      <c r="AL683" s="1">
        <f t="shared" si="152"/>
        <v>930000</v>
      </c>
      <c r="AM683" s="6">
        <f t="shared" si="153"/>
        <v>2.903225806451613</v>
      </c>
      <c r="AN683" s="6">
        <f t="shared" si="154"/>
        <v>1</v>
      </c>
      <c r="AO683" s="6">
        <f t="shared" si="155"/>
        <v>1.3978494623655915</v>
      </c>
    </row>
    <row r="684" spans="2:41" x14ac:dyDescent="0.25">
      <c r="B684" t="s">
        <v>1347</v>
      </c>
      <c r="C684" t="s">
        <v>1348</v>
      </c>
      <c r="D684">
        <v>2</v>
      </c>
      <c r="E684">
        <v>2</v>
      </c>
      <c r="F684" s="1">
        <v>82000</v>
      </c>
      <c r="G684" s="2">
        <v>1.2799999999999999E-4</v>
      </c>
      <c r="J684" t="s">
        <v>1713</v>
      </c>
      <c r="K684" t="s">
        <v>1714</v>
      </c>
      <c r="L684">
        <v>2</v>
      </c>
      <c r="M684">
        <v>2</v>
      </c>
      <c r="N684" s="1">
        <v>39000</v>
      </c>
      <c r="O684" s="2">
        <v>4.2799999999999997E-5</v>
      </c>
      <c r="R684" t="s">
        <v>1343</v>
      </c>
      <c r="S684" t="s">
        <v>1344</v>
      </c>
      <c r="T684">
        <v>3</v>
      </c>
      <c r="U684">
        <v>3</v>
      </c>
      <c r="V684" s="1">
        <v>130000</v>
      </c>
      <c r="W684" s="2">
        <v>2.2499999999999999E-4</v>
      </c>
      <c r="Y684" t="s">
        <v>1077</v>
      </c>
      <c r="Z684" t="s">
        <v>1078</v>
      </c>
      <c r="AA684" t="s">
        <v>3217</v>
      </c>
      <c r="AB684">
        <v>19.600000000000001</v>
      </c>
      <c r="AC684">
        <f t="shared" si="143"/>
        <v>2</v>
      </c>
      <c r="AD684">
        <f t="shared" si="144"/>
        <v>4</v>
      </c>
      <c r="AE684">
        <f t="shared" si="145"/>
        <v>2</v>
      </c>
      <c r="AF684">
        <f t="shared" si="146"/>
        <v>3</v>
      </c>
      <c r="AG684">
        <f t="shared" si="147"/>
        <v>2</v>
      </c>
      <c r="AH684">
        <f t="shared" si="148"/>
        <v>8</v>
      </c>
      <c r="AI684" s="1">
        <f t="shared" si="149"/>
        <v>380000</v>
      </c>
      <c r="AJ684" s="1">
        <f t="shared" si="150"/>
        <v>230000</v>
      </c>
      <c r="AK684" s="1">
        <f t="shared" si="151"/>
        <v>650000</v>
      </c>
      <c r="AL684" s="1">
        <f t="shared" si="152"/>
        <v>230000</v>
      </c>
      <c r="AM684" s="6">
        <f t="shared" si="153"/>
        <v>1.6521739130434783</v>
      </c>
      <c r="AN684" s="6">
        <f t="shared" si="154"/>
        <v>1</v>
      </c>
      <c r="AO684" s="6">
        <f t="shared" si="155"/>
        <v>2.8260869565217392</v>
      </c>
    </row>
    <row r="685" spans="2:41" x14ac:dyDescent="0.25">
      <c r="B685" t="s">
        <v>1349</v>
      </c>
      <c r="C685" t="s">
        <v>1350</v>
      </c>
      <c r="D685">
        <v>2</v>
      </c>
      <c r="E685">
        <v>2</v>
      </c>
      <c r="F685" s="1">
        <v>110000</v>
      </c>
      <c r="G685" s="2">
        <v>1.7100000000000001E-4</v>
      </c>
      <c r="J685" t="s">
        <v>1880</v>
      </c>
      <c r="K685" t="s">
        <v>1881</v>
      </c>
      <c r="L685">
        <v>2</v>
      </c>
      <c r="M685">
        <v>2</v>
      </c>
      <c r="N685" s="1">
        <v>69000</v>
      </c>
      <c r="O685" s="2">
        <v>7.5400000000000003E-5</v>
      </c>
      <c r="R685" t="s">
        <v>1862</v>
      </c>
      <c r="S685" t="s">
        <v>1863</v>
      </c>
      <c r="T685">
        <v>3</v>
      </c>
      <c r="U685">
        <v>3</v>
      </c>
      <c r="V685" s="1">
        <v>96000</v>
      </c>
      <c r="W685" s="2">
        <v>1.63E-4</v>
      </c>
      <c r="Y685" t="s">
        <v>1061</v>
      </c>
      <c r="Z685" t="s">
        <v>1062</v>
      </c>
      <c r="AA685" t="s">
        <v>3218</v>
      </c>
      <c r="AB685">
        <v>23.55</v>
      </c>
      <c r="AC685">
        <f t="shared" si="143"/>
        <v>2</v>
      </c>
      <c r="AD685">
        <f t="shared" si="144"/>
        <v>7</v>
      </c>
      <c r="AE685">
        <f t="shared" si="145"/>
        <v>2</v>
      </c>
      <c r="AF685">
        <f t="shared" si="146"/>
        <v>4</v>
      </c>
      <c r="AG685">
        <f t="shared" si="147"/>
        <v>2</v>
      </c>
      <c r="AH685">
        <f t="shared" si="148"/>
        <v>3</v>
      </c>
      <c r="AI685" s="1">
        <f t="shared" si="149"/>
        <v>1800000</v>
      </c>
      <c r="AJ685" s="1">
        <f t="shared" si="150"/>
        <v>1300000</v>
      </c>
      <c r="AK685" s="1">
        <f t="shared" si="151"/>
        <v>410000</v>
      </c>
      <c r="AL685" s="1">
        <f t="shared" si="152"/>
        <v>410000</v>
      </c>
      <c r="AM685" s="6">
        <f t="shared" si="153"/>
        <v>4.3902439024390247</v>
      </c>
      <c r="AN685" s="6">
        <f t="shared" si="154"/>
        <v>3.1707317073170733</v>
      </c>
      <c r="AO685" s="6">
        <f t="shared" si="155"/>
        <v>1</v>
      </c>
    </row>
    <row r="686" spans="2:41" x14ac:dyDescent="0.25">
      <c r="B686" t="s">
        <v>1351</v>
      </c>
      <c r="C686" t="s">
        <v>1352</v>
      </c>
      <c r="D686">
        <v>2</v>
      </c>
      <c r="E686">
        <v>2</v>
      </c>
      <c r="F686" s="1">
        <v>250000</v>
      </c>
      <c r="G686" s="2">
        <v>3.9599999999999998E-4</v>
      </c>
      <c r="J686" t="s">
        <v>915</v>
      </c>
      <c r="K686" t="s">
        <v>916</v>
      </c>
      <c r="L686">
        <v>2</v>
      </c>
      <c r="M686">
        <v>2</v>
      </c>
      <c r="N686" s="1">
        <v>220000</v>
      </c>
      <c r="O686" s="2">
        <v>2.41E-4</v>
      </c>
      <c r="R686" t="s">
        <v>100</v>
      </c>
      <c r="S686" t="s">
        <v>101</v>
      </c>
      <c r="T686">
        <v>3</v>
      </c>
      <c r="U686">
        <v>3</v>
      </c>
      <c r="V686" s="1">
        <v>140000</v>
      </c>
      <c r="W686" s="2">
        <v>2.43E-4</v>
      </c>
      <c r="Y686" t="s">
        <v>1411</v>
      </c>
      <c r="Z686" t="s">
        <v>1412</v>
      </c>
      <c r="AA686" t="s">
        <v>3219</v>
      </c>
      <c r="AB686">
        <v>14.09</v>
      </c>
      <c r="AC686">
        <f t="shared" si="143"/>
        <v>1</v>
      </c>
      <c r="AD686">
        <f t="shared" si="144"/>
        <v>5</v>
      </c>
      <c r="AE686">
        <f t="shared" si="145"/>
        <v>1</v>
      </c>
      <c r="AF686">
        <f t="shared" si="146"/>
        <v>3</v>
      </c>
      <c r="AG686">
        <f t="shared" si="147"/>
        <v>2</v>
      </c>
      <c r="AH686">
        <f t="shared" si="148"/>
        <v>6</v>
      </c>
      <c r="AI686" s="1">
        <f t="shared" si="149"/>
        <v>8800000</v>
      </c>
      <c r="AJ686" s="1">
        <f t="shared" si="150"/>
        <v>3200000</v>
      </c>
      <c r="AK686" s="1">
        <f t="shared" si="151"/>
        <v>9900000</v>
      </c>
      <c r="AL686" s="1">
        <f t="shared" si="152"/>
        <v>3200000</v>
      </c>
      <c r="AM686" s="6">
        <f t="shared" si="153"/>
        <v>2.75</v>
      </c>
      <c r="AN686" s="6">
        <f t="shared" si="154"/>
        <v>1</v>
      </c>
      <c r="AO686" s="6">
        <f t="shared" si="155"/>
        <v>3.09375</v>
      </c>
    </row>
    <row r="687" spans="2:41" x14ac:dyDescent="0.25">
      <c r="B687" t="s">
        <v>1353</v>
      </c>
      <c r="C687" t="s">
        <v>1354</v>
      </c>
      <c r="D687">
        <v>2</v>
      </c>
      <c r="E687">
        <v>2</v>
      </c>
      <c r="F687" s="1">
        <v>170000</v>
      </c>
      <c r="G687" s="2">
        <v>2.6400000000000002E-4</v>
      </c>
      <c r="J687" t="s">
        <v>1148</v>
      </c>
      <c r="K687" t="s">
        <v>847</v>
      </c>
      <c r="L687">
        <v>2</v>
      </c>
      <c r="M687">
        <v>2</v>
      </c>
      <c r="N687" s="1">
        <v>230000</v>
      </c>
      <c r="O687" s="2">
        <v>2.5399999999999999E-4</v>
      </c>
      <c r="R687" t="s">
        <v>1298</v>
      </c>
      <c r="S687" t="s">
        <v>1299</v>
      </c>
      <c r="T687">
        <v>3</v>
      </c>
      <c r="U687">
        <v>3</v>
      </c>
      <c r="V687" s="1">
        <v>88000</v>
      </c>
      <c r="W687" s="2">
        <v>1.4899999999999999E-4</v>
      </c>
      <c r="Y687" t="s">
        <v>1069</v>
      </c>
      <c r="Z687" t="s">
        <v>1070</v>
      </c>
      <c r="AA687" t="s">
        <v>3220</v>
      </c>
      <c r="AB687">
        <v>10.27</v>
      </c>
      <c r="AC687">
        <f t="shared" si="143"/>
        <v>2</v>
      </c>
      <c r="AD687">
        <f t="shared" si="144"/>
        <v>6</v>
      </c>
      <c r="AE687">
        <f t="shared" si="145"/>
        <v>1</v>
      </c>
      <c r="AF687">
        <f t="shared" si="146"/>
        <v>3</v>
      </c>
      <c r="AG687">
        <f t="shared" si="147"/>
        <v>1</v>
      </c>
      <c r="AH687">
        <f t="shared" si="148"/>
        <v>4</v>
      </c>
      <c r="AI687" s="1">
        <f t="shared" si="149"/>
        <v>1500000</v>
      </c>
      <c r="AJ687" s="1">
        <f t="shared" si="150"/>
        <v>510000</v>
      </c>
      <c r="AK687" s="1">
        <f t="shared" si="151"/>
        <v>1300000</v>
      </c>
      <c r="AL687" s="1">
        <f t="shared" si="152"/>
        <v>510000</v>
      </c>
      <c r="AM687" s="6">
        <f t="shared" si="153"/>
        <v>2.9411764705882355</v>
      </c>
      <c r="AN687" s="6">
        <f t="shared" si="154"/>
        <v>1</v>
      </c>
      <c r="AO687" s="6">
        <f t="shared" si="155"/>
        <v>2.5490196078431371</v>
      </c>
    </row>
    <row r="688" spans="2:41" x14ac:dyDescent="0.25">
      <c r="B688" t="s">
        <v>1355</v>
      </c>
      <c r="C688" t="s">
        <v>1356</v>
      </c>
      <c r="D688">
        <v>2</v>
      </c>
      <c r="E688">
        <v>2</v>
      </c>
      <c r="F688" s="1">
        <v>190000</v>
      </c>
      <c r="G688" s="2">
        <v>2.9599999999999998E-4</v>
      </c>
      <c r="J688" t="s">
        <v>1163</v>
      </c>
      <c r="K688" t="s">
        <v>1164</v>
      </c>
      <c r="L688">
        <v>2</v>
      </c>
      <c r="M688">
        <v>2</v>
      </c>
      <c r="N688" s="1">
        <v>120000</v>
      </c>
      <c r="O688" s="2">
        <v>1.34E-4</v>
      </c>
      <c r="R688" t="s">
        <v>779</v>
      </c>
      <c r="S688" t="s">
        <v>780</v>
      </c>
      <c r="T688">
        <v>3</v>
      </c>
      <c r="U688">
        <v>3</v>
      </c>
      <c r="V688" s="1">
        <v>190000</v>
      </c>
      <c r="W688" s="2">
        <v>3.1399999999999999E-4</v>
      </c>
      <c r="Y688" t="s">
        <v>1428</v>
      </c>
      <c r="Z688" t="s">
        <v>1429</v>
      </c>
      <c r="AA688" t="s">
        <v>3221</v>
      </c>
      <c r="AB688">
        <v>39.270000000000003</v>
      </c>
      <c r="AC688">
        <f t="shared" si="143"/>
        <v>1</v>
      </c>
      <c r="AD688">
        <f t="shared" si="144"/>
        <v>2</v>
      </c>
      <c r="AE688">
        <f t="shared" si="145"/>
        <v>1</v>
      </c>
      <c r="AF688">
        <f t="shared" si="146"/>
        <v>2</v>
      </c>
      <c r="AG688">
        <f t="shared" si="147"/>
        <v>2</v>
      </c>
      <c r="AH688">
        <f t="shared" si="148"/>
        <v>5</v>
      </c>
      <c r="AI688" s="1">
        <f t="shared" si="149"/>
        <v>150000</v>
      </c>
      <c r="AJ688" s="1">
        <f t="shared" si="150"/>
        <v>210000</v>
      </c>
      <c r="AK688" s="1">
        <f t="shared" si="151"/>
        <v>220000</v>
      </c>
      <c r="AL688" s="1">
        <f t="shared" si="152"/>
        <v>150000</v>
      </c>
      <c r="AM688" s="6">
        <f t="shared" si="153"/>
        <v>1</v>
      </c>
      <c r="AN688" s="6">
        <f t="shared" si="154"/>
        <v>1.4</v>
      </c>
      <c r="AO688" s="6">
        <f t="shared" si="155"/>
        <v>1.4666666666666666</v>
      </c>
    </row>
    <row r="689" spans="2:41" x14ac:dyDescent="0.25">
      <c r="B689" t="s">
        <v>1357</v>
      </c>
      <c r="C689" t="s">
        <v>1358</v>
      </c>
      <c r="D689">
        <v>2</v>
      </c>
      <c r="E689">
        <v>2</v>
      </c>
      <c r="F689" s="1">
        <v>130000</v>
      </c>
      <c r="G689" s="2">
        <v>1.9699999999999999E-4</v>
      </c>
      <c r="J689" t="s">
        <v>891</v>
      </c>
      <c r="K689" t="s">
        <v>892</v>
      </c>
      <c r="L689">
        <v>2</v>
      </c>
      <c r="M689">
        <v>2</v>
      </c>
      <c r="N689" s="1">
        <v>180000</v>
      </c>
      <c r="O689" s="2">
        <v>1.9699999999999999E-4</v>
      </c>
      <c r="R689" t="s">
        <v>1211</v>
      </c>
      <c r="S689" t="s">
        <v>1212</v>
      </c>
      <c r="T689">
        <v>3</v>
      </c>
      <c r="U689">
        <v>3</v>
      </c>
      <c r="V689" s="1">
        <v>170000</v>
      </c>
      <c r="W689" s="2">
        <v>2.9399999999999999E-4</v>
      </c>
      <c r="Y689" t="s">
        <v>1124</v>
      </c>
      <c r="Z689" t="s">
        <v>1125</v>
      </c>
      <c r="AA689" t="s">
        <v>3222</v>
      </c>
      <c r="AB689">
        <v>23.45</v>
      </c>
      <c r="AC689">
        <f t="shared" si="143"/>
        <v>2</v>
      </c>
      <c r="AD689">
        <f t="shared" si="144"/>
        <v>2</v>
      </c>
      <c r="AE689">
        <f t="shared" si="145"/>
        <v>2</v>
      </c>
      <c r="AF689">
        <f t="shared" si="146"/>
        <v>4</v>
      </c>
      <c r="AG689">
        <f t="shared" si="147"/>
        <v>1</v>
      </c>
      <c r="AH689">
        <f t="shared" si="148"/>
        <v>2</v>
      </c>
      <c r="AI689" s="1">
        <f t="shared" si="149"/>
        <v>190000</v>
      </c>
      <c r="AJ689" s="1">
        <f t="shared" si="150"/>
        <v>400000</v>
      </c>
      <c r="AK689" s="1">
        <f t="shared" si="151"/>
        <v>89000</v>
      </c>
      <c r="AL689" s="1">
        <f t="shared" si="152"/>
        <v>89000</v>
      </c>
      <c r="AM689" s="6">
        <f t="shared" si="153"/>
        <v>2.1348314606741572</v>
      </c>
      <c r="AN689" s="6">
        <f t="shared" si="154"/>
        <v>4.4943820224719104</v>
      </c>
      <c r="AO689" s="6">
        <f t="shared" si="155"/>
        <v>1</v>
      </c>
    </row>
    <row r="690" spans="2:41" x14ac:dyDescent="0.25">
      <c r="B690" t="s">
        <v>1359</v>
      </c>
      <c r="C690" t="s">
        <v>1360</v>
      </c>
      <c r="D690">
        <v>2</v>
      </c>
      <c r="E690">
        <v>2</v>
      </c>
      <c r="F690" s="1">
        <v>18000</v>
      </c>
      <c r="G690" s="2">
        <v>2.8900000000000001E-5</v>
      </c>
      <c r="J690" t="s">
        <v>1286</v>
      </c>
      <c r="K690" t="s">
        <v>1287</v>
      </c>
      <c r="L690">
        <v>2</v>
      </c>
      <c r="M690">
        <v>2</v>
      </c>
      <c r="N690" s="1">
        <v>96000</v>
      </c>
      <c r="O690" s="2">
        <v>1.05E-4</v>
      </c>
      <c r="R690" t="s">
        <v>1351</v>
      </c>
      <c r="S690" t="s">
        <v>1352</v>
      </c>
      <c r="T690">
        <v>3</v>
      </c>
      <c r="U690">
        <v>3</v>
      </c>
      <c r="V690" s="1">
        <v>380000</v>
      </c>
      <c r="W690" s="2">
        <v>6.5099999999999999E-4</v>
      </c>
      <c r="Y690" t="s">
        <v>1090</v>
      </c>
      <c r="Z690" t="s">
        <v>1091</v>
      </c>
      <c r="AA690" t="s">
        <v>3223</v>
      </c>
      <c r="AB690">
        <v>38.33</v>
      </c>
      <c r="AC690">
        <f t="shared" si="143"/>
        <v>2</v>
      </c>
      <c r="AD690">
        <f t="shared" si="144"/>
        <v>3</v>
      </c>
      <c r="AE690">
        <f t="shared" si="145"/>
        <v>2</v>
      </c>
      <c r="AF690">
        <f t="shared" si="146"/>
        <v>2</v>
      </c>
      <c r="AG690">
        <f t="shared" si="147"/>
        <v>2</v>
      </c>
      <c r="AH690">
        <f t="shared" si="148"/>
        <v>3</v>
      </c>
      <c r="AI690" s="1">
        <f t="shared" si="149"/>
        <v>530000</v>
      </c>
      <c r="AJ690" s="1">
        <f t="shared" si="150"/>
        <v>350000</v>
      </c>
      <c r="AK690" s="1">
        <f t="shared" si="151"/>
        <v>960000</v>
      </c>
      <c r="AL690" s="1">
        <f t="shared" si="152"/>
        <v>350000</v>
      </c>
      <c r="AM690" s="6">
        <f t="shared" si="153"/>
        <v>1.5142857142857142</v>
      </c>
      <c r="AN690" s="6">
        <f t="shared" si="154"/>
        <v>1</v>
      </c>
      <c r="AO690" s="6">
        <f t="shared" si="155"/>
        <v>2.7428571428571429</v>
      </c>
    </row>
    <row r="691" spans="2:41" x14ac:dyDescent="0.25">
      <c r="B691" t="s">
        <v>1361</v>
      </c>
      <c r="C691" t="s">
        <v>1362</v>
      </c>
      <c r="D691">
        <v>2</v>
      </c>
      <c r="E691">
        <v>2</v>
      </c>
      <c r="F691" s="1">
        <v>71000</v>
      </c>
      <c r="G691" s="2">
        <v>1.11E-4</v>
      </c>
      <c r="J691" t="s">
        <v>865</v>
      </c>
      <c r="K691" t="s">
        <v>866</v>
      </c>
      <c r="L691">
        <v>2</v>
      </c>
      <c r="M691">
        <v>2</v>
      </c>
      <c r="N691" s="1">
        <v>170000</v>
      </c>
      <c r="O691" s="2">
        <v>1.8100000000000001E-4</v>
      </c>
      <c r="R691" t="s">
        <v>1946</v>
      </c>
      <c r="S691" t="s">
        <v>1947</v>
      </c>
      <c r="T691">
        <v>3</v>
      </c>
      <c r="U691">
        <v>3</v>
      </c>
      <c r="V691" s="1">
        <v>180000</v>
      </c>
      <c r="W691" s="2">
        <v>3.0400000000000002E-4</v>
      </c>
      <c r="Y691" t="s">
        <v>1290</v>
      </c>
      <c r="Z691" t="s">
        <v>1291</v>
      </c>
      <c r="AA691" t="s">
        <v>3224</v>
      </c>
      <c r="AB691">
        <v>37.47</v>
      </c>
      <c r="AC691">
        <f t="shared" si="143"/>
        <v>2</v>
      </c>
      <c r="AD691">
        <f t="shared" si="144"/>
        <v>2</v>
      </c>
      <c r="AE691">
        <f t="shared" si="145"/>
        <v>2</v>
      </c>
      <c r="AF691">
        <f t="shared" si="146"/>
        <v>2</v>
      </c>
      <c r="AG691">
        <f t="shared" si="147"/>
        <v>2</v>
      </c>
      <c r="AH691">
        <f t="shared" si="148"/>
        <v>4</v>
      </c>
      <c r="AI691" s="1">
        <f t="shared" si="149"/>
        <v>270000</v>
      </c>
      <c r="AJ691" s="1">
        <f t="shared" si="150"/>
        <v>270000</v>
      </c>
      <c r="AK691" s="1">
        <f t="shared" si="151"/>
        <v>980000</v>
      </c>
      <c r="AL691" s="1">
        <f t="shared" si="152"/>
        <v>270000</v>
      </c>
      <c r="AM691" s="6">
        <f t="shared" si="153"/>
        <v>1</v>
      </c>
      <c r="AN691" s="6">
        <f t="shared" si="154"/>
        <v>1</v>
      </c>
      <c r="AO691" s="6">
        <f t="shared" si="155"/>
        <v>3.6296296296296298</v>
      </c>
    </row>
    <row r="692" spans="2:41" x14ac:dyDescent="0.25">
      <c r="B692" t="s">
        <v>1363</v>
      </c>
      <c r="C692" t="s">
        <v>1364</v>
      </c>
      <c r="D692">
        <v>2</v>
      </c>
      <c r="E692">
        <v>2</v>
      </c>
      <c r="F692" s="1">
        <v>110000</v>
      </c>
      <c r="G692" s="2">
        <v>1.7100000000000001E-4</v>
      </c>
      <c r="J692" t="s">
        <v>1245</v>
      </c>
      <c r="K692" t="s">
        <v>1246</v>
      </c>
      <c r="L692">
        <v>2</v>
      </c>
      <c r="M692">
        <v>2</v>
      </c>
      <c r="N692" s="1">
        <v>91000</v>
      </c>
      <c r="O692" s="2">
        <v>9.9500000000000006E-5</v>
      </c>
      <c r="R692" t="s">
        <v>1832</v>
      </c>
      <c r="S692" t="s">
        <v>1833</v>
      </c>
      <c r="T692">
        <v>3</v>
      </c>
      <c r="U692">
        <v>3</v>
      </c>
      <c r="V692" s="1">
        <v>50000000</v>
      </c>
      <c r="W692" s="2">
        <v>8.4599999999999995E-2</v>
      </c>
      <c r="Y692" t="s">
        <v>1284</v>
      </c>
      <c r="Z692" t="s">
        <v>1285</v>
      </c>
      <c r="AA692" t="s">
        <v>3225</v>
      </c>
      <c r="AB692">
        <v>13.91</v>
      </c>
      <c r="AC692">
        <f t="shared" si="143"/>
        <v>2</v>
      </c>
      <c r="AD692">
        <f t="shared" si="144"/>
        <v>2</v>
      </c>
      <c r="AE692">
        <f t="shared" si="145"/>
        <v>2</v>
      </c>
      <c r="AF692">
        <f t="shared" si="146"/>
        <v>2</v>
      </c>
      <c r="AG692">
        <f t="shared" si="147"/>
        <v>2</v>
      </c>
      <c r="AH692">
        <f t="shared" si="148"/>
        <v>4</v>
      </c>
      <c r="AI692" s="1">
        <f t="shared" si="149"/>
        <v>860000</v>
      </c>
      <c r="AJ692" s="1">
        <f t="shared" si="150"/>
        <v>1200000</v>
      </c>
      <c r="AK692" s="1">
        <f t="shared" si="151"/>
        <v>3800000</v>
      </c>
      <c r="AL692" s="1">
        <f t="shared" si="152"/>
        <v>860000</v>
      </c>
      <c r="AM692" s="6">
        <f t="shared" si="153"/>
        <v>1</v>
      </c>
      <c r="AN692" s="6">
        <f t="shared" si="154"/>
        <v>1.3953488372093024</v>
      </c>
      <c r="AO692" s="6">
        <f t="shared" si="155"/>
        <v>4.4186046511627906</v>
      </c>
    </row>
    <row r="693" spans="2:41" x14ac:dyDescent="0.25">
      <c r="B693" t="s">
        <v>1365</v>
      </c>
      <c r="C693" t="s">
        <v>1366</v>
      </c>
      <c r="D693">
        <v>2</v>
      </c>
      <c r="E693">
        <v>2</v>
      </c>
      <c r="F693" s="1">
        <v>2900000</v>
      </c>
      <c r="G693" s="2">
        <v>4.5799999999999999E-3</v>
      </c>
      <c r="J693" t="s">
        <v>1719</v>
      </c>
      <c r="K693" t="s">
        <v>1258</v>
      </c>
      <c r="L693">
        <v>2</v>
      </c>
      <c r="M693">
        <v>2</v>
      </c>
      <c r="N693" s="1">
        <v>110000</v>
      </c>
      <c r="O693" s="2">
        <v>1.2300000000000001E-4</v>
      </c>
      <c r="R693" t="s">
        <v>309</v>
      </c>
      <c r="S693" t="s">
        <v>310</v>
      </c>
      <c r="T693">
        <v>3</v>
      </c>
      <c r="U693">
        <v>3</v>
      </c>
      <c r="V693" s="1">
        <v>340000</v>
      </c>
      <c r="W693" s="2">
        <v>5.6899999999999995E-4</v>
      </c>
      <c r="Y693" t="s">
        <v>1198</v>
      </c>
      <c r="Z693" t="s">
        <v>1199</v>
      </c>
      <c r="AA693" t="s">
        <v>3226</v>
      </c>
      <c r="AB693">
        <v>30.51</v>
      </c>
      <c r="AC693">
        <f t="shared" si="143"/>
        <v>2</v>
      </c>
      <c r="AD693">
        <f t="shared" si="144"/>
        <v>2</v>
      </c>
      <c r="AE693">
        <f t="shared" si="145"/>
        <v>2</v>
      </c>
      <c r="AF693">
        <f t="shared" si="146"/>
        <v>2</v>
      </c>
      <c r="AG693">
        <f t="shared" si="147"/>
        <v>2</v>
      </c>
      <c r="AH693">
        <f t="shared" si="148"/>
        <v>3</v>
      </c>
      <c r="AI693" s="1">
        <f t="shared" si="149"/>
        <v>240000</v>
      </c>
      <c r="AJ693" s="1">
        <f t="shared" si="150"/>
        <v>86000</v>
      </c>
      <c r="AK693" s="1">
        <f t="shared" si="151"/>
        <v>250000</v>
      </c>
      <c r="AL693" s="1">
        <f t="shared" si="152"/>
        <v>86000</v>
      </c>
      <c r="AM693" s="6">
        <f t="shared" si="153"/>
        <v>2.7906976744186047</v>
      </c>
      <c r="AN693" s="6">
        <f t="shared" si="154"/>
        <v>1</v>
      </c>
      <c r="AO693" s="6">
        <f t="shared" si="155"/>
        <v>2.9069767441860463</v>
      </c>
    </row>
    <row r="694" spans="2:41" x14ac:dyDescent="0.25">
      <c r="B694" t="s">
        <v>1367</v>
      </c>
      <c r="C694" t="s">
        <v>1368</v>
      </c>
      <c r="D694">
        <v>2</v>
      </c>
      <c r="E694">
        <v>2</v>
      </c>
      <c r="F694" s="1">
        <v>320000</v>
      </c>
      <c r="G694" s="2">
        <v>5.0500000000000002E-4</v>
      </c>
      <c r="J694" t="s">
        <v>1049</v>
      </c>
      <c r="K694" t="s">
        <v>1050</v>
      </c>
      <c r="L694">
        <v>2</v>
      </c>
      <c r="M694">
        <v>2</v>
      </c>
      <c r="N694" s="1">
        <v>19000</v>
      </c>
      <c r="O694" s="2">
        <v>2.1100000000000001E-5</v>
      </c>
      <c r="R694" t="s">
        <v>816</v>
      </c>
      <c r="T694">
        <v>2</v>
      </c>
      <c r="U694">
        <v>407</v>
      </c>
      <c r="V694" s="1">
        <v>27000000000</v>
      </c>
      <c r="W694" s="2">
        <v>45.98</v>
      </c>
      <c r="Y694" t="s">
        <v>1423</v>
      </c>
      <c r="Z694" t="s">
        <v>1424</v>
      </c>
      <c r="AA694" t="s">
        <v>3227</v>
      </c>
      <c r="AB694">
        <v>38.65</v>
      </c>
      <c r="AC694">
        <f t="shared" si="143"/>
        <v>1</v>
      </c>
      <c r="AD694">
        <f t="shared" si="144"/>
        <v>3</v>
      </c>
      <c r="AE694">
        <f t="shared" si="145"/>
        <v>1</v>
      </c>
      <c r="AF694">
        <f t="shared" si="146"/>
        <v>1</v>
      </c>
      <c r="AG694">
        <f t="shared" si="147"/>
        <v>2</v>
      </c>
      <c r="AH694">
        <f t="shared" si="148"/>
        <v>3</v>
      </c>
      <c r="AI694" s="1">
        <f t="shared" si="149"/>
        <v>200000</v>
      </c>
      <c r="AJ694" s="1">
        <f t="shared" si="150"/>
        <v>20000</v>
      </c>
      <c r="AK694" s="1">
        <f t="shared" si="151"/>
        <v>31000</v>
      </c>
      <c r="AL694" s="1">
        <f t="shared" si="152"/>
        <v>20000</v>
      </c>
      <c r="AM694" s="6">
        <f t="shared" si="153"/>
        <v>10</v>
      </c>
      <c r="AN694" s="6">
        <f t="shared" si="154"/>
        <v>1</v>
      </c>
      <c r="AO694" s="6">
        <f t="shared" si="155"/>
        <v>1.55</v>
      </c>
    </row>
    <row r="695" spans="2:41" x14ac:dyDescent="0.25">
      <c r="B695" t="s">
        <v>1369</v>
      </c>
      <c r="C695" t="s">
        <v>1370</v>
      </c>
      <c r="D695">
        <v>2</v>
      </c>
      <c r="E695">
        <v>2</v>
      </c>
      <c r="F695" s="1">
        <v>170000</v>
      </c>
      <c r="G695" s="2">
        <v>2.6499999999999999E-4</v>
      </c>
      <c r="J695" t="s">
        <v>1019</v>
      </c>
      <c r="K695" t="s">
        <v>1020</v>
      </c>
      <c r="L695">
        <v>2</v>
      </c>
      <c r="M695">
        <v>2</v>
      </c>
      <c r="N695" s="1">
        <v>310000</v>
      </c>
      <c r="O695" s="2">
        <v>3.3599999999999998E-4</v>
      </c>
      <c r="R695" t="s">
        <v>1400</v>
      </c>
      <c r="S695" t="s">
        <v>241</v>
      </c>
      <c r="T695">
        <v>2</v>
      </c>
      <c r="U695">
        <v>10</v>
      </c>
      <c r="V695" s="1">
        <v>1700000</v>
      </c>
      <c r="W695" s="2">
        <v>2.8999999999999998E-3</v>
      </c>
      <c r="Y695" t="s">
        <v>1438</v>
      </c>
      <c r="Z695" t="s">
        <v>296</v>
      </c>
      <c r="AA695" t="s">
        <v>3228</v>
      </c>
      <c r="AB695">
        <v>22.43</v>
      </c>
      <c r="AC695">
        <f t="shared" si="143"/>
        <v>1</v>
      </c>
      <c r="AD695">
        <f t="shared" si="144"/>
        <v>2</v>
      </c>
      <c r="AE695">
        <f t="shared" si="145"/>
        <v>2</v>
      </c>
      <c r="AF695">
        <f t="shared" si="146"/>
        <v>2</v>
      </c>
      <c r="AG695">
        <f t="shared" si="147"/>
        <v>1</v>
      </c>
      <c r="AH695">
        <f t="shared" si="148"/>
        <v>3</v>
      </c>
      <c r="AI695" s="1">
        <f t="shared" si="149"/>
        <v>450000</v>
      </c>
      <c r="AJ695" s="1">
        <f t="shared" si="150"/>
        <v>260000</v>
      </c>
      <c r="AK695" s="1">
        <f t="shared" si="151"/>
        <v>2300000</v>
      </c>
      <c r="AL695" s="1">
        <f t="shared" si="152"/>
        <v>260000</v>
      </c>
      <c r="AM695" s="6">
        <f t="shared" si="153"/>
        <v>1.7307692307692308</v>
      </c>
      <c r="AN695" s="6">
        <f t="shared" si="154"/>
        <v>1</v>
      </c>
      <c r="AO695" s="6">
        <f t="shared" si="155"/>
        <v>8.8461538461538467</v>
      </c>
    </row>
    <row r="696" spans="2:41" x14ac:dyDescent="0.25">
      <c r="B696" t="s">
        <v>1371</v>
      </c>
      <c r="C696" t="s">
        <v>1372</v>
      </c>
      <c r="D696">
        <v>2</v>
      </c>
      <c r="E696">
        <v>2</v>
      </c>
      <c r="F696" s="1">
        <v>210000</v>
      </c>
      <c r="G696" s="2">
        <v>3.2400000000000001E-4</v>
      </c>
      <c r="J696" t="s">
        <v>1946</v>
      </c>
      <c r="K696" t="s">
        <v>1947</v>
      </c>
      <c r="L696">
        <v>2</v>
      </c>
      <c r="M696">
        <v>2</v>
      </c>
      <c r="N696" s="1">
        <v>160000</v>
      </c>
      <c r="O696" s="2">
        <v>1.7899999999999999E-4</v>
      </c>
      <c r="R696" t="s">
        <v>1077</v>
      </c>
      <c r="S696" t="s">
        <v>1078</v>
      </c>
      <c r="T696">
        <v>2</v>
      </c>
      <c r="U696">
        <v>8</v>
      </c>
      <c r="V696" s="1">
        <v>650000</v>
      </c>
      <c r="W696" s="2">
        <v>1.1100000000000001E-3</v>
      </c>
      <c r="Y696" t="s">
        <v>1079</v>
      </c>
      <c r="Z696" t="s">
        <v>1080</v>
      </c>
      <c r="AA696" t="s">
        <v>3229</v>
      </c>
      <c r="AB696">
        <v>33.32</v>
      </c>
      <c r="AC696">
        <f t="shared" si="143"/>
        <v>2</v>
      </c>
      <c r="AD696">
        <f t="shared" si="144"/>
        <v>4</v>
      </c>
      <c r="AE696" t="str">
        <f t="shared" si="145"/>
        <v>0</v>
      </c>
      <c r="AF696" t="str">
        <f t="shared" si="146"/>
        <v>0</v>
      </c>
      <c r="AG696">
        <f t="shared" si="147"/>
        <v>2</v>
      </c>
      <c r="AH696">
        <f t="shared" si="148"/>
        <v>3</v>
      </c>
      <c r="AI696" s="1">
        <f t="shared" si="149"/>
        <v>2800000</v>
      </c>
      <c r="AJ696" s="1" t="str">
        <f t="shared" si="150"/>
        <v>0</v>
      </c>
      <c r="AK696" s="1">
        <f t="shared" si="151"/>
        <v>3000000</v>
      </c>
      <c r="AL696" s="1">
        <f t="shared" si="152"/>
        <v>2800000</v>
      </c>
      <c r="AM696" s="6">
        <f t="shared" si="153"/>
        <v>1</v>
      </c>
      <c r="AN696" s="6">
        <f t="shared" si="154"/>
        <v>0</v>
      </c>
      <c r="AO696" s="6">
        <f t="shared" si="155"/>
        <v>1.0714285714285714</v>
      </c>
    </row>
    <row r="697" spans="2:41" x14ac:dyDescent="0.25">
      <c r="B697" t="s">
        <v>1373</v>
      </c>
      <c r="C697" t="s">
        <v>1374</v>
      </c>
      <c r="D697">
        <v>2</v>
      </c>
      <c r="E697">
        <v>2</v>
      </c>
      <c r="F697" s="1">
        <v>300000</v>
      </c>
      <c r="G697" s="2">
        <v>4.6299999999999998E-4</v>
      </c>
      <c r="J697" t="s">
        <v>789</v>
      </c>
      <c r="K697" t="s">
        <v>790</v>
      </c>
      <c r="L697">
        <v>2</v>
      </c>
      <c r="M697">
        <v>2</v>
      </c>
      <c r="N697" s="1">
        <v>40000</v>
      </c>
      <c r="O697" s="2">
        <v>4.3300000000000002E-5</v>
      </c>
      <c r="R697" t="s">
        <v>1063</v>
      </c>
      <c r="S697" t="s">
        <v>1064</v>
      </c>
      <c r="T697">
        <v>2</v>
      </c>
      <c r="U697">
        <v>7</v>
      </c>
      <c r="V697" s="1">
        <v>230000</v>
      </c>
      <c r="W697" s="2">
        <v>3.8400000000000001E-4</v>
      </c>
      <c r="Y697" t="s">
        <v>1075</v>
      </c>
      <c r="Z697" t="s">
        <v>1076</v>
      </c>
      <c r="AA697" t="s">
        <v>3230</v>
      </c>
      <c r="AB697">
        <v>171.47</v>
      </c>
      <c r="AC697">
        <f t="shared" si="143"/>
        <v>2</v>
      </c>
      <c r="AD697">
        <f t="shared" si="144"/>
        <v>5</v>
      </c>
      <c r="AE697">
        <f t="shared" si="145"/>
        <v>1</v>
      </c>
      <c r="AF697">
        <f t="shared" si="146"/>
        <v>2</v>
      </c>
      <c r="AG697" t="str">
        <f t="shared" si="147"/>
        <v>0</v>
      </c>
      <c r="AH697" t="str">
        <f t="shared" si="148"/>
        <v>0</v>
      </c>
      <c r="AI697" s="1">
        <f t="shared" si="149"/>
        <v>2700000</v>
      </c>
      <c r="AJ697" s="1">
        <f t="shared" si="150"/>
        <v>760000</v>
      </c>
      <c r="AK697" s="1" t="str">
        <f t="shared" si="151"/>
        <v>0</v>
      </c>
      <c r="AL697" s="1">
        <f t="shared" si="152"/>
        <v>760000</v>
      </c>
      <c r="AM697" s="6">
        <f t="shared" si="153"/>
        <v>3.5526315789473686</v>
      </c>
      <c r="AN697" s="6">
        <f t="shared" si="154"/>
        <v>1</v>
      </c>
      <c r="AO697" s="6">
        <f t="shared" si="155"/>
        <v>0</v>
      </c>
    </row>
    <row r="698" spans="2:41" x14ac:dyDescent="0.25">
      <c r="B698" t="s">
        <v>1375</v>
      </c>
      <c r="C698" t="s">
        <v>1376</v>
      </c>
      <c r="D698">
        <v>2</v>
      </c>
      <c r="E698">
        <v>2</v>
      </c>
      <c r="F698" s="1">
        <v>14000</v>
      </c>
      <c r="G698" s="2">
        <v>2.16E-5</v>
      </c>
      <c r="J698" t="s">
        <v>1290</v>
      </c>
      <c r="K698" t="s">
        <v>1291</v>
      </c>
      <c r="L698">
        <v>2</v>
      </c>
      <c r="M698">
        <v>2</v>
      </c>
      <c r="N698" s="1">
        <v>270000</v>
      </c>
      <c r="O698" s="2">
        <v>2.9599999999999998E-4</v>
      </c>
      <c r="R698" t="s">
        <v>1067</v>
      </c>
      <c r="S698" t="s">
        <v>1068</v>
      </c>
      <c r="T698">
        <v>2</v>
      </c>
      <c r="U698">
        <v>7</v>
      </c>
      <c r="V698" s="1">
        <v>1300000</v>
      </c>
      <c r="W698" s="2">
        <v>2.2399999999999998E-3</v>
      </c>
      <c r="Y698" t="s">
        <v>1484</v>
      </c>
      <c r="AA698" t="s">
        <v>3231</v>
      </c>
      <c r="AB698">
        <v>53.36</v>
      </c>
      <c r="AC698">
        <f t="shared" si="143"/>
        <v>1</v>
      </c>
      <c r="AD698">
        <f t="shared" si="144"/>
        <v>1</v>
      </c>
      <c r="AE698">
        <f t="shared" si="145"/>
        <v>2</v>
      </c>
      <c r="AF698">
        <f t="shared" si="146"/>
        <v>3</v>
      </c>
      <c r="AG698">
        <f t="shared" si="147"/>
        <v>1</v>
      </c>
      <c r="AH698">
        <f t="shared" si="148"/>
        <v>2</v>
      </c>
      <c r="AI698" s="1">
        <f t="shared" si="149"/>
        <v>120000</v>
      </c>
      <c r="AJ698" s="1">
        <f t="shared" si="150"/>
        <v>520000</v>
      </c>
      <c r="AK698" s="1">
        <f t="shared" si="151"/>
        <v>190000</v>
      </c>
      <c r="AL698" s="1">
        <f t="shared" si="152"/>
        <v>120000</v>
      </c>
      <c r="AM698" s="6">
        <f t="shared" si="153"/>
        <v>1</v>
      </c>
      <c r="AN698" s="6">
        <f t="shared" si="154"/>
        <v>4.333333333333333</v>
      </c>
      <c r="AO698" s="6">
        <f t="shared" si="155"/>
        <v>1.5833333333333333</v>
      </c>
    </row>
    <row r="699" spans="2:41" x14ac:dyDescent="0.25">
      <c r="B699" t="s">
        <v>1377</v>
      </c>
      <c r="C699" t="s">
        <v>1378</v>
      </c>
      <c r="D699">
        <v>2</v>
      </c>
      <c r="E699">
        <v>2</v>
      </c>
      <c r="F699" s="1">
        <v>89000</v>
      </c>
      <c r="G699" s="2">
        <v>1.3999999999999999E-4</v>
      </c>
      <c r="J699" t="s">
        <v>1253</v>
      </c>
      <c r="K699" t="s">
        <v>1254</v>
      </c>
      <c r="L699">
        <v>2</v>
      </c>
      <c r="M699">
        <v>2</v>
      </c>
      <c r="N699" s="1">
        <v>87000</v>
      </c>
      <c r="O699" s="2">
        <v>9.5299999999999999E-5</v>
      </c>
      <c r="R699" t="s">
        <v>1055</v>
      </c>
      <c r="S699" t="s">
        <v>1056</v>
      </c>
      <c r="T699">
        <v>2</v>
      </c>
      <c r="U699">
        <v>6</v>
      </c>
      <c r="V699" s="1">
        <v>570000</v>
      </c>
      <c r="W699" s="2">
        <v>9.6900000000000003E-4</v>
      </c>
      <c r="Y699" t="s">
        <v>1083</v>
      </c>
      <c r="Z699" t="s">
        <v>59</v>
      </c>
      <c r="AA699" t="s">
        <v>3232</v>
      </c>
      <c r="AB699">
        <v>265.74</v>
      </c>
      <c r="AC699">
        <f t="shared" si="143"/>
        <v>2</v>
      </c>
      <c r="AD699">
        <f t="shared" si="144"/>
        <v>3</v>
      </c>
      <c r="AE699">
        <f t="shared" si="145"/>
        <v>1</v>
      </c>
      <c r="AF699">
        <f t="shared" si="146"/>
        <v>1</v>
      </c>
      <c r="AG699">
        <f t="shared" si="147"/>
        <v>2</v>
      </c>
      <c r="AH699">
        <f t="shared" si="148"/>
        <v>2</v>
      </c>
      <c r="AI699" s="1">
        <f t="shared" si="149"/>
        <v>370000</v>
      </c>
      <c r="AJ699" s="1">
        <f t="shared" si="150"/>
        <v>110000</v>
      </c>
      <c r="AK699" s="1">
        <f t="shared" si="151"/>
        <v>470000</v>
      </c>
      <c r="AL699" s="1">
        <f t="shared" si="152"/>
        <v>110000</v>
      </c>
      <c r="AM699" s="6">
        <f t="shared" si="153"/>
        <v>3.3636363636363638</v>
      </c>
      <c r="AN699" s="6">
        <f t="shared" si="154"/>
        <v>1</v>
      </c>
      <c r="AO699" s="6">
        <f t="shared" si="155"/>
        <v>4.2727272727272725</v>
      </c>
    </row>
    <row r="700" spans="2:41" x14ac:dyDescent="0.25">
      <c r="B700" t="s">
        <v>1379</v>
      </c>
      <c r="C700" t="s">
        <v>1380</v>
      </c>
      <c r="D700">
        <v>2</v>
      </c>
      <c r="E700">
        <v>2</v>
      </c>
      <c r="F700" s="1">
        <v>30000</v>
      </c>
      <c r="G700" s="2">
        <v>4.7599999999999998E-5</v>
      </c>
      <c r="J700" t="s">
        <v>722</v>
      </c>
      <c r="K700" t="s">
        <v>723</v>
      </c>
      <c r="L700">
        <v>2</v>
      </c>
      <c r="M700">
        <v>2</v>
      </c>
      <c r="N700" s="1">
        <v>49000</v>
      </c>
      <c r="O700" s="2">
        <v>5.3999999999999998E-5</v>
      </c>
      <c r="R700" t="s">
        <v>1411</v>
      </c>
      <c r="S700" t="s">
        <v>1412</v>
      </c>
      <c r="T700">
        <v>2</v>
      </c>
      <c r="U700">
        <v>6</v>
      </c>
      <c r="V700" s="1">
        <v>9900000</v>
      </c>
      <c r="W700" s="2">
        <v>1.67E-2</v>
      </c>
      <c r="Y700" t="s">
        <v>1577</v>
      </c>
      <c r="Z700" t="s">
        <v>1578</v>
      </c>
      <c r="AA700" t="s">
        <v>3233</v>
      </c>
      <c r="AB700">
        <v>17.239999999999998</v>
      </c>
      <c r="AC700">
        <f t="shared" si="143"/>
        <v>1</v>
      </c>
      <c r="AD700">
        <f t="shared" si="144"/>
        <v>1</v>
      </c>
      <c r="AE700">
        <f t="shared" si="145"/>
        <v>2</v>
      </c>
      <c r="AF700">
        <f t="shared" si="146"/>
        <v>2</v>
      </c>
      <c r="AG700">
        <f t="shared" si="147"/>
        <v>2</v>
      </c>
      <c r="AH700">
        <f t="shared" si="148"/>
        <v>3</v>
      </c>
      <c r="AI700" s="1">
        <f t="shared" si="149"/>
        <v>36000</v>
      </c>
      <c r="AJ700" s="1">
        <f t="shared" si="150"/>
        <v>110000</v>
      </c>
      <c r="AK700" s="1">
        <f t="shared" si="151"/>
        <v>130000</v>
      </c>
      <c r="AL700" s="1">
        <f t="shared" si="152"/>
        <v>36000</v>
      </c>
      <c r="AM700" s="6">
        <f t="shared" si="153"/>
        <v>1</v>
      </c>
      <c r="AN700" s="6">
        <f t="shared" si="154"/>
        <v>3.0555555555555554</v>
      </c>
      <c r="AO700" s="6">
        <f t="shared" si="155"/>
        <v>3.6111111111111112</v>
      </c>
    </row>
    <row r="701" spans="2:41" x14ac:dyDescent="0.25">
      <c r="B701" t="s">
        <v>1381</v>
      </c>
      <c r="C701" t="s">
        <v>1382</v>
      </c>
      <c r="D701">
        <v>2</v>
      </c>
      <c r="E701">
        <v>2</v>
      </c>
      <c r="F701" s="1">
        <v>19000</v>
      </c>
      <c r="G701" s="2">
        <v>3.0499999999999999E-5</v>
      </c>
      <c r="J701" t="s">
        <v>1438</v>
      </c>
      <c r="K701" t="s">
        <v>296</v>
      </c>
      <c r="L701">
        <v>2</v>
      </c>
      <c r="M701">
        <v>2</v>
      </c>
      <c r="N701" s="1">
        <v>260000</v>
      </c>
      <c r="O701" s="2">
        <v>2.81E-4</v>
      </c>
      <c r="R701" t="s">
        <v>657</v>
      </c>
      <c r="S701" t="s">
        <v>658</v>
      </c>
      <c r="T701">
        <v>2</v>
      </c>
      <c r="U701">
        <v>6</v>
      </c>
      <c r="V701" s="1">
        <v>300000</v>
      </c>
      <c r="W701" s="2">
        <v>5.0600000000000005E-4</v>
      </c>
      <c r="Y701" t="s">
        <v>1132</v>
      </c>
      <c r="Z701" t="s">
        <v>1133</v>
      </c>
      <c r="AA701" t="s">
        <v>3234</v>
      </c>
      <c r="AB701">
        <v>69</v>
      </c>
      <c r="AC701">
        <f t="shared" si="143"/>
        <v>2</v>
      </c>
      <c r="AD701">
        <f t="shared" si="144"/>
        <v>2</v>
      </c>
      <c r="AE701">
        <f t="shared" si="145"/>
        <v>2</v>
      </c>
      <c r="AF701">
        <f t="shared" si="146"/>
        <v>2</v>
      </c>
      <c r="AG701">
        <f t="shared" si="147"/>
        <v>2</v>
      </c>
      <c r="AH701">
        <f t="shared" si="148"/>
        <v>2</v>
      </c>
      <c r="AI701" s="1">
        <f t="shared" si="149"/>
        <v>85000</v>
      </c>
      <c r="AJ701" s="1">
        <f t="shared" si="150"/>
        <v>140000</v>
      </c>
      <c r="AK701" s="1">
        <f t="shared" si="151"/>
        <v>110000</v>
      </c>
      <c r="AL701" s="1">
        <f t="shared" si="152"/>
        <v>85000</v>
      </c>
      <c r="AM701" s="6">
        <f t="shared" si="153"/>
        <v>1</v>
      </c>
      <c r="AN701" s="6">
        <f t="shared" si="154"/>
        <v>1.6470588235294117</v>
      </c>
      <c r="AO701" s="6">
        <f t="shared" si="155"/>
        <v>1.2941176470588236</v>
      </c>
    </row>
    <row r="702" spans="2:41" x14ac:dyDescent="0.25">
      <c r="B702" t="s">
        <v>1383</v>
      </c>
      <c r="C702" t="s">
        <v>1384</v>
      </c>
      <c r="D702">
        <v>2</v>
      </c>
      <c r="E702">
        <v>2</v>
      </c>
      <c r="F702" s="1">
        <v>87000</v>
      </c>
      <c r="G702" s="2">
        <v>1.37E-4</v>
      </c>
      <c r="J702" t="s">
        <v>1015</v>
      </c>
      <c r="K702" t="s">
        <v>1016</v>
      </c>
      <c r="L702">
        <v>2</v>
      </c>
      <c r="M702">
        <v>2</v>
      </c>
      <c r="N702" s="1">
        <v>190000</v>
      </c>
      <c r="O702" s="2">
        <v>2.0599999999999999E-4</v>
      </c>
      <c r="R702" t="s">
        <v>821</v>
      </c>
      <c r="S702" t="s">
        <v>822</v>
      </c>
      <c r="T702">
        <v>2</v>
      </c>
      <c r="U702">
        <v>5</v>
      </c>
      <c r="V702" s="1">
        <v>3500000</v>
      </c>
      <c r="W702" s="2">
        <v>5.9300000000000004E-3</v>
      </c>
      <c r="Y702" t="s">
        <v>1151</v>
      </c>
      <c r="Z702" t="s">
        <v>1152</v>
      </c>
      <c r="AA702" t="s">
        <v>3235</v>
      </c>
      <c r="AB702">
        <v>55.04</v>
      </c>
      <c r="AC702">
        <f t="shared" si="143"/>
        <v>2</v>
      </c>
      <c r="AD702">
        <f t="shared" si="144"/>
        <v>2</v>
      </c>
      <c r="AE702">
        <f t="shared" si="145"/>
        <v>2</v>
      </c>
      <c r="AF702">
        <f t="shared" si="146"/>
        <v>2</v>
      </c>
      <c r="AG702">
        <f t="shared" si="147"/>
        <v>2</v>
      </c>
      <c r="AH702">
        <f t="shared" si="148"/>
        <v>2</v>
      </c>
      <c r="AI702" s="1">
        <f t="shared" si="149"/>
        <v>470000</v>
      </c>
      <c r="AJ702" s="1">
        <f t="shared" si="150"/>
        <v>480000</v>
      </c>
      <c r="AK702" s="1">
        <f t="shared" si="151"/>
        <v>420000</v>
      </c>
      <c r="AL702" s="1">
        <f t="shared" si="152"/>
        <v>420000</v>
      </c>
      <c r="AM702" s="6">
        <f t="shared" si="153"/>
        <v>1.1190476190476191</v>
      </c>
      <c r="AN702" s="6">
        <f t="shared" si="154"/>
        <v>1.1428571428571428</v>
      </c>
      <c r="AO702" s="6">
        <f t="shared" si="155"/>
        <v>1</v>
      </c>
    </row>
    <row r="703" spans="2:41" x14ac:dyDescent="0.25">
      <c r="B703" t="s">
        <v>1385</v>
      </c>
      <c r="C703" t="s">
        <v>1386</v>
      </c>
      <c r="D703">
        <v>2</v>
      </c>
      <c r="E703">
        <v>2</v>
      </c>
      <c r="F703" s="1">
        <v>160000</v>
      </c>
      <c r="G703" s="2">
        <v>2.5599999999999999E-4</v>
      </c>
      <c r="J703" t="s">
        <v>1021</v>
      </c>
      <c r="K703" t="s">
        <v>1022</v>
      </c>
      <c r="L703">
        <v>2</v>
      </c>
      <c r="M703">
        <v>2</v>
      </c>
      <c r="N703" s="1">
        <v>200000</v>
      </c>
      <c r="O703" s="2">
        <v>2.2100000000000001E-4</v>
      </c>
      <c r="R703" t="s">
        <v>1428</v>
      </c>
      <c r="S703" t="s">
        <v>1429</v>
      </c>
      <c r="T703">
        <v>2</v>
      </c>
      <c r="U703">
        <v>5</v>
      </c>
      <c r="V703" s="1">
        <v>220000</v>
      </c>
      <c r="W703" s="2">
        <v>3.68E-4</v>
      </c>
      <c r="Y703" t="s">
        <v>1094</v>
      </c>
      <c r="Z703" t="s">
        <v>1095</v>
      </c>
      <c r="AA703" t="s">
        <v>3236</v>
      </c>
      <c r="AB703">
        <v>29.42</v>
      </c>
      <c r="AC703">
        <f t="shared" si="143"/>
        <v>2</v>
      </c>
      <c r="AD703">
        <f t="shared" si="144"/>
        <v>3</v>
      </c>
      <c r="AE703">
        <f t="shared" si="145"/>
        <v>2</v>
      </c>
      <c r="AF703">
        <f t="shared" si="146"/>
        <v>2</v>
      </c>
      <c r="AG703">
        <f t="shared" si="147"/>
        <v>1</v>
      </c>
      <c r="AH703">
        <f t="shared" si="148"/>
        <v>1</v>
      </c>
      <c r="AI703" s="1">
        <f t="shared" si="149"/>
        <v>150000</v>
      </c>
      <c r="AJ703" s="1">
        <f t="shared" si="150"/>
        <v>99000</v>
      </c>
      <c r="AK703" s="1">
        <f t="shared" si="151"/>
        <v>54000</v>
      </c>
      <c r="AL703" s="1">
        <f t="shared" si="152"/>
        <v>54000</v>
      </c>
      <c r="AM703" s="6">
        <f t="shared" si="153"/>
        <v>2.7777777777777777</v>
      </c>
      <c r="AN703" s="6">
        <f t="shared" si="154"/>
        <v>1.8333333333333333</v>
      </c>
      <c r="AO703" s="6">
        <f t="shared" si="155"/>
        <v>1</v>
      </c>
    </row>
    <row r="704" spans="2:41" x14ac:dyDescent="0.25">
      <c r="B704" t="s">
        <v>1387</v>
      </c>
      <c r="C704" t="s">
        <v>1388</v>
      </c>
      <c r="D704">
        <v>2</v>
      </c>
      <c r="E704">
        <v>2</v>
      </c>
      <c r="F704" s="1">
        <v>1300000</v>
      </c>
      <c r="G704" s="2">
        <v>2.0699999999999998E-3</v>
      </c>
      <c r="J704" t="s">
        <v>1684</v>
      </c>
      <c r="K704" t="s">
        <v>1685</v>
      </c>
      <c r="L704">
        <v>2</v>
      </c>
      <c r="M704">
        <v>2</v>
      </c>
      <c r="N704" s="1">
        <v>14000</v>
      </c>
      <c r="O704" s="2">
        <v>1.5699999999999999E-5</v>
      </c>
      <c r="R704" t="s">
        <v>827</v>
      </c>
      <c r="S704" t="s">
        <v>828</v>
      </c>
      <c r="T704">
        <v>2</v>
      </c>
      <c r="U704">
        <v>5</v>
      </c>
      <c r="V704" s="1">
        <v>1300000</v>
      </c>
      <c r="W704" s="2">
        <v>2.2100000000000002E-3</v>
      </c>
      <c r="Y704" t="s">
        <v>1148</v>
      </c>
      <c r="Z704" t="s">
        <v>847</v>
      </c>
      <c r="AA704" t="s">
        <v>3237</v>
      </c>
      <c r="AB704">
        <v>182.82</v>
      </c>
      <c r="AC704">
        <f t="shared" si="143"/>
        <v>2</v>
      </c>
      <c r="AD704">
        <f t="shared" si="144"/>
        <v>2</v>
      </c>
      <c r="AE704">
        <f t="shared" si="145"/>
        <v>2</v>
      </c>
      <c r="AF704">
        <f t="shared" si="146"/>
        <v>2</v>
      </c>
      <c r="AG704">
        <f t="shared" si="147"/>
        <v>2</v>
      </c>
      <c r="AH704">
        <f t="shared" si="148"/>
        <v>2</v>
      </c>
      <c r="AI704" s="1">
        <f t="shared" si="149"/>
        <v>220000</v>
      </c>
      <c r="AJ704" s="1">
        <f t="shared" si="150"/>
        <v>230000</v>
      </c>
      <c r="AK704" s="1">
        <f t="shared" si="151"/>
        <v>170000</v>
      </c>
      <c r="AL704" s="1">
        <f t="shared" si="152"/>
        <v>170000</v>
      </c>
      <c r="AM704" s="6">
        <f t="shared" si="153"/>
        <v>1.2941176470588236</v>
      </c>
      <c r="AN704" s="6">
        <f t="shared" si="154"/>
        <v>1.3529411764705883</v>
      </c>
      <c r="AO704" s="6">
        <f t="shared" si="155"/>
        <v>1</v>
      </c>
    </row>
    <row r="705" spans="2:41" x14ac:dyDescent="0.25">
      <c r="B705" t="s">
        <v>1389</v>
      </c>
      <c r="C705" t="s">
        <v>1390</v>
      </c>
      <c r="D705">
        <v>2</v>
      </c>
      <c r="E705">
        <v>2</v>
      </c>
      <c r="F705" s="1">
        <v>110000</v>
      </c>
      <c r="G705" s="2">
        <v>1.7699999999999999E-4</v>
      </c>
      <c r="J705" t="s">
        <v>1547</v>
      </c>
      <c r="K705" t="s">
        <v>1548</v>
      </c>
      <c r="L705">
        <v>2</v>
      </c>
      <c r="M705">
        <v>2</v>
      </c>
      <c r="N705" s="1">
        <v>68000</v>
      </c>
      <c r="O705" s="2">
        <v>7.4300000000000004E-5</v>
      </c>
      <c r="R705" t="s">
        <v>1300</v>
      </c>
      <c r="T705">
        <v>2</v>
      </c>
      <c r="U705">
        <v>5</v>
      </c>
      <c r="V705" s="1">
        <v>1200000</v>
      </c>
      <c r="W705" s="2">
        <v>1.99E-3</v>
      </c>
      <c r="Y705" t="s">
        <v>1452</v>
      </c>
      <c r="Z705" t="s">
        <v>1453</v>
      </c>
      <c r="AA705" t="s">
        <v>3238</v>
      </c>
      <c r="AB705">
        <v>35.06</v>
      </c>
      <c r="AC705">
        <f t="shared" si="143"/>
        <v>1</v>
      </c>
      <c r="AD705">
        <f t="shared" si="144"/>
        <v>2</v>
      </c>
      <c r="AE705">
        <f t="shared" si="145"/>
        <v>2</v>
      </c>
      <c r="AF705">
        <f t="shared" si="146"/>
        <v>2</v>
      </c>
      <c r="AG705">
        <f t="shared" si="147"/>
        <v>2</v>
      </c>
      <c r="AH705">
        <f t="shared" si="148"/>
        <v>2</v>
      </c>
      <c r="AI705" s="1">
        <f t="shared" si="149"/>
        <v>49000</v>
      </c>
      <c r="AJ705" s="1">
        <f t="shared" si="150"/>
        <v>65000</v>
      </c>
      <c r="AK705" s="1">
        <f t="shared" si="151"/>
        <v>62000</v>
      </c>
      <c r="AL705" s="1">
        <f t="shared" si="152"/>
        <v>49000</v>
      </c>
      <c r="AM705" s="6">
        <f t="shared" si="153"/>
        <v>1</v>
      </c>
      <c r="AN705" s="6">
        <f t="shared" si="154"/>
        <v>1.3265306122448979</v>
      </c>
      <c r="AO705" s="6">
        <f t="shared" si="155"/>
        <v>1.2653061224489797</v>
      </c>
    </row>
    <row r="706" spans="2:41" x14ac:dyDescent="0.25">
      <c r="B706" t="s">
        <v>1391</v>
      </c>
      <c r="C706" t="s">
        <v>1392</v>
      </c>
      <c r="D706">
        <v>2</v>
      </c>
      <c r="E706">
        <v>2</v>
      </c>
      <c r="F706" s="1">
        <v>6200000</v>
      </c>
      <c r="G706" s="2">
        <v>9.7699999999999992E-3</v>
      </c>
      <c r="J706" t="s">
        <v>1630</v>
      </c>
      <c r="K706" t="s">
        <v>1631</v>
      </c>
      <c r="L706">
        <v>2</v>
      </c>
      <c r="M706">
        <v>2</v>
      </c>
      <c r="N706" s="1">
        <v>43000</v>
      </c>
      <c r="O706" s="2">
        <v>4.7200000000000002E-5</v>
      </c>
      <c r="R706" t="s">
        <v>1426</v>
      </c>
      <c r="S706" t="s">
        <v>1427</v>
      </c>
      <c r="T706">
        <v>2</v>
      </c>
      <c r="U706">
        <v>5</v>
      </c>
      <c r="V706" s="1">
        <v>4100000</v>
      </c>
      <c r="W706" s="2">
        <v>6.8599999999999998E-3</v>
      </c>
      <c r="Y706" t="s">
        <v>1201</v>
      </c>
      <c r="Z706" t="s">
        <v>1202</v>
      </c>
      <c r="AA706" t="s">
        <v>3239</v>
      </c>
      <c r="AB706">
        <v>31.11</v>
      </c>
      <c r="AC706">
        <f t="shared" si="143"/>
        <v>2</v>
      </c>
      <c r="AD706">
        <f t="shared" si="144"/>
        <v>2</v>
      </c>
      <c r="AE706">
        <f t="shared" si="145"/>
        <v>2</v>
      </c>
      <c r="AF706">
        <f t="shared" si="146"/>
        <v>2</v>
      </c>
      <c r="AG706">
        <f t="shared" si="147"/>
        <v>2</v>
      </c>
      <c r="AH706">
        <f t="shared" si="148"/>
        <v>2</v>
      </c>
      <c r="AI706" s="1">
        <f t="shared" si="149"/>
        <v>40000</v>
      </c>
      <c r="AJ706" s="1">
        <f t="shared" si="150"/>
        <v>41000</v>
      </c>
      <c r="AK706" s="1">
        <f t="shared" si="151"/>
        <v>84000</v>
      </c>
      <c r="AL706" s="1">
        <f t="shared" si="152"/>
        <v>40000</v>
      </c>
      <c r="AM706" s="6">
        <f t="shared" si="153"/>
        <v>1</v>
      </c>
      <c r="AN706" s="6">
        <f t="shared" si="154"/>
        <v>1.0249999999999999</v>
      </c>
      <c r="AO706" s="6">
        <f t="shared" si="155"/>
        <v>2.1</v>
      </c>
    </row>
    <row r="707" spans="2:41" x14ac:dyDescent="0.25">
      <c r="B707" t="s">
        <v>1393</v>
      </c>
      <c r="C707" t="s">
        <v>1394</v>
      </c>
      <c r="D707">
        <v>1</v>
      </c>
      <c r="E707">
        <v>51</v>
      </c>
      <c r="F707" s="1">
        <v>830000000</v>
      </c>
      <c r="G707" s="2">
        <v>1.3</v>
      </c>
      <c r="J707" t="s">
        <v>1292</v>
      </c>
      <c r="K707" t="s">
        <v>1293</v>
      </c>
      <c r="L707">
        <v>2</v>
      </c>
      <c r="M707">
        <v>2</v>
      </c>
      <c r="N707" s="1">
        <v>270000</v>
      </c>
      <c r="O707" s="2">
        <v>2.99E-4</v>
      </c>
      <c r="R707" t="s">
        <v>1073</v>
      </c>
      <c r="S707" t="s">
        <v>1074</v>
      </c>
      <c r="T707">
        <v>2</v>
      </c>
      <c r="U707">
        <v>4</v>
      </c>
      <c r="V707" s="1">
        <v>1200000</v>
      </c>
      <c r="W707" s="2">
        <v>1.9499999999999999E-3</v>
      </c>
      <c r="Y707" t="s">
        <v>1179</v>
      </c>
      <c r="Z707" t="s">
        <v>1180</v>
      </c>
      <c r="AA707" t="s">
        <v>3240</v>
      </c>
      <c r="AB707">
        <v>29.11</v>
      </c>
      <c r="AC707">
        <f t="shared" ref="AC707:AC770" si="156">IFERROR(VLOOKUP(Y707,B:F,3, FALSE),"0")</f>
        <v>2</v>
      </c>
      <c r="AD707">
        <f t="shared" ref="AD707:AD770" si="157">IFERROR(VLOOKUP(Y707,B:F,4, FALSE),"0")</f>
        <v>2</v>
      </c>
      <c r="AE707">
        <f t="shared" ref="AE707:AE770" si="158">IFERROR(VLOOKUP(Y707,J:N,3, FALSE),"0")</f>
        <v>2</v>
      </c>
      <c r="AF707">
        <f t="shared" ref="AF707:AF770" si="159">IFERROR(VLOOKUP(Y707,J:N,4, FALSE),"0")</f>
        <v>2</v>
      </c>
      <c r="AG707">
        <f t="shared" ref="AG707:AG770" si="160">IFERROR(VLOOKUP(Y707,R:V,3, FALSE),"0")</f>
        <v>2</v>
      </c>
      <c r="AH707">
        <f t="shared" ref="AH707:AH770" si="161">IFERROR(VLOOKUP(Y707,R:V,4, FALSE),"0")</f>
        <v>2</v>
      </c>
      <c r="AI707" s="1">
        <f t="shared" ref="AI707:AI770" si="162">IFERROR(VLOOKUP(Y707,B:F,5, FALSE),"0")</f>
        <v>120000</v>
      </c>
      <c r="AJ707" s="1">
        <f t="shared" ref="AJ707:AJ770" si="163">IFERROR(VLOOKUP(Y707,J:N,5, FALSE),"0")</f>
        <v>130000</v>
      </c>
      <c r="AK707" s="1">
        <f t="shared" ref="AK707:AK770" si="164">IFERROR(VLOOKUP(Y707,R:V,5, FALSE),"0")</f>
        <v>190000</v>
      </c>
      <c r="AL707" s="1">
        <f t="shared" ref="AL707:AL770" si="165">MIN(AI707:AK707)</f>
        <v>120000</v>
      </c>
      <c r="AM707" s="6">
        <f t="shared" ref="AM707:AM770" si="166">AI707/AL707</f>
        <v>1</v>
      </c>
      <c r="AN707" s="6">
        <f t="shared" ref="AN707:AN770" si="167">AJ707/AL707</f>
        <v>1.0833333333333333</v>
      </c>
      <c r="AO707" s="6">
        <f t="shared" ref="AO707:AO770" si="168">AK707/AL707</f>
        <v>1.5833333333333333</v>
      </c>
    </row>
    <row r="708" spans="2:41" x14ac:dyDescent="0.25">
      <c r="B708" t="s">
        <v>1395</v>
      </c>
      <c r="C708" t="s">
        <v>1396</v>
      </c>
      <c r="D708">
        <v>1</v>
      </c>
      <c r="E708">
        <v>25</v>
      </c>
      <c r="F708" s="1">
        <v>170000000</v>
      </c>
      <c r="G708" s="2">
        <v>0.26</v>
      </c>
      <c r="J708" t="s">
        <v>962</v>
      </c>
      <c r="K708" t="s">
        <v>963</v>
      </c>
      <c r="L708">
        <v>2</v>
      </c>
      <c r="M708">
        <v>2</v>
      </c>
      <c r="N708" s="1">
        <v>83000</v>
      </c>
      <c r="O708" s="2">
        <v>9.0199999999999997E-5</v>
      </c>
      <c r="R708" t="s">
        <v>1033</v>
      </c>
      <c r="S708" t="s">
        <v>1034</v>
      </c>
      <c r="T708">
        <v>2</v>
      </c>
      <c r="U708">
        <v>4</v>
      </c>
      <c r="V708" s="1">
        <v>91000</v>
      </c>
      <c r="W708" s="2">
        <v>1.54E-4</v>
      </c>
      <c r="Y708" t="s">
        <v>1286</v>
      </c>
      <c r="Z708" t="s">
        <v>1287</v>
      </c>
      <c r="AA708" t="s">
        <v>3241</v>
      </c>
      <c r="AB708">
        <v>19.28</v>
      </c>
      <c r="AC708">
        <f t="shared" si="156"/>
        <v>2</v>
      </c>
      <c r="AD708">
        <f t="shared" si="157"/>
        <v>2</v>
      </c>
      <c r="AE708">
        <f t="shared" si="158"/>
        <v>2</v>
      </c>
      <c r="AF708">
        <f t="shared" si="159"/>
        <v>2</v>
      </c>
      <c r="AG708">
        <f t="shared" si="160"/>
        <v>2</v>
      </c>
      <c r="AH708">
        <f t="shared" si="161"/>
        <v>2</v>
      </c>
      <c r="AI708" s="1">
        <f t="shared" si="162"/>
        <v>79000</v>
      </c>
      <c r="AJ708" s="1">
        <f t="shared" si="163"/>
        <v>96000</v>
      </c>
      <c r="AK708" s="1">
        <f t="shared" si="164"/>
        <v>70000</v>
      </c>
      <c r="AL708" s="1">
        <f t="shared" si="165"/>
        <v>70000</v>
      </c>
      <c r="AM708" s="6">
        <f t="shared" si="166"/>
        <v>1.1285714285714286</v>
      </c>
      <c r="AN708" s="6">
        <f t="shared" si="167"/>
        <v>1.3714285714285714</v>
      </c>
      <c r="AO708" s="6">
        <f t="shared" si="168"/>
        <v>1</v>
      </c>
    </row>
    <row r="709" spans="2:41" x14ac:dyDescent="0.25">
      <c r="B709" t="s">
        <v>1397</v>
      </c>
      <c r="C709" t="s">
        <v>1398</v>
      </c>
      <c r="D709">
        <v>1</v>
      </c>
      <c r="E709">
        <v>21</v>
      </c>
      <c r="F709" s="1">
        <v>11000000</v>
      </c>
      <c r="G709" s="2">
        <v>1.7399999999999999E-2</v>
      </c>
      <c r="J709" t="s">
        <v>1116</v>
      </c>
      <c r="K709" t="s">
        <v>1117</v>
      </c>
      <c r="L709">
        <v>2</v>
      </c>
      <c r="M709">
        <v>2</v>
      </c>
      <c r="N709" s="1">
        <v>210000</v>
      </c>
      <c r="O709" s="2">
        <v>2.34E-4</v>
      </c>
      <c r="R709" t="s">
        <v>1290</v>
      </c>
      <c r="S709" t="s">
        <v>1291</v>
      </c>
      <c r="T709">
        <v>2</v>
      </c>
      <c r="U709">
        <v>4</v>
      </c>
      <c r="V709" s="1">
        <v>980000</v>
      </c>
      <c r="W709" s="2">
        <v>1.66E-3</v>
      </c>
      <c r="Y709" t="s">
        <v>1257</v>
      </c>
      <c r="Z709" t="s">
        <v>1258</v>
      </c>
      <c r="AA709" t="s">
        <v>3242</v>
      </c>
      <c r="AB709">
        <v>63.35</v>
      </c>
      <c r="AC709">
        <f t="shared" si="156"/>
        <v>2</v>
      </c>
      <c r="AD709">
        <f t="shared" si="157"/>
        <v>2</v>
      </c>
      <c r="AE709">
        <f t="shared" si="158"/>
        <v>2</v>
      </c>
      <c r="AF709">
        <f t="shared" si="159"/>
        <v>2</v>
      </c>
      <c r="AG709">
        <f t="shared" si="160"/>
        <v>2</v>
      </c>
      <c r="AH709">
        <f t="shared" si="161"/>
        <v>2</v>
      </c>
      <c r="AI709" s="1">
        <f t="shared" si="162"/>
        <v>110000</v>
      </c>
      <c r="AJ709" s="1">
        <f t="shared" si="163"/>
        <v>180000</v>
      </c>
      <c r="AK709" s="1">
        <f t="shared" si="164"/>
        <v>99000</v>
      </c>
      <c r="AL709" s="1">
        <f t="shared" si="165"/>
        <v>99000</v>
      </c>
      <c r="AM709" s="6">
        <f t="shared" si="166"/>
        <v>1.1111111111111112</v>
      </c>
      <c r="AN709" s="6">
        <f t="shared" si="167"/>
        <v>1.8181818181818181</v>
      </c>
      <c r="AO709" s="6">
        <f t="shared" si="168"/>
        <v>1</v>
      </c>
    </row>
    <row r="710" spans="2:41" x14ac:dyDescent="0.25">
      <c r="B710" t="s">
        <v>1399</v>
      </c>
      <c r="D710">
        <v>1</v>
      </c>
      <c r="E710">
        <v>14</v>
      </c>
      <c r="F710" s="1">
        <v>310000000</v>
      </c>
      <c r="G710" s="2">
        <v>0.49</v>
      </c>
      <c r="J710" t="s">
        <v>1288</v>
      </c>
      <c r="K710" t="s">
        <v>1289</v>
      </c>
      <c r="L710">
        <v>2</v>
      </c>
      <c r="M710">
        <v>2</v>
      </c>
      <c r="N710" s="1">
        <v>84000</v>
      </c>
      <c r="O710" s="2">
        <v>9.1799999999999995E-5</v>
      </c>
      <c r="R710" t="s">
        <v>1284</v>
      </c>
      <c r="S710" t="s">
        <v>1285</v>
      </c>
      <c r="T710">
        <v>2</v>
      </c>
      <c r="U710">
        <v>4</v>
      </c>
      <c r="V710" s="1">
        <v>3800000</v>
      </c>
      <c r="W710" s="2">
        <v>6.4000000000000003E-3</v>
      </c>
      <c r="Y710" t="s">
        <v>1207</v>
      </c>
      <c r="Z710" t="s">
        <v>1208</v>
      </c>
      <c r="AA710" t="s">
        <v>3243</v>
      </c>
      <c r="AB710">
        <v>85.4</v>
      </c>
      <c r="AC710">
        <f t="shared" si="156"/>
        <v>2</v>
      </c>
      <c r="AD710">
        <f t="shared" si="157"/>
        <v>2</v>
      </c>
      <c r="AE710">
        <f t="shared" si="158"/>
        <v>2</v>
      </c>
      <c r="AF710">
        <f t="shared" si="159"/>
        <v>2</v>
      </c>
      <c r="AG710">
        <f t="shared" si="160"/>
        <v>2</v>
      </c>
      <c r="AH710">
        <f t="shared" si="161"/>
        <v>2</v>
      </c>
      <c r="AI710" s="1">
        <f t="shared" si="162"/>
        <v>67000</v>
      </c>
      <c r="AJ710" s="1">
        <f t="shared" si="163"/>
        <v>88000</v>
      </c>
      <c r="AK710" s="1">
        <f t="shared" si="164"/>
        <v>55000</v>
      </c>
      <c r="AL710" s="1">
        <f t="shared" si="165"/>
        <v>55000</v>
      </c>
      <c r="AM710" s="6">
        <f t="shared" si="166"/>
        <v>1.2181818181818183</v>
      </c>
      <c r="AN710" s="6">
        <f t="shared" si="167"/>
        <v>1.6</v>
      </c>
      <c r="AO710" s="6">
        <f t="shared" si="168"/>
        <v>1</v>
      </c>
    </row>
    <row r="711" spans="2:41" x14ac:dyDescent="0.25">
      <c r="B711" t="s">
        <v>1400</v>
      </c>
      <c r="C711" t="s">
        <v>241</v>
      </c>
      <c r="D711">
        <v>1</v>
      </c>
      <c r="E711">
        <v>12</v>
      </c>
      <c r="F711" s="1">
        <v>14000000</v>
      </c>
      <c r="G711" s="2">
        <v>2.1499999999999998E-2</v>
      </c>
      <c r="J711" t="s">
        <v>1777</v>
      </c>
      <c r="K711" t="s">
        <v>1778</v>
      </c>
      <c r="L711">
        <v>2</v>
      </c>
      <c r="M711">
        <v>2</v>
      </c>
      <c r="N711" s="1">
        <v>89000</v>
      </c>
      <c r="O711" s="2">
        <v>9.7800000000000006E-5</v>
      </c>
      <c r="R711" t="s">
        <v>1577</v>
      </c>
      <c r="S711" t="s">
        <v>1578</v>
      </c>
      <c r="T711">
        <v>2</v>
      </c>
      <c r="U711">
        <v>3</v>
      </c>
      <c r="V711" s="1">
        <v>130000</v>
      </c>
      <c r="W711" s="2">
        <v>2.14E-4</v>
      </c>
      <c r="Y711" t="s">
        <v>1292</v>
      </c>
      <c r="Z711" t="s">
        <v>1293</v>
      </c>
      <c r="AA711" t="s">
        <v>3244</v>
      </c>
      <c r="AB711">
        <v>186.37</v>
      </c>
      <c r="AC711">
        <f t="shared" si="156"/>
        <v>2</v>
      </c>
      <c r="AD711">
        <f t="shared" si="157"/>
        <v>2</v>
      </c>
      <c r="AE711">
        <f t="shared" si="158"/>
        <v>2</v>
      </c>
      <c r="AF711">
        <f t="shared" si="159"/>
        <v>2</v>
      </c>
      <c r="AG711">
        <f t="shared" si="160"/>
        <v>2</v>
      </c>
      <c r="AH711">
        <f t="shared" si="161"/>
        <v>2</v>
      </c>
      <c r="AI711" s="1">
        <f t="shared" si="162"/>
        <v>260000</v>
      </c>
      <c r="AJ711" s="1">
        <f t="shared" si="163"/>
        <v>270000</v>
      </c>
      <c r="AK711" s="1">
        <f t="shared" si="164"/>
        <v>170000</v>
      </c>
      <c r="AL711" s="1">
        <f t="shared" si="165"/>
        <v>170000</v>
      </c>
      <c r="AM711" s="6">
        <f t="shared" si="166"/>
        <v>1.5294117647058822</v>
      </c>
      <c r="AN711" s="6">
        <f t="shared" si="167"/>
        <v>1.588235294117647</v>
      </c>
      <c r="AO711" s="6">
        <f t="shared" si="168"/>
        <v>1</v>
      </c>
    </row>
    <row r="712" spans="2:41" x14ac:dyDescent="0.25">
      <c r="B712" t="s">
        <v>1401</v>
      </c>
      <c r="C712" t="s">
        <v>1402</v>
      </c>
      <c r="D712">
        <v>1</v>
      </c>
      <c r="E712">
        <v>9</v>
      </c>
      <c r="F712" s="1">
        <v>2000000</v>
      </c>
      <c r="G712" s="2">
        <v>3.1199999999999999E-3</v>
      </c>
      <c r="J712" t="s">
        <v>791</v>
      </c>
      <c r="K712" t="s">
        <v>792</v>
      </c>
      <c r="L712">
        <v>2</v>
      </c>
      <c r="M712">
        <v>2</v>
      </c>
      <c r="N712" s="1">
        <v>120000</v>
      </c>
      <c r="O712" s="2">
        <v>1.3100000000000001E-4</v>
      </c>
      <c r="R712" t="s">
        <v>1061</v>
      </c>
      <c r="S712" t="s">
        <v>1062</v>
      </c>
      <c r="T712">
        <v>2</v>
      </c>
      <c r="U712">
        <v>3</v>
      </c>
      <c r="V712" s="1">
        <v>410000</v>
      </c>
      <c r="W712" s="2">
        <v>6.9300000000000004E-4</v>
      </c>
      <c r="Y712" t="s">
        <v>1280</v>
      </c>
      <c r="Z712" t="s">
        <v>1281</v>
      </c>
      <c r="AA712" t="s">
        <v>3245</v>
      </c>
      <c r="AB712">
        <v>6.64</v>
      </c>
      <c r="AC712">
        <f t="shared" si="156"/>
        <v>2</v>
      </c>
      <c r="AD712">
        <f t="shared" si="157"/>
        <v>2</v>
      </c>
      <c r="AE712">
        <f t="shared" si="158"/>
        <v>2</v>
      </c>
      <c r="AF712">
        <f t="shared" si="159"/>
        <v>2</v>
      </c>
      <c r="AG712">
        <f t="shared" si="160"/>
        <v>2</v>
      </c>
      <c r="AH712">
        <f t="shared" si="161"/>
        <v>2</v>
      </c>
      <c r="AI712" s="1">
        <f t="shared" si="162"/>
        <v>720000</v>
      </c>
      <c r="AJ712" s="1">
        <f t="shared" si="163"/>
        <v>440000</v>
      </c>
      <c r="AK712" s="1">
        <f t="shared" si="164"/>
        <v>690000</v>
      </c>
      <c r="AL712" s="1">
        <f t="shared" si="165"/>
        <v>440000</v>
      </c>
      <c r="AM712" s="6">
        <f t="shared" si="166"/>
        <v>1.6363636363636365</v>
      </c>
      <c r="AN712" s="6">
        <f t="shared" si="167"/>
        <v>1</v>
      </c>
      <c r="AO712" s="6">
        <f t="shared" si="168"/>
        <v>1.5681818181818181</v>
      </c>
    </row>
    <row r="713" spans="2:41" x14ac:dyDescent="0.25">
      <c r="B713" t="s">
        <v>1403</v>
      </c>
      <c r="C713" t="s">
        <v>1404</v>
      </c>
      <c r="D713">
        <v>1</v>
      </c>
      <c r="E713">
        <v>9</v>
      </c>
      <c r="F713" s="1">
        <v>11000000</v>
      </c>
      <c r="G713" s="2">
        <v>1.7500000000000002E-2</v>
      </c>
      <c r="J713" t="s">
        <v>1126</v>
      </c>
      <c r="K713" t="s">
        <v>1127</v>
      </c>
      <c r="L713">
        <v>2</v>
      </c>
      <c r="M713">
        <v>2</v>
      </c>
      <c r="N713" s="1">
        <v>46000</v>
      </c>
      <c r="O713" s="2">
        <v>5.0399999999999999E-5</v>
      </c>
      <c r="R713" t="s">
        <v>1198</v>
      </c>
      <c r="S713" t="s">
        <v>1199</v>
      </c>
      <c r="T713">
        <v>2</v>
      </c>
      <c r="U713">
        <v>3</v>
      </c>
      <c r="V713" s="1">
        <v>250000</v>
      </c>
      <c r="W713" s="2">
        <v>4.17E-4</v>
      </c>
      <c r="Y713" t="s">
        <v>1367</v>
      </c>
      <c r="Z713" t="s">
        <v>1368</v>
      </c>
      <c r="AA713" t="s">
        <v>3246</v>
      </c>
      <c r="AB713">
        <v>23.72</v>
      </c>
      <c r="AC713">
        <f t="shared" si="156"/>
        <v>2</v>
      </c>
      <c r="AD713">
        <f t="shared" si="157"/>
        <v>2</v>
      </c>
      <c r="AE713">
        <f t="shared" si="158"/>
        <v>1</v>
      </c>
      <c r="AF713">
        <f t="shared" si="159"/>
        <v>2</v>
      </c>
      <c r="AG713">
        <f t="shared" si="160"/>
        <v>1</v>
      </c>
      <c r="AH713">
        <f t="shared" si="161"/>
        <v>2</v>
      </c>
      <c r="AI713" s="1">
        <f t="shared" si="162"/>
        <v>320000</v>
      </c>
      <c r="AJ713" s="1">
        <f t="shared" si="163"/>
        <v>1600000</v>
      </c>
      <c r="AK713" s="1">
        <f t="shared" si="164"/>
        <v>790000</v>
      </c>
      <c r="AL713" s="1">
        <f t="shared" si="165"/>
        <v>320000</v>
      </c>
      <c r="AM713" s="6">
        <f t="shared" si="166"/>
        <v>1</v>
      </c>
      <c r="AN713" s="6">
        <f t="shared" si="167"/>
        <v>5</v>
      </c>
      <c r="AO713" s="6">
        <f t="shared" si="168"/>
        <v>2.46875</v>
      </c>
    </row>
    <row r="714" spans="2:41" x14ac:dyDescent="0.25">
      <c r="B714" t="s">
        <v>1405</v>
      </c>
      <c r="C714" t="s">
        <v>1406</v>
      </c>
      <c r="D714">
        <v>1</v>
      </c>
      <c r="E714">
        <v>8</v>
      </c>
      <c r="F714" s="1">
        <v>3300000</v>
      </c>
      <c r="G714" s="2">
        <v>5.2500000000000003E-3</v>
      </c>
      <c r="J714" t="s">
        <v>1209</v>
      </c>
      <c r="K714" t="s">
        <v>1210</v>
      </c>
      <c r="L714">
        <v>2</v>
      </c>
      <c r="M714">
        <v>2</v>
      </c>
      <c r="N714" s="1">
        <v>250000</v>
      </c>
      <c r="O714" s="2">
        <v>2.6899999999999998E-4</v>
      </c>
      <c r="R714" t="s">
        <v>1090</v>
      </c>
      <c r="S714" t="s">
        <v>1091</v>
      </c>
      <c r="T714">
        <v>2</v>
      </c>
      <c r="U714">
        <v>3</v>
      </c>
      <c r="V714" s="1">
        <v>960000</v>
      </c>
      <c r="W714" s="2">
        <v>1.6199999999999999E-3</v>
      </c>
      <c r="Y714" t="s">
        <v>1320</v>
      </c>
      <c r="Z714" t="s">
        <v>1321</v>
      </c>
      <c r="AA714" t="s">
        <v>3247</v>
      </c>
      <c r="AB714">
        <v>9.32</v>
      </c>
      <c r="AC714">
        <f t="shared" si="156"/>
        <v>2</v>
      </c>
      <c r="AD714">
        <f t="shared" si="157"/>
        <v>2</v>
      </c>
      <c r="AE714">
        <f t="shared" si="158"/>
        <v>2</v>
      </c>
      <c r="AF714">
        <f t="shared" si="159"/>
        <v>2</v>
      </c>
      <c r="AG714">
        <f t="shared" si="160"/>
        <v>2</v>
      </c>
      <c r="AH714">
        <f t="shared" si="161"/>
        <v>2</v>
      </c>
      <c r="AI714" s="1">
        <f t="shared" si="162"/>
        <v>250000</v>
      </c>
      <c r="AJ714" s="1">
        <f t="shared" si="163"/>
        <v>160000</v>
      </c>
      <c r="AK714" s="1">
        <f t="shared" si="164"/>
        <v>81000</v>
      </c>
      <c r="AL714" s="1">
        <f t="shared" si="165"/>
        <v>81000</v>
      </c>
      <c r="AM714" s="6">
        <f t="shared" si="166"/>
        <v>3.0864197530864197</v>
      </c>
      <c r="AN714" s="6">
        <f t="shared" si="167"/>
        <v>1.9753086419753085</v>
      </c>
      <c r="AO714" s="6">
        <f t="shared" si="168"/>
        <v>1</v>
      </c>
    </row>
    <row r="715" spans="2:41" x14ac:dyDescent="0.25">
      <c r="B715" t="s">
        <v>1407</v>
      </c>
      <c r="C715" t="s">
        <v>21</v>
      </c>
      <c r="D715">
        <v>1</v>
      </c>
      <c r="E715">
        <v>7</v>
      </c>
      <c r="F715" s="1">
        <v>40000000</v>
      </c>
      <c r="G715" s="2">
        <v>6.3399999999999998E-2</v>
      </c>
      <c r="J715" t="s">
        <v>1043</v>
      </c>
      <c r="K715" t="s">
        <v>1044</v>
      </c>
      <c r="L715">
        <v>2</v>
      </c>
      <c r="M715">
        <v>2</v>
      </c>
      <c r="N715" s="1">
        <v>69000</v>
      </c>
      <c r="O715" s="2">
        <v>7.5199999999999998E-5</v>
      </c>
      <c r="R715" t="s">
        <v>540</v>
      </c>
      <c r="S715" t="s">
        <v>541</v>
      </c>
      <c r="T715">
        <v>2</v>
      </c>
      <c r="U715">
        <v>3</v>
      </c>
      <c r="V715" s="1">
        <v>160000</v>
      </c>
      <c r="W715" s="2">
        <v>2.7300000000000002E-4</v>
      </c>
      <c r="Y715" t="s">
        <v>1472</v>
      </c>
      <c r="Z715" t="s">
        <v>1473</v>
      </c>
      <c r="AA715" t="s">
        <v>3248</v>
      </c>
      <c r="AB715">
        <v>85.6</v>
      </c>
      <c r="AC715">
        <f t="shared" si="156"/>
        <v>1</v>
      </c>
      <c r="AD715">
        <f t="shared" si="157"/>
        <v>2</v>
      </c>
      <c r="AE715">
        <f t="shared" si="158"/>
        <v>1</v>
      </c>
      <c r="AF715">
        <f t="shared" si="159"/>
        <v>1</v>
      </c>
      <c r="AG715">
        <f t="shared" si="160"/>
        <v>2</v>
      </c>
      <c r="AH715">
        <f t="shared" si="161"/>
        <v>3</v>
      </c>
      <c r="AI715" s="1">
        <f t="shared" si="162"/>
        <v>370000</v>
      </c>
      <c r="AJ715" s="1">
        <f t="shared" si="163"/>
        <v>310000</v>
      </c>
      <c r="AK715" s="1">
        <f t="shared" si="164"/>
        <v>390000</v>
      </c>
      <c r="AL715" s="1">
        <f t="shared" si="165"/>
        <v>310000</v>
      </c>
      <c r="AM715" s="6">
        <f t="shared" si="166"/>
        <v>1.1935483870967742</v>
      </c>
      <c r="AN715" s="6">
        <f t="shared" si="167"/>
        <v>1</v>
      </c>
      <c r="AO715" s="6">
        <f t="shared" si="168"/>
        <v>1.2580645161290323</v>
      </c>
    </row>
    <row r="716" spans="2:41" x14ac:dyDescent="0.25">
      <c r="B716" t="s">
        <v>1408</v>
      </c>
      <c r="D716">
        <v>1</v>
      </c>
      <c r="E716">
        <v>7</v>
      </c>
      <c r="F716" s="1">
        <v>440000</v>
      </c>
      <c r="G716" s="2">
        <v>6.8499999999999995E-4</v>
      </c>
      <c r="J716" t="s">
        <v>643</v>
      </c>
      <c r="K716" t="s">
        <v>644</v>
      </c>
      <c r="L716">
        <v>2</v>
      </c>
      <c r="M716">
        <v>2</v>
      </c>
      <c r="N716" s="1">
        <v>150000</v>
      </c>
      <c r="O716" s="2">
        <v>1.6699999999999999E-4</v>
      </c>
      <c r="R716" t="s">
        <v>1088</v>
      </c>
      <c r="S716" t="s">
        <v>1089</v>
      </c>
      <c r="T716">
        <v>2</v>
      </c>
      <c r="U716">
        <v>3</v>
      </c>
      <c r="V716" s="1">
        <v>150000</v>
      </c>
      <c r="W716" s="2">
        <v>2.52E-4</v>
      </c>
      <c r="Y716" t="s">
        <v>1134</v>
      </c>
      <c r="Z716" t="s">
        <v>1135</v>
      </c>
      <c r="AA716" t="s">
        <v>3249</v>
      </c>
      <c r="AB716">
        <v>67.69</v>
      </c>
      <c r="AC716">
        <f t="shared" si="156"/>
        <v>2</v>
      </c>
      <c r="AD716">
        <f t="shared" si="157"/>
        <v>2</v>
      </c>
      <c r="AE716">
        <f t="shared" si="158"/>
        <v>2</v>
      </c>
      <c r="AF716">
        <f t="shared" si="159"/>
        <v>2</v>
      </c>
      <c r="AG716">
        <f t="shared" si="160"/>
        <v>1</v>
      </c>
      <c r="AH716">
        <f t="shared" si="161"/>
        <v>1</v>
      </c>
      <c r="AI716" s="1">
        <f t="shared" si="162"/>
        <v>250000</v>
      </c>
      <c r="AJ716" s="1">
        <f t="shared" si="163"/>
        <v>340000</v>
      </c>
      <c r="AK716" s="1">
        <f t="shared" si="164"/>
        <v>130000</v>
      </c>
      <c r="AL716" s="1">
        <f t="shared" si="165"/>
        <v>130000</v>
      </c>
      <c r="AM716" s="6">
        <f t="shared" si="166"/>
        <v>1.9230769230769231</v>
      </c>
      <c r="AN716" s="6">
        <f t="shared" si="167"/>
        <v>2.6153846153846154</v>
      </c>
      <c r="AO716" s="6">
        <f t="shared" si="168"/>
        <v>1</v>
      </c>
    </row>
    <row r="717" spans="2:41" x14ac:dyDescent="0.25">
      <c r="B717" t="s">
        <v>1409</v>
      </c>
      <c r="C717" t="s">
        <v>1410</v>
      </c>
      <c r="D717">
        <v>1</v>
      </c>
      <c r="E717">
        <v>5</v>
      </c>
      <c r="F717" s="1">
        <v>42000</v>
      </c>
      <c r="G717" s="2">
        <v>6.5199999999999999E-5</v>
      </c>
      <c r="J717" t="s">
        <v>1284</v>
      </c>
      <c r="K717" t="s">
        <v>1285</v>
      </c>
      <c r="L717">
        <v>2</v>
      </c>
      <c r="M717">
        <v>2</v>
      </c>
      <c r="N717" s="1">
        <v>1200000</v>
      </c>
      <c r="O717" s="2">
        <v>1.3600000000000001E-3</v>
      </c>
      <c r="R717" t="s">
        <v>1192</v>
      </c>
      <c r="S717" t="s">
        <v>1193</v>
      </c>
      <c r="T717">
        <v>2</v>
      </c>
      <c r="U717">
        <v>3</v>
      </c>
      <c r="V717" s="1">
        <v>95000</v>
      </c>
      <c r="W717" s="2">
        <v>1.6000000000000001E-4</v>
      </c>
      <c r="Y717" t="s">
        <v>1983</v>
      </c>
      <c r="Z717" t="s">
        <v>1984</v>
      </c>
      <c r="AA717" t="s">
        <v>3250</v>
      </c>
      <c r="AB717">
        <v>75.55</v>
      </c>
      <c r="AC717" t="str">
        <f t="shared" si="156"/>
        <v>0</v>
      </c>
      <c r="AD717" t="str">
        <f t="shared" si="157"/>
        <v>0</v>
      </c>
      <c r="AE717">
        <f t="shared" si="158"/>
        <v>2</v>
      </c>
      <c r="AF717">
        <f t="shared" si="159"/>
        <v>3</v>
      </c>
      <c r="AG717">
        <f t="shared" si="160"/>
        <v>2</v>
      </c>
      <c r="AH717">
        <f t="shared" si="161"/>
        <v>2</v>
      </c>
      <c r="AI717" s="1" t="str">
        <f t="shared" si="162"/>
        <v>0</v>
      </c>
      <c r="AJ717" s="1">
        <f t="shared" si="163"/>
        <v>510000</v>
      </c>
      <c r="AK717" s="1">
        <f t="shared" si="164"/>
        <v>180000</v>
      </c>
      <c r="AL717" s="1">
        <f t="shared" si="165"/>
        <v>180000</v>
      </c>
      <c r="AM717" s="6">
        <f t="shared" si="166"/>
        <v>0</v>
      </c>
      <c r="AN717" s="6">
        <f t="shared" si="167"/>
        <v>2.8333333333333335</v>
      </c>
      <c r="AO717" s="6">
        <f t="shared" si="168"/>
        <v>1</v>
      </c>
    </row>
    <row r="718" spans="2:41" x14ac:dyDescent="0.25">
      <c r="B718" t="s">
        <v>1411</v>
      </c>
      <c r="C718" t="s">
        <v>1412</v>
      </c>
      <c r="D718">
        <v>1</v>
      </c>
      <c r="E718">
        <v>5</v>
      </c>
      <c r="F718" s="1">
        <v>8800000</v>
      </c>
      <c r="G718" s="2">
        <v>1.38E-2</v>
      </c>
      <c r="J718" t="s">
        <v>1320</v>
      </c>
      <c r="K718" t="s">
        <v>1321</v>
      </c>
      <c r="L718">
        <v>2</v>
      </c>
      <c r="M718">
        <v>2</v>
      </c>
      <c r="N718" s="1">
        <v>160000</v>
      </c>
      <c r="O718" s="2">
        <v>1.75E-4</v>
      </c>
      <c r="R718" t="s">
        <v>380</v>
      </c>
      <c r="S718" t="s">
        <v>381</v>
      </c>
      <c r="T718">
        <v>2</v>
      </c>
      <c r="U718">
        <v>3</v>
      </c>
      <c r="V718" s="1">
        <v>180000</v>
      </c>
      <c r="W718" s="2">
        <v>2.9999999999999997E-4</v>
      </c>
      <c r="Y718" t="s">
        <v>1084</v>
      </c>
      <c r="Z718" t="s">
        <v>1085</v>
      </c>
      <c r="AA718" t="s">
        <v>3251</v>
      </c>
      <c r="AB718">
        <v>51.03</v>
      </c>
      <c r="AC718">
        <f t="shared" si="156"/>
        <v>2</v>
      </c>
      <c r="AD718">
        <f t="shared" si="157"/>
        <v>3</v>
      </c>
      <c r="AE718">
        <f t="shared" si="158"/>
        <v>1</v>
      </c>
      <c r="AF718">
        <f t="shared" si="159"/>
        <v>1</v>
      </c>
      <c r="AG718">
        <f t="shared" si="160"/>
        <v>1</v>
      </c>
      <c r="AH718">
        <f t="shared" si="161"/>
        <v>1</v>
      </c>
      <c r="AI718" s="1">
        <f t="shared" si="162"/>
        <v>160000</v>
      </c>
      <c r="AJ718" s="1">
        <f t="shared" si="163"/>
        <v>81000</v>
      </c>
      <c r="AK718" s="1">
        <f t="shared" si="164"/>
        <v>43000</v>
      </c>
      <c r="AL718" s="1">
        <f t="shared" si="165"/>
        <v>43000</v>
      </c>
      <c r="AM718" s="6">
        <f t="shared" si="166"/>
        <v>3.7209302325581395</v>
      </c>
      <c r="AN718" s="6">
        <f t="shared" si="167"/>
        <v>1.8837209302325582</v>
      </c>
      <c r="AO718" s="6">
        <f t="shared" si="168"/>
        <v>1</v>
      </c>
    </row>
    <row r="719" spans="2:41" x14ac:dyDescent="0.25">
      <c r="B719" t="s">
        <v>1413</v>
      </c>
      <c r="C719" t="s">
        <v>433</v>
      </c>
      <c r="D719">
        <v>1</v>
      </c>
      <c r="E719">
        <v>4</v>
      </c>
      <c r="F719" s="1">
        <v>140000</v>
      </c>
      <c r="G719" s="2">
        <v>2.23E-4</v>
      </c>
      <c r="J719" t="s">
        <v>1035</v>
      </c>
      <c r="K719" t="s">
        <v>1036</v>
      </c>
      <c r="L719">
        <v>2</v>
      </c>
      <c r="M719">
        <v>2</v>
      </c>
      <c r="N719" s="1">
        <v>660000</v>
      </c>
      <c r="O719" s="2">
        <v>7.18E-4</v>
      </c>
      <c r="R719" t="s">
        <v>1079</v>
      </c>
      <c r="S719" t="s">
        <v>1080</v>
      </c>
      <c r="T719">
        <v>2</v>
      </c>
      <c r="U719">
        <v>3</v>
      </c>
      <c r="V719" s="1">
        <v>3000000</v>
      </c>
      <c r="W719" s="2">
        <v>5.13E-3</v>
      </c>
      <c r="Y719" t="s">
        <v>1785</v>
      </c>
      <c r="Z719" t="s">
        <v>1786</v>
      </c>
      <c r="AA719" t="s">
        <v>3252</v>
      </c>
      <c r="AB719">
        <v>42.14</v>
      </c>
      <c r="AC719">
        <f t="shared" si="156"/>
        <v>1</v>
      </c>
      <c r="AD719">
        <f t="shared" si="157"/>
        <v>1</v>
      </c>
      <c r="AE719">
        <f t="shared" si="158"/>
        <v>2</v>
      </c>
      <c r="AF719">
        <f t="shared" si="159"/>
        <v>2</v>
      </c>
      <c r="AG719">
        <f t="shared" si="160"/>
        <v>2</v>
      </c>
      <c r="AH719">
        <f t="shared" si="161"/>
        <v>2</v>
      </c>
      <c r="AI719" s="1">
        <f t="shared" si="162"/>
        <v>250000</v>
      </c>
      <c r="AJ719" s="1">
        <f t="shared" si="163"/>
        <v>220000</v>
      </c>
      <c r="AK719" s="1">
        <f t="shared" si="164"/>
        <v>340000</v>
      </c>
      <c r="AL719" s="1">
        <f t="shared" si="165"/>
        <v>220000</v>
      </c>
      <c r="AM719" s="6">
        <f t="shared" si="166"/>
        <v>1.1363636363636365</v>
      </c>
      <c r="AN719" s="6">
        <f t="shared" si="167"/>
        <v>1</v>
      </c>
      <c r="AO719" s="6">
        <f t="shared" si="168"/>
        <v>1.5454545454545454</v>
      </c>
    </row>
    <row r="720" spans="2:41" x14ac:dyDescent="0.25">
      <c r="B720" t="s">
        <v>1414</v>
      </c>
      <c r="C720" t="s">
        <v>1415</v>
      </c>
      <c r="D720">
        <v>1</v>
      </c>
      <c r="E720">
        <v>4</v>
      </c>
      <c r="F720" s="1">
        <v>4700000</v>
      </c>
      <c r="G720" s="2">
        <v>7.3699999999999998E-3</v>
      </c>
      <c r="J720" t="s">
        <v>917</v>
      </c>
      <c r="K720" t="s">
        <v>497</v>
      </c>
      <c r="L720">
        <v>2</v>
      </c>
      <c r="M720">
        <v>2</v>
      </c>
      <c r="N720" s="1">
        <v>88000</v>
      </c>
      <c r="O720" s="2">
        <v>9.6000000000000002E-5</v>
      </c>
      <c r="R720" t="s">
        <v>1153</v>
      </c>
      <c r="S720" t="s">
        <v>1154</v>
      </c>
      <c r="T720">
        <v>2</v>
      </c>
      <c r="U720">
        <v>3</v>
      </c>
      <c r="V720" s="1">
        <v>73000</v>
      </c>
      <c r="W720" s="2">
        <v>1.2300000000000001E-4</v>
      </c>
      <c r="Y720" t="s">
        <v>1122</v>
      </c>
      <c r="Z720" t="s">
        <v>1123</v>
      </c>
      <c r="AA720" t="s">
        <v>3253</v>
      </c>
      <c r="AB720">
        <v>136.4</v>
      </c>
      <c r="AC720">
        <f t="shared" si="156"/>
        <v>2</v>
      </c>
      <c r="AD720">
        <f t="shared" si="157"/>
        <v>2</v>
      </c>
      <c r="AE720">
        <f t="shared" si="158"/>
        <v>1</v>
      </c>
      <c r="AF720">
        <f t="shared" si="159"/>
        <v>2</v>
      </c>
      <c r="AG720">
        <f t="shared" si="160"/>
        <v>1</v>
      </c>
      <c r="AH720">
        <f t="shared" si="161"/>
        <v>1</v>
      </c>
      <c r="AI720" s="1">
        <f t="shared" si="162"/>
        <v>230000</v>
      </c>
      <c r="AJ720" s="1">
        <f t="shared" si="163"/>
        <v>160000</v>
      </c>
      <c r="AK720" s="1">
        <f t="shared" si="164"/>
        <v>130000</v>
      </c>
      <c r="AL720" s="1">
        <f t="shared" si="165"/>
        <v>130000</v>
      </c>
      <c r="AM720" s="6">
        <f t="shared" si="166"/>
        <v>1.7692307692307692</v>
      </c>
      <c r="AN720" s="6">
        <f t="shared" si="167"/>
        <v>1.2307692307692308</v>
      </c>
      <c r="AO720" s="6">
        <f t="shared" si="168"/>
        <v>1</v>
      </c>
    </row>
    <row r="721" spans="2:41" x14ac:dyDescent="0.25">
      <c r="B721" t="s">
        <v>1416</v>
      </c>
      <c r="C721" t="s">
        <v>1417</v>
      </c>
      <c r="D721">
        <v>1</v>
      </c>
      <c r="E721">
        <v>4</v>
      </c>
      <c r="F721" s="1">
        <v>1900000</v>
      </c>
      <c r="G721" s="2">
        <v>3.0300000000000001E-3</v>
      </c>
      <c r="J721" t="s">
        <v>1175</v>
      </c>
      <c r="K721" t="s">
        <v>1176</v>
      </c>
      <c r="L721">
        <v>2</v>
      </c>
      <c r="M721">
        <v>2</v>
      </c>
      <c r="N721" s="1">
        <v>200000</v>
      </c>
      <c r="O721" s="2">
        <v>2.1900000000000001E-4</v>
      </c>
      <c r="R721" t="s">
        <v>948</v>
      </c>
      <c r="S721" t="s">
        <v>949</v>
      </c>
      <c r="T721">
        <v>2</v>
      </c>
      <c r="U721">
        <v>3</v>
      </c>
      <c r="V721" s="1">
        <v>540000</v>
      </c>
      <c r="W721" s="2">
        <v>9.1500000000000001E-4</v>
      </c>
      <c r="Y721" t="s">
        <v>1182</v>
      </c>
      <c r="Z721" t="s">
        <v>1183</v>
      </c>
      <c r="AA721" t="s">
        <v>3254</v>
      </c>
      <c r="AB721">
        <v>63.33</v>
      </c>
      <c r="AC721">
        <f t="shared" si="156"/>
        <v>2</v>
      </c>
      <c r="AD721">
        <f t="shared" si="157"/>
        <v>2</v>
      </c>
      <c r="AE721">
        <f t="shared" si="158"/>
        <v>1</v>
      </c>
      <c r="AF721">
        <f t="shared" si="159"/>
        <v>1</v>
      </c>
      <c r="AG721">
        <f t="shared" si="160"/>
        <v>2</v>
      </c>
      <c r="AH721">
        <f t="shared" si="161"/>
        <v>2</v>
      </c>
      <c r="AI721" s="1">
        <f t="shared" si="162"/>
        <v>220000</v>
      </c>
      <c r="AJ721" s="1">
        <f t="shared" si="163"/>
        <v>200000</v>
      </c>
      <c r="AK721" s="1">
        <f t="shared" si="164"/>
        <v>220000</v>
      </c>
      <c r="AL721" s="1">
        <f t="shared" si="165"/>
        <v>200000</v>
      </c>
      <c r="AM721" s="6">
        <f t="shared" si="166"/>
        <v>1.1000000000000001</v>
      </c>
      <c r="AN721" s="6">
        <f t="shared" si="167"/>
        <v>1</v>
      </c>
      <c r="AO721" s="6">
        <f t="shared" si="168"/>
        <v>1.1000000000000001</v>
      </c>
    </row>
    <row r="722" spans="2:41" x14ac:dyDescent="0.25">
      <c r="B722" t="s">
        <v>1418</v>
      </c>
      <c r="C722" t="s">
        <v>1419</v>
      </c>
      <c r="D722">
        <v>1</v>
      </c>
      <c r="E722">
        <v>4</v>
      </c>
      <c r="F722" s="1">
        <v>6900000</v>
      </c>
      <c r="G722" s="2">
        <v>1.09E-2</v>
      </c>
      <c r="J722" t="s">
        <v>708</v>
      </c>
      <c r="K722" t="s">
        <v>709</v>
      </c>
      <c r="L722">
        <v>2</v>
      </c>
      <c r="M722">
        <v>2</v>
      </c>
      <c r="N722" s="1">
        <v>57000</v>
      </c>
      <c r="O722" s="2">
        <v>6.19E-5</v>
      </c>
      <c r="R722" t="s">
        <v>1423</v>
      </c>
      <c r="S722" t="s">
        <v>1424</v>
      </c>
      <c r="T722">
        <v>2</v>
      </c>
      <c r="U722">
        <v>3</v>
      </c>
      <c r="V722" s="1">
        <v>31000</v>
      </c>
      <c r="W722" s="2">
        <v>5.2800000000000003E-5</v>
      </c>
      <c r="Y722" t="s">
        <v>1559</v>
      </c>
      <c r="Z722" t="s">
        <v>1560</v>
      </c>
      <c r="AA722" t="s">
        <v>3255</v>
      </c>
      <c r="AB722">
        <v>16.3</v>
      </c>
      <c r="AC722">
        <f t="shared" si="156"/>
        <v>1</v>
      </c>
      <c r="AD722">
        <f t="shared" si="157"/>
        <v>1</v>
      </c>
      <c r="AE722">
        <f t="shared" si="158"/>
        <v>2</v>
      </c>
      <c r="AF722">
        <f t="shared" si="159"/>
        <v>2</v>
      </c>
      <c r="AG722">
        <f t="shared" si="160"/>
        <v>2</v>
      </c>
      <c r="AH722">
        <f t="shared" si="161"/>
        <v>2</v>
      </c>
      <c r="AI722" s="1">
        <f t="shared" si="162"/>
        <v>53000</v>
      </c>
      <c r="AJ722" s="1">
        <f t="shared" si="163"/>
        <v>180000</v>
      </c>
      <c r="AK722" s="1">
        <f t="shared" si="164"/>
        <v>87000</v>
      </c>
      <c r="AL722" s="1">
        <f t="shared" si="165"/>
        <v>53000</v>
      </c>
      <c r="AM722" s="6">
        <f t="shared" si="166"/>
        <v>1</v>
      </c>
      <c r="AN722" s="6">
        <f t="shared" si="167"/>
        <v>3.3962264150943398</v>
      </c>
      <c r="AO722" s="6">
        <f t="shared" si="168"/>
        <v>1.6415094339622642</v>
      </c>
    </row>
    <row r="723" spans="2:41" x14ac:dyDescent="0.25">
      <c r="B723" t="s">
        <v>1420</v>
      </c>
      <c r="C723" t="s">
        <v>1421</v>
      </c>
      <c r="D723">
        <v>1</v>
      </c>
      <c r="E723">
        <v>4</v>
      </c>
      <c r="F723" s="1">
        <v>1400000</v>
      </c>
      <c r="G723" s="2">
        <v>2.1199999999999999E-3</v>
      </c>
      <c r="J723" t="s">
        <v>560</v>
      </c>
      <c r="K723" t="s">
        <v>71</v>
      </c>
      <c r="L723">
        <v>2</v>
      </c>
      <c r="M723">
        <v>2</v>
      </c>
      <c r="N723" s="1">
        <v>610000</v>
      </c>
      <c r="O723" s="2">
        <v>6.6799999999999997E-4</v>
      </c>
      <c r="R723" t="s">
        <v>1472</v>
      </c>
      <c r="S723" t="s">
        <v>1473</v>
      </c>
      <c r="T723">
        <v>2</v>
      </c>
      <c r="U723">
        <v>3</v>
      </c>
      <c r="V723" s="1">
        <v>390000</v>
      </c>
      <c r="W723" s="2">
        <v>6.6E-4</v>
      </c>
      <c r="Y723" t="s">
        <v>1190</v>
      </c>
      <c r="Z723" t="s">
        <v>1191</v>
      </c>
      <c r="AA723" t="s">
        <v>3256</v>
      </c>
      <c r="AB723">
        <v>21.69</v>
      </c>
      <c r="AC723">
        <f t="shared" si="156"/>
        <v>2</v>
      </c>
      <c r="AD723">
        <f t="shared" si="157"/>
        <v>2</v>
      </c>
      <c r="AE723">
        <f t="shared" si="158"/>
        <v>2</v>
      </c>
      <c r="AF723">
        <f t="shared" si="159"/>
        <v>2</v>
      </c>
      <c r="AG723">
        <f t="shared" si="160"/>
        <v>1</v>
      </c>
      <c r="AH723">
        <f t="shared" si="161"/>
        <v>1</v>
      </c>
      <c r="AI723" s="1">
        <f t="shared" si="162"/>
        <v>360000</v>
      </c>
      <c r="AJ723" s="1">
        <f t="shared" si="163"/>
        <v>270000</v>
      </c>
      <c r="AK723" s="1">
        <f t="shared" si="164"/>
        <v>180000</v>
      </c>
      <c r="AL723" s="1">
        <f t="shared" si="165"/>
        <v>180000</v>
      </c>
      <c r="AM723" s="6">
        <f t="shared" si="166"/>
        <v>2</v>
      </c>
      <c r="AN723" s="6">
        <f t="shared" si="167"/>
        <v>1.5</v>
      </c>
      <c r="AO723" s="6">
        <f t="shared" si="168"/>
        <v>1</v>
      </c>
    </row>
    <row r="724" spans="2:41" x14ac:dyDescent="0.25">
      <c r="B724" t="s">
        <v>1422</v>
      </c>
      <c r="C724" t="s">
        <v>19</v>
      </c>
      <c r="D724">
        <v>1</v>
      </c>
      <c r="E724">
        <v>3</v>
      </c>
      <c r="F724" s="1">
        <v>3000000</v>
      </c>
      <c r="G724" s="2">
        <v>4.7600000000000003E-3</v>
      </c>
      <c r="J724" t="s">
        <v>1305</v>
      </c>
      <c r="K724" t="s">
        <v>1306</v>
      </c>
      <c r="L724">
        <v>2</v>
      </c>
      <c r="M724">
        <v>2</v>
      </c>
      <c r="N724" s="1">
        <v>130000</v>
      </c>
      <c r="O724" s="2">
        <v>1.3999999999999999E-4</v>
      </c>
      <c r="R724" t="s">
        <v>1695</v>
      </c>
      <c r="S724" t="s">
        <v>1696</v>
      </c>
      <c r="T724">
        <v>2</v>
      </c>
      <c r="U724">
        <v>3</v>
      </c>
      <c r="V724" s="1">
        <v>330000</v>
      </c>
      <c r="W724" s="2">
        <v>5.5400000000000002E-4</v>
      </c>
      <c r="Y724" t="s">
        <v>1604</v>
      </c>
      <c r="Z724" t="s">
        <v>1605</v>
      </c>
      <c r="AA724" t="s">
        <v>3257</v>
      </c>
      <c r="AB724">
        <v>209.79</v>
      </c>
      <c r="AC724">
        <f t="shared" si="156"/>
        <v>1</v>
      </c>
      <c r="AD724">
        <f t="shared" si="157"/>
        <v>1</v>
      </c>
      <c r="AE724">
        <f t="shared" si="158"/>
        <v>2</v>
      </c>
      <c r="AF724">
        <f t="shared" si="159"/>
        <v>2</v>
      </c>
      <c r="AG724">
        <f t="shared" si="160"/>
        <v>1</v>
      </c>
      <c r="AH724">
        <f t="shared" si="161"/>
        <v>2</v>
      </c>
      <c r="AI724" s="1">
        <f t="shared" si="162"/>
        <v>7900</v>
      </c>
      <c r="AJ724" s="1">
        <f t="shared" si="163"/>
        <v>49000</v>
      </c>
      <c r="AK724" s="1">
        <f t="shared" si="164"/>
        <v>19000</v>
      </c>
      <c r="AL724" s="1">
        <f t="shared" si="165"/>
        <v>7900</v>
      </c>
      <c r="AM724" s="6">
        <f t="shared" si="166"/>
        <v>1</v>
      </c>
      <c r="AN724" s="6">
        <f t="shared" si="167"/>
        <v>6.2025316455696204</v>
      </c>
      <c r="AO724" s="6">
        <f t="shared" si="168"/>
        <v>2.4050632911392404</v>
      </c>
    </row>
    <row r="725" spans="2:41" x14ac:dyDescent="0.25">
      <c r="B725" t="s">
        <v>1423</v>
      </c>
      <c r="C725" t="s">
        <v>1424</v>
      </c>
      <c r="D725">
        <v>1</v>
      </c>
      <c r="E725">
        <v>3</v>
      </c>
      <c r="F725" s="1">
        <v>200000</v>
      </c>
      <c r="G725" s="2">
        <v>3.1199999999999999E-4</v>
      </c>
      <c r="J725" t="s">
        <v>1657</v>
      </c>
      <c r="K725" t="s">
        <v>1658</v>
      </c>
      <c r="L725">
        <v>2</v>
      </c>
      <c r="M725">
        <v>2</v>
      </c>
      <c r="N725" s="1">
        <v>55000</v>
      </c>
      <c r="O725" s="2">
        <v>5.9700000000000001E-5</v>
      </c>
      <c r="R725" t="s">
        <v>1633</v>
      </c>
      <c r="S725" t="s">
        <v>1634</v>
      </c>
      <c r="T725">
        <v>2</v>
      </c>
      <c r="U725">
        <v>3</v>
      </c>
      <c r="V725" s="1">
        <v>100000</v>
      </c>
      <c r="W725" s="2">
        <v>1.7200000000000001E-4</v>
      </c>
      <c r="Y725" t="s">
        <v>1259</v>
      </c>
      <c r="Z725" t="s">
        <v>1260</v>
      </c>
      <c r="AA725" t="s">
        <v>3258</v>
      </c>
      <c r="AB725">
        <v>73.06</v>
      </c>
      <c r="AC725">
        <f t="shared" si="156"/>
        <v>2</v>
      </c>
      <c r="AD725">
        <f t="shared" si="157"/>
        <v>2</v>
      </c>
      <c r="AE725">
        <f t="shared" si="158"/>
        <v>1</v>
      </c>
      <c r="AF725">
        <f t="shared" si="159"/>
        <v>2</v>
      </c>
      <c r="AG725">
        <f t="shared" si="160"/>
        <v>1</v>
      </c>
      <c r="AH725">
        <f t="shared" si="161"/>
        <v>1</v>
      </c>
      <c r="AI725" s="1">
        <f t="shared" si="162"/>
        <v>41000</v>
      </c>
      <c r="AJ725" s="1">
        <f t="shared" si="163"/>
        <v>25000</v>
      </c>
      <c r="AK725" s="1">
        <f t="shared" si="164"/>
        <v>19000</v>
      </c>
      <c r="AL725" s="1">
        <f t="shared" si="165"/>
        <v>19000</v>
      </c>
      <c r="AM725" s="6">
        <f t="shared" si="166"/>
        <v>2.1578947368421053</v>
      </c>
      <c r="AN725" s="6">
        <f t="shared" si="167"/>
        <v>1.3157894736842106</v>
      </c>
      <c r="AO725" s="6">
        <f t="shared" si="168"/>
        <v>1</v>
      </c>
    </row>
    <row r="726" spans="2:41" x14ac:dyDescent="0.25">
      <c r="B726" t="s">
        <v>1425</v>
      </c>
      <c r="D726">
        <v>1</v>
      </c>
      <c r="E726">
        <v>3</v>
      </c>
      <c r="F726" s="1">
        <v>100000</v>
      </c>
      <c r="G726" s="2">
        <v>1.64E-4</v>
      </c>
      <c r="J726" t="s">
        <v>869</v>
      </c>
      <c r="K726" t="s">
        <v>870</v>
      </c>
      <c r="L726">
        <v>2</v>
      </c>
      <c r="M726">
        <v>2</v>
      </c>
      <c r="N726" s="1">
        <v>250000</v>
      </c>
      <c r="O726" s="2">
        <v>2.6899999999999998E-4</v>
      </c>
      <c r="R726" t="s">
        <v>1083</v>
      </c>
      <c r="S726" t="s">
        <v>59</v>
      </c>
      <c r="T726">
        <v>2</v>
      </c>
      <c r="U726">
        <v>2</v>
      </c>
      <c r="V726" s="1">
        <v>470000</v>
      </c>
      <c r="W726" s="2">
        <v>8.0099999999999995E-4</v>
      </c>
      <c r="Y726" t="s">
        <v>1243</v>
      </c>
      <c r="Z726" t="s">
        <v>1244</v>
      </c>
      <c r="AA726" t="s">
        <v>3259</v>
      </c>
      <c r="AB726">
        <v>119.75</v>
      </c>
      <c r="AC726">
        <f t="shared" si="156"/>
        <v>2</v>
      </c>
      <c r="AD726">
        <f t="shared" si="157"/>
        <v>2</v>
      </c>
      <c r="AE726">
        <f t="shared" si="158"/>
        <v>1</v>
      </c>
      <c r="AF726">
        <f t="shared" si="159"/>
        <v>1</v>
      </c>
      <c r="AG726">
        <f t="shared" si="160"/>
        <v>2</v>
      </c>
      <c r="AH726">
        <f t="shared" si="161"/>
        <v>2</v>
      </c>
      <c r="AI726" s="1">
        <f t="shared" si="162"/>
        <v>9100000</v>
      </c>
      <c r="AJ726" s="1">
        <f t="shared" si="163"/>
        <v>9900000</v>
      </c>
      <c r="AK726" s="1">
        <f t="shared" si="164"/>
        <v>11000000</v>
      </c>
      <c r="AL726" s="1">
        <f t="shared" si="165"/>
        <v>9100000</v>
      </c>
      <c r="AM726" s="6">
        <f t="shared" si="166"/>
        <v>1</v>
      </c>
      <c r="AN726" s="6">
        <f t="shared" si="167"/>
        <v>1.0879120879120878</v>
      </c>
      <c r="AO726" s="6">
        <f t="shared" si="168"/>
        <v>1.2087912087912087</v>
      </c>
    </row>
    <row r="727" spans="2:41" x14ac:dyDescent="0.25">
      <c r="B727" t="s">
        <v>1426</v>
      </c>
      <c r="C727" t="s">
        <v>1427</v>
      </c>
      <c r="D727">
        <v>1</v>
      </c>
      <c r="E727">
        <v>3</v>
      </c>
      <c r="F727" s="1">
        <v>2200000</v>
      </c>
      <c r="G727" s="2">
        <v>3.48E-3</v>
      </c>
      <c r="J727" t="s">
        <v>924</v>
      </c>
      <c r="K727" t="s">
        <v>925</v>
      </c>
      <c r="L727">
        <v>2</v>
      </c>
      <c r="M727">
        <v>2</v>
      </c>
      <c r="N727" s="1">
        <v>61000</v>
      </c>
      <c r="O727" s="2">
        <v>6.6699999999999995E-5</v>
      </c>
      <c r="R727" t="s">
        <v>877</v>
      </c>
      <c r="S727" t="s">
        <v>878</v>
      </c>
      <c r="T727">
        <v>2</v>
      </c>
      <c r="U727">
        <v>2</v>
      </c>
      <c r="V727" s="1">
        <v>77000</v>
      </c>
      <c r="W727" s="2">
        <v>1.2999999999999999E-4</v>
      </c>
      <c r="Y727" t="s">
        <v>1730</v>
      </c>
      <c r="Z727" t="s">
        <v>1731</v>
      </c>
      <c r="AA727" t="s">
        <v>3260</v>
      </c>
      <c r="AB727">
        <v>80.81</v>
      </c>
      <c r="AC727">
        <f t="shared" si="156"/>
        <v>1</v>
      </c>
      <c r="AD727">
        <f t="shared" si="157"/>
        <v>1</v>
      </c>
      <c r="AE727">
        <f t="shared" si="158"/>
        <v>1</v>
      </c>
      <c r="AF727">
        <f t="shared" si="159"/>
        <v>2</v>
      </c>
      <c r="AG727">
        <f t="shared" si="160"/>
        <v>2</v>
      </c>
      <c r="AH727">
        <f t="shared" si="161"/>
        <v>2</v>
      </c>
      <c r="AI727" s="1">
        <f t="shared" si="162"/>
        <v>11000</v>
      </c>
      <c r="AJ727" s="1">
        <f t="shared" si="163"/>
        <v>18000</v>
      </c>
      <c r="AK727" s="1">
        <f t="shared" si="164"/>
        <v>40000</v>
      </c>
      <c r="AL727" s="1">
        <f t="shared" si="165"/>
        <v>11000</v>
      </c>
      <c r="AM727" s="6">
        <f t="shared" si="166"/>
        <v>1</v>
      </c>
      <c r="AN727" s="6">
        <f t="shared" si="167"/>
        <v>1.6363636363636365</v>
      </c>
      <c r="AO727" s="6">
        <f t="shared" si="168"/>
        <v>3.6363636363636362</v>
      </c>
    </row>
    <row r="728" spans="2:41" x14ac:dyDescent="0.25">
      <c r="B728" t="s">
        <v>1428</v>
      </c>
      <c r="C728" t="s">
        <v>1429</v>
      </c>
      <c r="D728">
        <v>1</v>
      </c>
      <c r="E728">
        <v>2</v>
      </c>
      <c r="F728" s="1">
        <v>150000</v>
      </c>
      <c r="G728" s="2">
        <v>2.31E-4</v>
      </c>
      <c r="J728" t="s">
        <v>1311</v>
      </c>
      <c r="K728" t="s">
        <v>1312</v>
      </c>
      <c r="L728">
        <v>2</v>
      </c>
      <c r="M728">
        <v>2</v>
      </c>
      <c r="N728" s="1">
        <v>180000</v>
      </c>
      <c r="O728" s="2">
        <v>1.9799999999999999E-4</v>
      </c>
      <c r="R728" t="s">
        <v>1726</v>
      </c>
      <c r="S728" t="s">
        <v>1727</v>
      </c>
      <c r="T728">
        <v>2</v>
      </c>
      <c r="U728">
        <v>2</v>
      </c>
      <c r="V728" s="1">
        <v>25000</v>
      </c>
      <c r="W728" s="2">
        <v>4.2599999999999999E-5</v>
      </c>
      <c r="Y728" t="s">
        <v>1225</v>
      </c>
      <c r="Z728" t="s">
        <v>1226</v>
      </c>
      <c r="AA728" t="s">
        <v>3261</v>
      </c>
      <c r="AB728">
        <v>36.83</v>
      </c>
      <c r="AC728">
        <f t="shared" si="156"/>
        <v>2</v>
      </c>
      <c r="AD728">
        <f t="shared" si="157"/>
        <v>2</v>
      </c>
      <c r="AE728">
        <f t="shared" si="158"/>
        <v>2</v>
      </c>
      <c r="AF728">
        <f t="shared" si="159"/>
        <v>2</v>
      </c>
      <c r="AG728">
        <f t="shared" si="160"/>
        <v>1</v>
      </c>
      <c r="AH728">
        <f t="shared" si="161"/>
        <v>1</v>
      </c>
      <c r="AI728" s="1">
        <f t="shared" si="162"/>
        <v>49000</v>
      </c>
      <c r="AJ728" s="1">
        <f t="shared" si="163"/>
        <v>65000</v>
      </c>
      <c r="AK728" s="1">
        <f t="shared" si="164"/>
        <v>45000</v>
      </c>
      <c r="AL728" s="1">
        <f t="shared" si="165"/>
        <v>45000</v>
      </c>
      <c r="AM728" s="6">
        <f t="shared" si="166"/>
        <v>1.0888888888888888</v>
      </c>
      <c r="AN728" s="6">
        <f t="shared" si="167"/>
        <v>1.4444444444444444</v>
      </c>
      <c r="AO728" s="6">
        <f t="shared" si="168"/>
        <v>1</v>
      </c>
    </row>
    <row r="729" spans="2:41" x14ac:dyDescent="0.25">
      <c r="B729" t="s">
        <v>1430</v>
      </c>
      <c r="C729" t="s">
        <v>1431</v>
      </c>
      <c r="D729">
        <v>1</v>
      </c>
      <c r="E729">
        <v>2</v>
      </c>
      <c r="F729" s="1">
        <v>38000</v>
      </c>
      <c r="G729" s="2">
        <v>5.9500000000000003E-5</v>
      </c>
      <c r="J729" t="s">
        <v>1313</v>
      </c>
      <c r="K729" t="s">
        <v>1314</v>
      </c>
      <c r="L729">
        <v>2</v>
      </c>
      <c r="M729">
        <v>2</v>
      </c>
      <c r="N729" s="1">
        <v>44000</v>
      </c>
      <c r="O729" s="2">
        <v>4.8099999999999997E-5</v>
      </c>
      <c r="R729" t="s">
        <v>911</v>
      </c>
      <c r="S729" t="s">
        <v>912</v>
      </c>
      <c r="T729">
        <v>2</v>
      </c>
      <c r="U729">
        <v>2</v>
      </c>
      <c r="V729" s="1">
        <v>320000</v>
      </c>
      <c r="W729" s="2">
        <v>5.3899999999999998E-4</v>
      </c>
      <c r="Y729" t="s">
        <v>1175</v>
      </c>
      <c r="Z729" t="s">
        <v>1176</v>
      </c>
      <c r="AA729" t="s">
        <v>3262</v>
      </c>
      <c r="AB729">
        <v>53.25</v>
      </c>
      <c r="AC729">
        <f t="shared" si="156"/>
        <v>2</v>
      </c>
      <c r="AD729">
        <f t="shared" si="157"/>
        <v>2</v>
      </c>
      <c r="AE729">
        <f t="shared" si="158"/>
        <v>2</v>
      </c>
      <c r="AF729">
        <f t="shared" si="159"/>
        <v>2</v>
      </c>
      <c r="AG729">
        <f t="shared" si="160"/>
        <v>1</v>
      </c>
      <c r="AH729">
        <f t="shared" si="161"/>
        <v>1</v>
      </c>
      <c r="AI729" s="1">
        <f t="shared" si="162"/>
        <v>270000</v>
      </c>
      <c r="AJ729" s="1">
        <f t="shared" si="163"/>
        <v>200000</v>
      </c>
      <c r="AK729" s="1">
        <f t="shared" si="164"/>
        <v>140000</v>
      </c>
      <c r="AL729" s="1">
        <f t="shared" si="165"/>
        <v>140000</v>
      </c>
      <c r="AM729" s="6">
        <f t="shared" si="166"/>
        <v>1.9285714285714286</v>
      </c>
      <c r="AN729" s="6">
        <f t="shared" si="167"/>
        <v>1.4285714285714286</v>
      </c>
      <c r="AO729" s="6">
        <f t="shared" si="168"/>
        <v>1</v>
      </c>
    </row>
    <row r="730" spans="2:41" x14ac:dyDescent="0.25">
      <c r="B730" t="s">
        <v>1432</v>
      </c>
      <c r="C730" t="s">
        <v>1433</v>
      </c>
      <c r="D730">
        <v>1</v>
      </c>
      <c r="E730">
        <v>2</v>
      </c>
      <c r="F730" s="1">
        <v>41000</v>
      </c>
      <c r="G730" s="2">
        <v>6.3899999999999995E-5</v>
      </c>
      <c r="J730" t="s">
        <v>1207</v>
      </c>
      <c r="K730" t="s">
        <v>1208</v>
      </c>
      <c r="L730">
        <v>2</v>
      </c>
      <c r="M730">
        <v>2</v>
      </c>
      <c r="N730" s="1">
        <v>88000</v>
      </c>
      <c r="O730" s="2">
        <v>9.6199999999999994E-5</v>
      </c>
      <c r="R730" t="s">
        <v>1315</v>
      </c>
      <c r="S730" t="s">
        <v>1316</v>
      </c>
      <c r="T730">
        <v>2</v>
      </c>
      <c r="U730">
        <v>2</v>
      </c>
      <c r="V730" s="1">
        <v>85000</v>
      </c>
      <c r="W730" s="2">
        <v>1.45E-4</v>
      </c>
      <c r="Y730" t="s">
        <v>1288</v>
      </c>
      <c r="Z730" t="s">
        <v>1289</v>
      </c>
      <c r="AA730" t="s">
        <v>3263</v>
      </c>
      <c r="AB730">
        <v>71.55</v>
      </c>
      <c r="AC730">
        <f t="shared" si="156"/>
        <v>2</v>
      </c>
      <c r="AD730">
        <f t="shared" si="157"/>
        <v>2</v>
      </c>
      <c r="AE730">
        <f t="shared" si="158"/>
        <v>2</v>
      </c>
      <c r="AF730">
        <f t="shared" si="159"/>
        <v>2</v>
      </c>
      <c r="AG730">
        <f t="shared" si="160"/>
        <v>1</v>
      </c>
      <c r="AH730">
        <f t="shared" si="161"/>
        <v>1</v>
      </c>
      <c r="AI730" s="1">
        <f t="shared" si="162"/>
        <v>69000</v>
      </c>
      <c r="AJ730" s="1">
        <f t="shared" si="163"/>
        <v>84000</v>
      </c>
      <c r="AK730" s="1">
        <f t="shared" si="164"/>
        <v>80000</v>
      </c>
      <c r="AL730" s="1">
        <f t="shared" si="165"/>
        <v>69000</v>
      </c>
      <c r="AM730" s="6">
        <f t="shared" si="166"/>
        <v>1</v>
      </c>
      <c r="AN730" s="6">
        <f t="shared" si="167"/>
        <v>1.2173913043478262</v>
      </c>
      <c r="AO730" s="6">
        <f t="shared" si="168"/>
        <v>1.1594202898550725</v>
      </c>
    </row>
    <row r="731" spans="2:41" x14ac:dyDescent="0.25">
      <c r="B731" t="s">
        <v>1434</v>
      </c>
      <c r="C731" t="s">
        <v>1435</v>
      </c>
      <c r="D731">
        <v>1</v>
      </c>
      <c r="E731">
        <v>2</v>
      </c>
      <c r="F731" s="1">
        <v>96000</v>
      </c>
      <c r="G731" s="2">
        <v>1.5100000000000001E-4</v>
      </c>
      <c r="J731" t="s">
        <v>188</v>
      </c>
      <c r="K731" t="s">
        <v>189</v>
      </c>
      <c r="L731">
        <v>2</v>
      </c>
      <c r="M731">
        <v>2</v>
      </c>
      <c r="N731" s="1">
        <v>280000</v>
      </c>
      <c r="O731" s="2">
        <v>3.0200000000000002E-4</v>
      </c>
      <c r="R731" t="s">
        <v>156</v>
      </c>
      <c r="S731" t="s">
        <v>157</v>
      </c>
      <c r="T731">
        <v>2</v>
      </c>
      <c r="U731">
        <v>2</v>
      </c>
      <c r="V731" s="1">
        <v>350000</v>
      </c>
      <c r="W731" s="2">
        <v>5.9900000000000003E-4</v>
      </c>
      <c r="Y731" t="s">
        <v>1177</v>
      </c>
      <c r="Z731" t="s">
        <v>1178</v>
      </c>
      <c r="AA731" t="s">
        <v>3264</v>
      </c>
      <c r="AB731">
        <v>44.84</v>
      </c>
      <c r="AC731">
        <f t="shared" si="156"/>
        <v>2</v>
      </c>
      <c r="AD731">
        <f t="shared" si="157"/>
        <v>2</v>
      </c>
      <c r="AE731">
        <f t="shared" si="158"/>
        <v>1</v>
      </c>
      <c r="AF731">
        <f t="shared" si="159"/>
        <v>2</v>
      </c>
      <c r="AG731">
        <f t="shared" si="160"/>
        <v>1</v>
      </c>
      <c r="AH731">
        <f t="shared" si="161"/>
        <v>1</v>
      </c>
      <c r="AI731" s="1">
        <f t="shared" si="162"/>
        <v>51000</v>
      </c>
      <c r="AJ731" s="1">
        <f t="shared" si="163"/>
        <v>75000</v>
      </c>
      <c r="AK731" s="1">
        <f t="shared" si="164"/>
        <v>24000</v>
      </c>
      <c r="AL731" s="1">
        <f t="shared" si="165"/>
        <v>24000</v>
      </c>
      <c r="AM731" s="6">
        <f t="shared" si="166"/>
        <v>2.125</v>
      </c>
      <c r="AN731" s="6">
        <f t="shared" si="167"/>
        <v>3.125</v>
      </c>
      <c r="AO731" s="6">
        <f t="shared" si="168"/>
        <v>1</v>
      </c>
    </row>
    <row r="732" spans="2:41" x14ac:dyDescent="0.25">
      <c r="B732" t="s">
        <v>1436</v>
      </c>
      <c r="C732" t="s">
        <v>1437</v>
      </c>
      <c r="D732">
        <v>1</v>
      </c>
      <c r="E732">
        <v>2</v>
      </c>
      <c r="F732" s="1">
        <v>13000</v>
      </c>
      <c r="G732" s="2">
        <v>2.0999999999999999E-5</v>
      </c>
      <c r="J732" t="s">
        <v>844</v>
      </c>
      <c r="K732" t="s">
        <v>845</v>
      </c>
      <c r="L732">
        <v>2</v>
      </c>
      <c r="M732">
        <v>2</v>
      </c>
      <c r="N732" s="1">
        <v>200000</v>
      </c>
      <c r="O732" s="2">
        <v>2.1800000000000001E-4</v>
      </c>
      <c r="R732" t="s">
        <v>1785</v>
      </c>
      <c r="S732" t="s">
        <v>1786</v>
      </c>
      <c r="T732">
        <v>2</v>
      </c>
      <c r="U732">
        <v>2</v>
      </c>
      <c r="V732" s="1">
        <v>340000</v>
      </c>
      <c r="W732" s="2">
        <v>5.7700000000000004E-4</v>
      </c>
      <c r="Y732" t="s">
        <v>1205</v>
      </c>
      <c r="Z732" t="s">
        <v>1206</v>
      </c>
      <c r="AA732" t="s">
        <v>3265</v>
      </c>
      <c r="AB732">
        <v>30.48</v>
      </c>
      <c r="AC732">
        <f t="shared" si="156"/>
        <v>2</v>
      </c>
      <c r="AD732">
        <f t="shared" si="157"/>
        <v>2</v>
      </c>
      <c r="AE732">
        <f t="shared" si="158"/>
        <v>2</v>
      </c>
      <c r="AF732">
        <f t="shared" si="159"/>
        <v>2</v>
      </c>
      <c r="AG732">
        <f t="shared" si="160"/>
        <v>1</v>
      </c>
      <c r="AH732">
        <f t="shared" si="161"/>
        <v>1</v>
      </c>
      <c r="AI732" s="1">
        <f t="shared" si="162"/>
        <v>58000</v>
      </c>
      <c r="AJ732" s="1">
        <f t="shared" si="163"/>
        <v>52000</v>
      </c>
      <c r="AK732" s="1">
        <f t="shared" si="164"/>
        <v>25000</v>
      </c>
      <c r="AL732" s="1">
        <f t="shared" si="165"/>
        <v>25000</v>
      </c>
      <c r="AM732" s="6">
        <f t="shared" si="166"/>
        <v>2.3199999999999998</v>
      </c>
      <c r="AN732" s="6">
        <f t="shared" si="167"/>
        <v>2.08</v>
      </c>
      <c r="AO732" s="6">
        <f t="shared" si="168"/>
        <v>1</v>
      </c>
    </row>
    <row r="733" spans="2:41" x14ac:dyDescent="0.25">
      <c r="B733" t="s">
        <v>1438</v>
      </c>
      <c r="C733" t="s">
        <v>296</v>
      </c>
      <c r="D733">
        <v>1</v>
      </c>
      <c r="E733">
        <v>2</v>
      </c>
      <c r="F733" s="1">
        <v>450000</v>
      </c>
      <c r="G733" s="2">
        <v>6.9800000000000005E-4</v>
      </c>
      <c r="J733" t="s">
        <v>1263</v>
      </c>
      <c r="K733" t="s">
        <v>1264</v>
      </c>
      <c r="L733">
        <v>2</v>
      </c>
      <c r="M733">
        <v>2</v>
      </c>
      <c r="N733" s="1">
        <v>56000</v>
      </c>
      <c r="O733" s="2">
        <v>6.1299999999999999E-5</v>
      </c>
      <c r="R733" t="s">
        <v>1182</v>
      </c>
      <c r="S733" t="s">
        <v>1183</v>
      </c>
      <c r="T733">
        <v>2</v>
      </c>
      <c r="U733">
        <v>2</v>
      </c>
      <c r="V733" s="1">
        <v>220000</v>
      </c>
      <c r="W733" s="2">
        <v>3.6400000000000001E-4</v>
      </c>
      <c r="Y733" t="s">
        <v>1777</v>
      </c>
      <c r="Z733" t="s">
        <v>1778</v>
      </c>
      <c r="AA733" t="s">
        <v>3266</v>
      </c>
      <c r="AB733">
        <v>30.02</v>
      </c>
      <c r="AC733">
        <f t="shared" si="156"/>
        <v>1</v>
      </c>
      <c r="AD733">
        <f t="shared" si="157"/>
        <v>1</v>
      </c>
      <c r="AE733">
        <f t="shared" si="158"/>
        <v>2</v>
      </c>
      <c r="AF733">
        <f t="shared" si="159"/>
        <v>2</v>
      </c>
      <c r="AG733">
        <f t="shared" si="160"/>
        <v>2</v>
      </c>
      <c r="AH733">
        <f t="shared" si="161"/>
        <v>2</v>
      </c>
      <c r="AI733" s="1">
        <f t="shared" si="162"/>
        <v>18000</v>
      </c>
      <c r="AJ733" s="1">
        <f t="shared" si="163"/>
        <v>89000</v>
      </c>
      <c r="AK733" s="1">
        <f t="shared" si="164"/>
        <v>91000</v>
      </c>
      <c r="AL733" s="1">
        <f t="shared" si="165"/>
        <v>18000</v>
      </c>
      <c r="AM733" s="6">
        <f t="shared" si="166"/>
        <v>1</v>
      </c>
      <c r="AN733" s="6">
        <f t="shared" si="167"/>
        <v>4.9444444444444446</v>
      </c>
      <c r="AO733" s="6">
        <f t="shared" si="168"/>
        <v>5.0555555555555554</v>
      </c>
    </row>
    <row r="734" spans="2:41" x14ac:dyDescent="0.25">
      <c r="B734" t="s">
        <v>1439</v>
      </c>
      <c r="C734" t="s">
        <v>1440</v>
      </c>
      <c r="D734">
        <v>1</v>
      </c>
      <c r="E734">
        <v>2</v>
      </c>
      <c r="F734" s="1">
        <v>110000</v>
      </c>
      <c r="G734" s="2">
        <v>1.7799999999999999E-4</v>
      </c>
      <c r="J734" t="s">
        <v>1948</v>
      </c>
      <c r="K734" t="s">
        <v>1949</v>
      </c>
      <c r="L734">
        <v>2</v>
      </c>
      <c r="M734">
        <v>2</v>
      </c>
      <c r="N734" s="1">
        <v>110000</v>
      </c>
      <c r="O734" s="2">
        <v>1.2300000000000001E-4</v>
      </c>
      <c r="R734" t="s">
        <v>1151</v>
      </c>
      <c r="S734" t="s">
        <v>1152</v>
      </c>
      <c r="T734">
        <v>2</v>
      </c>
      <c r="U734">
        <v>2</v>
      </c>
      <c r="V734" s="1">
        <v>420000</v>
      </c>
      <c r="W734" s="2">
        <v>7.1299999999999998E-4</v>
      </c>
      <c r="Y734" t="s">
        <v>1275</v>
      </c>
      <c r="Z734" t="s">
        <v>1276</v>
      </c>
      <c r="AA734" t="s">
        <v>3267</v>
      </c>
      <c r="AB734">
        <v>22.73</v>
      </c>
      <c r="AC734">
        <f t="shared" si="156"/>
        <v>2</v>
      </c>
      <c r="AD734">
        <f t="shared" si="157"/>
        <v>2</v>
      </c>
      <c r="AE734">
        <f t="shared" si="158"/>
        <v>1</v>
      </c>
      <c r="AF734">
        <f t="shared" si="159"/>
        <v>1</v>
      </c>
      <c r="AG734">
        <f t="shared" si="160"/>
        <v>2</v>
      </c>
      <c r="AH734">
        <f t="shared" si="161"/>
        <v>2</v>
      </c>
      <c r="AI734" s="1">
        <f t="shared" si="162"/>
        <v>140000</v>
      </c>
      <c r="AJ734" s="1">
        <f t="shared" si="163"/>
        <v>89000</v>
      </c>
      <c r="AK734" s="1">
        <f t="shared" si="164"/>
        <v>170000</v>
      </c>
      <c r="AL734" s="1">
        <f t="shared" si="165"/>
        <v>89000</v>
      </c>
      <c r="AM734" s="6">
        <f t="shared" si="166"/>
        <v>1.5730337078651686</v>
      </c>
      <c r="AN734" s="6">
        <f t="shared" si="167"/>
        <v>1</v>
      </c>
      <c r="AO734" s="6">
        <f t="shared" si="168"/>
        <v>1.9101123595505618</v>
      </c>
    </row>
    <row r="735" spans="2:41" x14ac:dyDescent="0.25">
      <c r="B735" t="s">
        <v>1441</v>
      </c>
      <c r="C735" t="s">
        <v>1442</v>
      </c>
      <c r="D735">
        <v>1</v>
      </c>
      <c r="E735">
        <v>2</v>
      </c>
      <c r="F735" s="1">
        <v>19000</v>
      </c>
      <c r="G735" s="2">
        <v>3.04E-5</v>
      </c>
      <c r="J735" t="s">
        <v>1932</v>
      </c>
      <c r="K735" t="s">
        <v>1933</v>
      </c>
      <c r="L735">
        <v>2</v>
      </c>
      <c r="M735">
        <v>2</v>
      </c>
      <c r="N735" s="1">
        <v>88000</v>
      </c>
      <c r="O735" s="2">
        <v>9.6199999999999994E-5</v>
      </c>
      <c r="R735" t="s">
        <v>412</v>
      </c>
      <c r="S735" t="s">
        <v>413</v>
      </c>
      <c r="T735">
        <v>2</v>
      </c>
      <c r="U735">
        <v>2</v>
      </c>
      <c r="V735" s="1">
        <v>240000</v>
      </c>
      <c r="W735" s="2">
        <v>3.9800000000000002E-4</v>
      </c>
      <c r="Y735" t="s">
        <v>1317</v>
      </c>
      <c r="Z735" t="s">
        <v>1318</v>
      </c>
      <c r="AA735" t="s">
        <v>3268</v>
      </c>
      <c r="AB735">
        <v>59.06</v>
      </c>
      <c r="AC735">
        <f t="shared" si="156"/>
        <v>2</v>
      </c>
      <c r="AD735">
        <f t="shared" si="157"/>
        <v>2</v>
      </c>
      <c r="AE735">
        <f t="shared" si="158"/>
        <v>2</v>
      </c>
      <c r="AF735">
        <f t="shared" si="159"/>
        <v>2</v>
      </c>
      <c r="AG735">
        <f t="shared" si="160"/>
        <v>1</v>
      </c>
      <c r="AH735">
        <f t="shared" si="161"/>
        <v>1</v>
      </c>
      <c r="AI735" s="1">
        <f t="shared" si="162"/>
        <v>160000</v>
      </c>
      <c r="AJ735" s="1">
        <f t="shared" si="163"/>
        <v>160000</v>
      </c>
      <c r="AK735" s="1">
        <f t="shared" si="164"/>
        <v>67000</v>
      </c>
      <c r="AL735" s="1">
        <f t="shared" si="165"/>
        <v>67000</v>
      </c>
      <c r="AM735" s="6">
        <f t="shared" si="166"/>
        <v>2.3880597014925371</v>
      </c>
      <c r="AN735" s="6">
        <f t="shared" si="167"/>
        <v>2.3880597014925371</v>
      </c>
      <c r="AO735" s="6">
        <f t="shared" si="168"/>
        <v>1</v>
      </c>
    </row>
    <row r="736" spans="2:41" x14ac:dyDescent="0.25">
      <c r="B736" t="s">
        <v>1443</v>
      </c>
      <c r="C736" t="s">
        <v>1444</v>
      </c>
      <c r="D736">
        <v>1</v>
      </c>
      <c r="E736">
        <v>2</v>
      </c>
      <c r="F736" s="1">
        <v>15000</v>
      </c>
      <c r="G736" s="2">
        <v>2.3E-5</v>
      </c>
      <c r="J736" t="s">
        <v>1552</v>
      </c>
      <c r="K736" t="s">
        <v>1553</v>
      </c>
      <c r="L736">
        <v>2</v>
      </c>
      <c r="M736">
        <v>2</v>
      </c>
      <c r="N736" s="1">
        <v>53000</v>
      </c>
      <c r="O736" s="2">
        <v>5.7500000000000002E-5</v>
      </c>
      <c r="R736" t="s">
        <v>1286</v>
      </c>
      <c r="S736" t="s">
        <v>1287</v>
      </c>
      <c r="T736">
        <v>2</v>
      </c>
      <c r="U736">
        <v>2</v>
      </c>
      <c r="V736" s="1">
        <v>70000</v>
      </c>
      <c r="W736" s="2">
        <v>1.18E-4</v>
      </c>
      <c r="Y736" t="s">
        <v>1695</v>
      </c>
      <c r="Z736" t="s">
        <v>1696</v>
      </c>
      <c r="AA736" t="s">
        <v>3269</v>
      </c>
      <c r="AB736">
        <v>51.72</v>
      </c>
      <c r="AC736">
        <f t="shared" si="156"/>
        <v>1</v>
      </c>
      <c r="AD736">
        <f t="shared" si="157"/>
        <v>1</v>
      </c>
      <c r="AE736">
        <f t="shared" si="158"/>
        <v>1</v>
      </c>
      <c r="AF736">
        <f t="shared" si="159"/>
        <v>1</v>
      </c>
      <c r="AG736">
        <f t="shared" si="160"/>
        <v>2</v>
      </c>
      <c r="AH736">
        <f t="shared" si="161"/>
        <v>3</v>
      </c>
      <c r="AI736" s="1">
        <f t="shared" si="162"/>
        <v>120000</v>
      </c>
      <c r="AJ736" s="1">
        <f t="shared" si="163"/>
        <v>130000</v>
      </c>
      <c r="AK736" s="1">
        <f t="shared" si="164"/>
        <v>330000</v>
      </c>
      <c r="AL736" s="1">
        <f t="shared" si="165"/>
        <v>120000</v>
      </c>
      <c r="AM736" s="6">
        <f t="shared" si="166"/>
        <v>1</v>
      </c>
      <c r="AN736" s="6">
        <f t="shared" si="167"/>
        <v>1.0833333333333333</v>
      </c>
      <c r="AO736" s="6">
        <f t="shared" si="168"/>
        <v>2.75</v>
      </c>
    </row>
    <row r="737" spans="2:41" x14ac:dyDescent="0.25">
      <c r="B737" t="s">
        <v>1445</v>
      </c>
      <c r="C737" t="s">
        <v>1446</v>
      </c>
      <c r="D737">
        <v>1</v>
      </c>
      <c r="E737">
        <v>2</v>
      </c>
      <c r="F737" s="1">
        <v>21000</v>
      </c>
      <c r="G737" s="2">
        <v>3.2499999999999997E-5</v>
      </c>
      <c r="J737" t="s">
        <v>1309</v>
      </c>
      <c r="K737" t="s">
        <v>1310</v>
      </c>
      <c r="L737">
        <v>2</v>
      </c>
      <c r="M737">
        <v>2</v>
      </c>
      <c r="N737" s="1">
        <v>180000</v>
      </c>
      <c r="O737" s="2">
        <v>2.0000000000000001E-4</v>
      </c>
      <c r="R737" t="s">
        <v>905</v>
      </c>
      <c r="S737" t="s">
        <v>906</v>
      </c>
      <c r="T737">
        <v>2</v>
      </c>
      <c r="U737">
        <v>2</v>
      </c>
      <c r="V737" s="1">
        <v>430000</v>
      </c>
      <c r="W737" s="2">
        <v>7.36E-4</v>
      </c>
      <c r="Y737" t="s">
        <v>2012</v>
      </c>
      <c r="Z737" t="s">
        <v>2013</v>
      </c>
      <c r="AA737" t="s">
        <v>3270</v>
      </c>
      <c r="AB737">
        <v>49.55</v>
      </c>
      <c r="AC737" t="str">
        <f t="shared" si="156"/>
        <v>0</v>
      </c>
      <c r="AD737" t="str">
        <f t="shared" si="157"/>
        <v>0</v>
      </c>
      <c r="AE737">
        <f t="shared" si="158"/>
        <v>2</v>
      </c>
      <c r="AF737">
        <f t="shared" si="159"/>
        <v>2</v>
      </c>
      <c r="AG737">
        <f t="shared" si="160"/>
        <v>2</v>
      </c>
      <c r="AH737">
        <f t="shared" si="161"/>
        <v>3</v>
      </c>
      <c r="AI737" s="1" t="str">
        <f t="shared" si="162"/>
        <v>0</v>
      </c>
      <c r="AJ737" s="1">
        <f t="shared" si="163"/>
        <v>150000</v>
      </c>
      <c r="AK737" s="1">
        <f t="shared" si="164"/>
        <v>240000</v>
      </c>
      <c r="AL737" s="1">
        <f t="shared" si="165"/>
        <v>150000</v>
      </c>
      <c r="AM737" s="6">
        <f t="shared" si="166"/>
        <v>0</v>
      </c>
      <c r="AN737" s="6">
        <f t="shared" si="167"/>
        <v>1</v>
      </c>
      <c r="AO737" s="6">
        <f t="shared" si="168"/>
        <v>1.6</v>
      </c>
    </row>
    <row r="738" spans="2:41" x14ac:dyDescent="0.25">
      <c r="B738" t="s">
        <v>1447</v>
      </c>
      <c r="D738">
        <v>1</v>
      </c>
      <c r="E738">
        <v>2</v>
      </c>
      <c r="F738" s="1">
        <v>300000</v>
      </c>
      <c r="G738" s="2">
        <v>4.73E-4</v>
      </c>
      <c r="J738" t="s">
        <v>472</v>
      </c>
      <c r="K738" t="s">
        <v>473</v>
      </c>
      <c r="L738">
        <v>2</v>
      </c>
      <c r="M738">
        <v>2</v>
      </c>
      <c r="N738" s="1">
        <v>97000</v>
      </c>
      <c r="O738" s="2">
        <v>1.06E-4</v>
      </c>
      <c r="R738" t="s">
        <v>885</v>
      </c>
      <c r="S738" t="s">
        <v>886</v>
      </c>
      <c r="T738">
        <v>2</v>
      </c>
      <c r="U738">
        <v>2</v>
      </c>
      <c r="V738" s="1">
        <v>380000</v>
      </c>
      <c r="W738" s="2">
        <v>6.3900000000000003E-4</v>
      </c>
      <c r="Y738" t="s">
        <v>1912</v>
      </c>
      <c r="Z738" t="s">
        <v>1913</v>
      </c>
      <c r="AA738" t="s">
        <v>3271</v>
      </c>
      <c r="AB738">
        <v>23.64</v>
      </c>
      <c r="AC738">
        <f t="shared" si="156"/>
        <v>1</v>
      </c>
      <c r="AD738">
        <f t="shared" si="157"/>
        <v>1</v>
      </c>
      <c r="AE738">
        <f t="shared" si="158"/>
        <v>2</v>
      </c>
      <c r="AF738">
        <f t="shared" si="159"/>
        <v>2</v>
      </c>
      <c r="AG738">
        <f t="shared" si="160"/>
        <v>2</v>
      </c>
      <c r="AH738">
        <f t="shared" si="161"/>
        <v>2</v>
      </c>
      <c r="AI738" s="1">
        <f t="shared" si="162"/>
        <v>17000</v>
      </c>
      <c r="AJ738" s="1">
        <f t="shared" si="163"/>
        <v>49000</v>
      </c>
      <c r="AK738" s="1">
        <f t="shared" si="164"/>
        <v>96000</v>
      </c>
      <c r="AL738" s="1">
        <f t="shared" si="165"/>
        <v>17000</v>
      </c>
      <c r="AM738" s="6">
        <f t="shared" si="166"/>
        <v>1</v>
      </c>
      <c r="AN738" s="6">
        <f t="shared" si="167"/>
        <v>2.8823529411764706</v>
      </c>
      <c r="AO738" s="6">
        <f t="shared" si="168"/>
        <v>5.6470588235294121</v>
      </c>
    </row>
    <row r="739" spans="2:41" x14ac:dyDescent="0.25">
      <c r="B739" t="s">
        <v>1448</v>
      </c>
      <c r="C739" t="s">
        <v>1449</v>
      </c>
      <c r="D739">
        <v>1</v>
      </c>
      <c r="E739">
        <v>2</v>
      </c>
      <c r="F739" s="1">
        <v>120000</v>
      </c>
      <c r="G739" s="2">
        <v>1.93E-4</v>
      </c>
      <c r="J739" t="s">
        <v>1280</v>
      </c>
      <c r="K739" t="s">
        <v>1281</v>
      </c>
      <c r="L739">
        <v>2</v>
      </c>
      <c r="M739">
        <v>2</v>
      </c>
      <c r="N739" s="1">
        <v>440000</v>
      </c>
      <c r="O739" s="2">
        <v>4.8299999999999998E-4</v>
      </c>
      <c r="R739" t="s">
        <v>1126</v>
      </c>
      <c r="S739" t="s">
        <v>1127</v>
      </c>
      <c r="T739">
        <v>2</v>
      </c>
      <c r="U739">
        <v>2</v>
      </c>
      <c r="V739" s="1">
        <v>98000</v>
      </c>
      <c r="W739" s="2">
        <v>1.66E-4</v>
      </c>
      <c r="Y739" t="s">
        <v>1462</v>
      </c>
      <c r="Z739" t="s">
        <v>1463</v>
      </c>
      <c r="AA739" t="s">
        <v>3272</v>
      </c>
      <c r="AB739">
        <v>14.16</v>
      </c>
      <c r="AC739">
        <f t="shared" si="156"/>
        <v>1</v>
      </c>
      <c r="AD739">
        <f t="shared" si="157"/>
        <v>2</v>
      </c>
      <c r="AE739">
        <f t="shared" si="158"/>
        <v>1</v>
      </c>
      <c r="AF739">
        <f t="shared" si="159"/>
        <v>1</v>
      </c>
      <c r="AG739">
        <f t="shared" si="160"/>
        <v>2</v>
      </c>
      <c r="AH739">
        <f t="shared" si="161"/>
        <v>2</v>
      </c>
      <c r="AI739" s="1">
        <f t="shared" si="162"/>
        <v>350000</v>
      </c>
      <c r="AJ739" s="1">
        <f t="shared" si="163"/>
        <v>320000</v>
      </c>
      <c r="AK739" s="1">
        <f t="shared" si="164"/>
        <v>450000</v>
      </c>
      <c r="AL739" s="1">
        <f t="shared" si="165"/>
        <v>320000</v>
      </c>
      <c r="AM739" s="6">
        <f t="shared" si="166"/>
        <v>1.09375</v>
      </c>
      <c r="AN739" s="6">
        <f t="shared" si="167"/>
        <v>1</v>
      </c>
      <c r="AO739" s="6">
        <f t="shared" si="168"/>
        <v>1.40625</v>
      </c>
    </row>
    <row r="740" spans="2:41" x14ac:dyDescent="0.25">
      <c r="B740" t="s">
        <v>1450</v>
      </c>
      <c r="C740" t="s">
        <v>1451</v>
      </c>
      <c r="D740">
        <v>1</v>
      </c>
      <c r="E740">
        <v>2</v>
      </c>
      <c r="F740" s="1">
        <v>20000</v>
      </c>
      <c r="G740" s="2">
        <v>3.0700000000000001E-5</v>
      </c>
      <c r="J740" t="s">
        <v>853</v>
      </c>
      <c r="K740" t="s">
        <v>854</v>
      </c>
      <c r="L740">
        <v>2</v>
      </c>
      <c r="M740">
        <v>2</v>
      </c>
      <c r="N740" s="1">
        <v>560000</v>
      </c>
      <c r="O740" s="2">
        <v>6.11E-4</v>
      </c>
      <c r="R740" t="s">
        <v>1689</v>
      </c>
      <c r="S740" t="s">
        <v>1690</v>
      </c>
      <c r="T740">
        <v>2</v>
      </c>
      <c r="U740">
        <v>2</v>
      </c>
      <c r="V740" s="1">
        <v>140000</v>
      </c>
      <c r="W740" s="2">
        <v>2.3599999999999999E-4</v>
      </c>
      <c r="Y740" t="s">
        <v>1342</v>
      </c>
      <c r="Z740" t="s">
        <v>1117</v>
      </c>
      <c r="AA740" t="s">
        <v>3273</v>
      </c>
      <c r="AB740">
        <v>16.670000000000002</v>
      </c>
      <c r="AC740">
        <f t="shared" si="156"/>
        <v>2</v>
      </c>
      <c r="AD740">
        <f t="shared" si="157"/>
        <v>2</v>
      </c>
      <c r="AE740">
        <f t="shared" si="158"/>
        <v>2</v>
      </c>
      <c r="AF740">
        <f t="shared" si="159"/>
        <v>2</v>
      </c>
      <c r="AG740">
        <f t="shared" si="160"/>
        <v>1</v>
      </c>
      <c r="AH740">
        <f t="shared" si="161"/>
        <v>1</v>
      </c>
      <c r="AI740" s="1">
        <f t="shared" si="162"/>
        <v>510000</v>
      </c>
      <c r="AJ740" s="1">
        <f t="shared" si="163"/>
        <v>360000</v>
      </c>
      <c r="AK740" s="1">
        <f t="shared" si="164"/>
        <v>170000</v>
      </c>
      <c r="AL740" s="1">
        <f t="shared" si="165"/>
        <v>170000</v>
      </c>
      <c r="AM740" s="6">
        <f t="shared" si="166"/>
        <v>3</v>
      </c>
      <c r="AN740" s="6">
        <f t="shared" si="167"/>
        <v>2.1176470588235294</v>
      </c>
      <c r="AO740" s="6">
        <f t="shared" si="168"/>
        <v>1</v>
      </c>
    </row>
    <row r="741" spans="2:41" x14ac:dyDescent="0.25">
      <c r="B741" t="s">
        <v>1452</v>
      </c>
      <c r="C741" t="s">
        <v>1453</v>
      </c>
      <c r="D741">
        <v>1</v>
      </c>
      <c r="E741">
        <v>2</v>
      </c>
      <c r="F741" s="1">
        <v>49000</v>
      </c>
      <c r="G741" s="2">
        <v>7.75E-5</v>
      </c>
      <c r="J741" t="s">
        <v>1894</v>
      </c>
      <c r="K741" t="s">
        <v>1895</v>
      </c>
      <c r="L741">
        <v>2</v>
      </c>
      <c r="M741">
        <v>2</v>
      </c>
      <c r="N741" s="1">
        <v>380000</v>
      </c>
      <c r="O741" s="2">
        <v>4.2000000000000002E-4</v>
      </c>
      <c r="R741" t="s">
        <v>1735</v>
      </c>
      <c r="S741" t="s">
        <v>1736</v>
      </c>
      <c r="T741">
        <v>2</v>
      </c>
      <c r="U741">
        <v>2</v>
      </c>
      <c r="V741" s="1">
        <v>39000</v>
      </c>
      <c r="W741" s="2">
        <v>6.6600000000000006E-5</v>
      </c>
      <c r="Y741" t="s">
        <v>1324</v>
      </c>
      <c r="Z741" t="s">
        <v>1325</v>
      </c>
      <c r="AA741" t="s">
        <v>3274</v>
      </c>
      <c r="AB741">
        <v>68.260000000000005</v>
      </c>
      <c r="AC741">
        <f t="shared" si="156"/>
        <v>2</v>
      </c>
      <c r="AD741">
        <f t="shared" si="157"/>
        <v>2</v>
      </c>
      <c r="AE741">
        <f t="shared" si="158"/>
        <v>1</v>
      </c>
      <c r="AF741">
        <f t="shared" si="159"/>
        <v>1</v>
      </c>
      <c r="AG741">
        <f t="shared" si="160"/>
        <v>2</v>
      </c>
      <c r="AH741">
        <f t="shared" si="161"/>
        <v>2</v>
      </c>
      <c r="AI741" s="1">
        <f t="shared" si="162"/>
        <v>330000</v>
      </c>
      <c r="AJ741" s="1">
        <f t="shared" si="163"/>
        <v>88000</v>
      </c>
      <c r="AK741" s="1">
        <f t="shared" si="164"/>
        <v>180000</v>
      </c>
      <c r="AL741" s="1">
        <f t="shared" si="165"/>
        <v>88000</v>
      </c>
      <c r="AM741" s="6">
        <f t="shared" si="166"/>
        <v>3.75</v>
      </c>
      <c r="AN741" s="6">
        <f t="shared" si="167"/>
        <v>1</v>
      </c>
      <c r="AO741" s="6">
        <f t="shared" si="168"/>
        <v>2.0454545454545454</v>
      </c>
    </row>
    <row r="742" spans="2:41" x14ac:dyDescent="0.25">
      <c r="B742" t="s">
        <v>1454</v>
      </c>
      <c r="C742" t="s">
        <v>1455</v>
      </c>
      <c r="D742">
        <v>1</v>
      </c>
      <c r="E742">
        <v>2</v>
      </c>
      <c r="F742" s="1">
        <v>49000</v>
      </c>
      <c r="G742" s="2">
        <v>7.6600000000000005E-5</v>
      </c>
      <c r="J742" t="s">
        <v>946</v>
      </c>
      <c r="K742" t="s">
        <v>947</v>
      </c>
      <c r="L742">
        <v>2</v>
      </c>
      <c r="M742">
        <v>2</v>
      </c>
      <c r="N742" s="1">
        <v>170000</v>
      </c>
      <c r="O742" s="2">
        <v>1.9100000000000001E-4</v>
      </c>
      <c r="R742" t="s">
        <v>1684</v>
      </c>
      <c r="S742" t="s">
        <v>1685</v>
      </c>
      <c r="T742">
        <v>2</v>
      </c>
      <c r="U742">
        <v>2</v>
      </c>
      <c r="V742" s="1">
        <v>130000</v>
      </c>
      <c r="W742" s="2">
        <v>2.13E-4</v>
      </c>
      <c r="Y742" t="s">
        <v>1118</v>
      </c>
      <c r="Z742" t="s">
        <v>1119</v>
      </c>
      <c r="AA742" t="s">
        <v>3275</v>
      </c>
      <c r="AB742">
        <v>54.74</v>
      </c>
      <c r="AC742">
        <f t="shared" si="156"/>
        <v>2</v>
      </c>
      <c r="AD742">
        <f t="shared" si="157"/>
        <v>2</v>
      </c>
      <c r="AE742">
        <f t="shared" si="158"/>
        <v>1</v>
      </c>
      <c r="AF742">
        <f t="shared" si="159"/>
        <v>1</v>
      </c>
      <c r="AG742">
        <f t="shared" si="160"/>
        <v>1</v>
      </c>
      <c r="AH742">
        <f t="shared" si="161"/>
        <v>1</v>
      </c>
      <c r="AI742" s="1">
        <f t="shared" si="162"/>
        <v>96000</v>
      </c>
      <c r="AJ742" s="1">
        <f t="shared" si="163"/>
        <v>31000</v>
      </c>
      <c r="AK742" s="1">
        <f t="shared" si="164"/>
        <v>29000</v>
      </c>
      <c r="AL742" s="1">
        <f t="shared" si="165"/>
        <v>29000</v>
      </c>
      <c r="AM742" s="6">
        <f t="shared" si="166"/>
        <v>3.3103448275862069</v>
      </c>
      <c r="AN742" s="6">
        <f t="shared" si="167"/>
        <v>1.0689655172413792</v>
      </c>
      <c r="AO742" s="6">
        <f t="shared" si="168"/>
        <v>1</v>
      </c>
    </row>
    <row r="743" spans="2:41" x14ac:dyDescent="0.25">
      <c r="B743" t="s">
        <v>1456</v>
      </c>
      <c r="C743" t="s">
        <v>1457</v>
      </c>
      <c r="D743">
        <v>1</v>
      </c>
      <c r="E743">
        <v>2</v>
      </c>
      <c r="F743" s="1">
        <v>170000</v>
      </c>
      <c r="G743" s="2">
        <v>2.6699999999999998E-4</v>
      </c>
      <c r="J743" t="s">
        <v>1317</v>
      </c>
      <c r="K743" t="s">
        <v>1318</v>
      </c>
      <c r="L743">
        <v>2</v>
      </c>
      <c r="M743">
        <v>2</v>
      </c>
      <c r="N743" s="1">
        <v>160000</v>
      </c>
      <c r="O743" s="2">
        <v>1.74E-4</v>
      </c>
      <c r="R743" t="s">
        <v>1128</v>
      </c>
      <c r="S743" t="s">
        <v>1129</v>
      </c>
      <c r="T743">
        <v>2</v>
      </c>
      <c r="U743">
        <v>2</v>
      </c>
      <c r="V743" s="1">
        <v>220000</v>
      </c>
      <c r="W743" s="2">
        <v>3.6699999999999998E-4</v>
      </c>
      <c r="Y743" t="s">
        <v>1114</v>
      </c>
      <c r="Z743" t="s">
        <v>1115</v>
      </c>
      <c r="AA743" t="s">
        <v>3276</v>
      </c>
      <c r="AB743">
        <v>54.05</v>
      </c>
      <c r="AC743">
        <f t="shared" si="156"/>
        <v>2</v>
      </c>
      <c r="AD743">
        <f t="shared" si="157"/>
        <v>2</v>
      </c>
      <c r="AE743">
        <f t="shared" si="158"/>
        <v>1</v>
      </c>
      <c r="AF743">
        <f t="shared" si="159"/>
        <v>1</v>
      </c>
      <c r="AG743">
        <f t="shared" si="160"/>
        <v>1</v>
      </c>
      <c r="AH743">
        <f t="shared" si="161"/>
        <v>1</v>
      </c>
      <c r="AI743" s="1">
        <f t="shared" si="162"/>
        <v>110000</v>
      </c>
      <c r="AJ743" s="1">
        <f t="shared" si="163"/>
        <v>59000</v>
      </c>
      <c r="AK743" s="1">
        <f t="shared" si="164"/>
        <v>15000</v>
      </c>
      <c r="AL743" s="1">
        <f t="shared" si="165"/>
        <v>15000</v>
      </c>
      <c r="AM743" s="6">
        <f t="shared" si="166"/>
        <v>7.333333333333333</v>
      </c>
      <c r="AN743" s="6">
        <f t="shared" si="167"/>
        <v>3.9333333333333331</v>
      </c>
      <c r="AO743" s="6">
        <f t="shared" si="168"/>
        <v>1</v>
      </c>
    </row>
    <row r="744" spans="2:41" x14ac:dyDescent="0.25">
      <c r="B744" t="s">
        <v>1458</v>
      </c>
      <c r="C744" t="s">
        <v>1459</v>
      </c>
      <c r="D744">
        <v>1</v>
      </c>
      <c r="E744">
        <v>2</v>
      </c>
      <c r="F744" s="1">
        <v>900000</v>
      </c>
      <c r="G744" s="2">
        <v>1.41E-3</v>
      </c>
      <c r="J744" t="s">
        <v>339</v>
      </c>
      <c r="L744">
        <v>2</v>
      </c>
      <c r="M744">
        <v>2</v>
      </c>
      <c r="N744" s="1">
        <v>44000</v>
      </c>
      <c r="O744" s="2">
        <v>4.8099999999999997E-5</v>
      </c>
      <c r="R744" t="s">
        <v>1513</v>
      </c>
      <c r="S744" t="s">
        <v>1514</v>
      </c>
      <c r="T744">
        <v>2</v>
      </c>
      <c r="U744">
        <v>2</v>
      </c>
      <c r="V744" s="1">
        <v>82000</v>
      </c>
      <c r="W744" s="2">
        <v>1.3999999999999999E-4</v>
      </c>
      <c r="Y744" t="s">
        <v>1513</v>
      </c>
      <c r="Z744" t="s">
        <v>1514</v>
      </c>
      <c r="AA744" t="s">
        <v>3277</v>
      </c>
      <c r="AB744">
        <v>68.040000000000006</v>
      </c>
      <c r="AC744">
        <f t="shared" si="156"/>
        <v>1</v>
      </c>
      <c r="AD744">
        <f t="shared" si="157"/>
        <v>1</v>
      </c>
      <c r="AE744">
        <f t="shared" si="158"/>
        <v>1</v>
      </c>
      <c r="AF744">
        <f t="shared" si="159"/>
        <v>1</v>
      </c>
      <c r="AG744">
        <f t="shared" si="160"/>
        <v>2</v>
      </c>
      <c r="AH744">
        <f t="shared" si="161"/>
        <v>2</v>
      </c>
      <c r="AI744" s="1">
        <f t="shared" si="162"/>
        <v>17000</v>
      </c>
      <c r="AJ744" s="1">
        <f t="shared" si="163"/>
        <v>37000</v>
      </c>
      <c r="AK744" s="1">
        <f t="shared" si="164"/>
        <v>82000</v>
      </c>
      <c r="AL744" s="1">
        <f t="shared" si="165"/>
        <v>17000</v>
      </c>
      <c r="AM744" s="6">
        <f t="shared" si="166"/>
        <v>1</v>
      </c>
      <c r="AN744" s="6">
        <f t="shared" si="167"/>
        <v>2.1764705882352939</v>
      </c>
      <c r="AO744" s="6">
        <f t="shared" si="168"/>
        <v>4.8235294117647056</v>
      </c>
    </row>
    <row r="745" spans="2:41" x14ac:dyDescent="0.25">
      <c r="B745" t="s">
        <v>1460</v>
      </c>
      <c r="C745" t="s">
        <v>1461</v>
      </c>
      <c r="D745">
        <v>1</v>
      </c>
      <c r="E745">
        <v>2</v>
      </c>
      <c r="F745" s="1">
        <v>120000</v>
      </c>
      <c r="G745" s="2">
        <v>1.8799999999999999E-4</v>
      </c>
      <c r="J745" t="s">
        <v>1100</v>
      </c>
      <c r="K745" t="s">
        <v>1101</v>
      </c>
      <c r="L745">
        <v>2</v>
      </c>
      <c r="M745">
        <v>2</v>
      </c>
      <c r="N745" s="1">
        <v>52000</v>
      </c>
      <c r="O745" s="2">
        <v>5.6499999999999998E-5</v>
      </c>
      <c r="R745" t="s">
        <v>1148</v>
      </c>
      <c r="S745" t="s">
        <v>847</v>
      </c>
      <c r="T745">
        <v>2</v>
      </c>
      <c r="U745">
        <v>2</v>
      </c>
      <c r="V745" s="1">
        <v>170000</v>
      </c>
      <c r="W745" s="2">
        <v>2.9100000000000003E-4</v>
      </c>
      <c r="Y745" t="s">
        <v>1726</v>
      </c>
      <c r="Z745" t="s">
        <v>1727</v>
      </c>
      <c r="AA745" t="s">
        <v>3278</v>
      </c>
      <c r="AB745">
        <v>70.36</v>
      </c>
      <c r="AC745">
        <f t="shared" si="156"/>
        <v>1</v>
      </c>
      <c r="AD745">
        <f t="shared" si="157"/>
        <v>1</v>
      </c>
      <c r="AE745">
        <f t="shared" si="158"/>
        <v>1</v>
      </c>
      <c r="AF745">
        <f t="shared" si="159"/>
        <v>1</v>
      </c>
      <c r="AG745">
        <f t="shared" si="160"/>
        <v>2</v>
      </c>
      <c r="AH745">
        <f t="shared" si="161"/>
        <v>2</v>
      </c>
      <c r="AI745" s="1">
        <f t="shared" si="162"/>
        <v>6000</v>
      </c>
      <c r="AJ745" s="1">
        <f t="shared" si="163"/>
        <v>15000</v>
      </c>
      <c r="AK745" s="1">
        <f t="shared" si="164"/>
        <v>25000</v>
      </c>
      <c r="AL745" s="1">
        <f t="shared" si="165"/>
        <v>6000</v>
      </c>
      <c r="AM745" s="6">
        <f t="shared" si="166"/>
        <v>1</v>
      </c>
      <c r="AN745" s="6">
        <f t="shared" si="167"/>
        <v>2.5</v>
      </c>
      <c r="AO745" s="6">
        <f t="shared" si="168"/>
        <v>4.166666666666667</v>
      </c>
    </row>
    <row r="746" spans="2:41" x14ac:dyDescent="0.25">
      <c r="B746" t="s">
        <v>1462</v>
      </c>
      <c r="C746" t="s">
        <v>1463</v>
      </c>
      <c r="D746">
        <v>1</v>
      </c>
      <c r="E746">
        <v>2</v>
      </c>
      <c r="F746" s="1">
        <v>350000</v>
      </c>
      <c r="G746" s="2">
        <v>5.5199999999999997E-4</v>
      </c>
      <c r="J746" t="s">
        <v>1371</v>
      </c>
      <c r="K746" t="s">
        <v>1372</v>
      </c>
      <c r="L746">
        <v>2</v>
      </c>
      <c r="M746">
        <v>2</v>
      </c>
      <c r="N746" s="1">
        <v>200000</v>
      </c>
      <c r="O746" s="2">
        <v>2.22E-4</v>
      </c>
      <c r="R746" t="s">
        <v>1559</v>
      </c>
      <c r="S746" t="s">
        <v>1560</v>
      </c>
      <c r="T746">
        <v>2</v>
      </c>
      <c r="U746">
        <v>2</v>
      </c>
      <c r="V746" s="1">
        <v>87000</v>
      </c>
      <c r="W746" s="2">
        <v>1.47E-4</v>
      </c>
      <c r="Y746" t="s">
        <v>1128</v>
      </c>
      <c r="Z746" t="s">
        <v>1129</v>
      </c>
      <c r="AA746" t="s">
        <v>3279</v>
      </c>
      <c r="AB746">
        <v>71.41</v>
      </c>
      <c r="AC746">
        <f t="shared" si="156"/>
        <v>2</v>
      </c>
      <c r="AD746">
        <f t="shared" si="157"/>
        <v>2</v>
      </c>
      <c r="AE746" t="str">
        <f t="shared" si="158"/>
        <v>0</v>
      </c>
      <c r="AF746" t="str">
        <f t="shared" si="159"/>
        <v>0</v>
      </c>
      <c r="AG746">
        <f t="shared" si="160"/>
        <v>2</v>
      </c>
      <c r="AH746">
        <f t="shared" si="161"/>
        <v>2</v>
      </c>
      <c r="AI746" s="1">
        <f t="shared" si="162"/>
        <v>150000</v>
      </c>
      <c r="AJ746" s="1" t="str">
        <f t="shared" si="163"/>
        <v>0</v>
      </c>
      <c r="AK746" s="1">
        <f t="shared" si="164"/>
        <v>220000</v>
      </c>
      <c r="AL746" s="1">
        <f t="shared" si="165"/>
        <v>150000</v>
      </c>
      <c r="AM746" s="6">
        <f t="shared" si="166"/>
        <v>1</v>
      </c>
      <c r="AN746" s="6">
        <f t="shared" si="167"/>
        <v>0</v>
      </c>
      <c r="AO746" s="6">
        <f t="shared" si="168"/>
        <v>1.4666666666666666</v>
      </c>
    </row>
    <row r="747" spans="2:41" x14ac:dyDescent="0.25">
      <c r="B747" t="s">
        <v>1464</v>
      </c>
      <c r="C747" t="s">
        <v>1465</v>
      </c>
      <c r="D747">
        <v>1</v>
      </c>
      <c r="E747">
        <v>2</v>
      </c>
      <c r="F747" s="1">
        <v>160000</v>
      </c>
      <c r="G747" s="2">
        <v>2.5399999999999999E-4</v>
      </c>
      <c r="J747" t="s">
        <v>1098</v>
      </c>
      <c r="K747" t="s">
        <v>1099</v>
      </c>
      <c r="L747">
        <v>2</v>
      </c>
      <c r="M747">
        <v>2</v>
      </c>
      <c r="N747" s="1">
        <v>120000</v>
      </c>
      <c r="O747" s="2">
        <v>1.3200000000000001E-4</v>
      </c>
      <c r="R747" t="s">
        <v>1709</v>
      </c>
      <c r="S747" t="s">
        <v>1710</v>
      </c>
      <c r="T747">
        <v>2</v>
      </c>
      <c r="U747">
        <v>2</v>
      </c>
      <c r="V747" s="1">
        <v>100000</v>
      </c>
      <c r="W747" s="2">
        <v>1.75E-4</v>
      </c>
      <c r="Y747" t="s">
        <v>1120</v>
      </c>
      <c r="Z747" t="s">
        <v>1121</v>
      </c>
      <c r="AA747" t="s">
        <v>3280</v>
      </c>
      <c r="AB747">
        <v>65.849999999999994</v>
      </c>
      <c r="AC747">
        <f t="shared" si="156"/>
        <v>2</v>
      </c>
      <c r="AD747">
        <f t="shared" si="157"/>
        <v>2</v>
      </c>
      <c r="AE747" t="str">
        <f t="shared" si="158"/>
        <v>0</v>
      </c>
      <c r="AF747" t="str">
        <f t="shared" si="159"/>
        <v>0</v>
      </c>
      <c r="AG747">
        <f t="shared" si="160"/>
        <v>2</v>
      </c>
      <c r="AH747">
        <f t="shared" si="161"/>
        <v>2</v>
      </c>
      <c r="AI747" s="1">
        <f t="shared" si="162"/>
        <v>72000</v>
      </c>
      <c r="AJ747" s="1" t="str">
        <f t="shared" si="163"/>
        <v>0</v>
      </c>
      <c r="AK747" s="1">
        <f t="shared" si="164"/>
        <v>81000</v>
      </c>
      <c r="AL747" s="1">
        <f t="shared" si="165"/>
        <v>72000</v>
      </c>
      <c r="AM747" s="6">
        <f t="shared" si="166"/>
        <v>1</v>
      </c>
      <c r="AN747" s="6">
        <f t="shared" si="167"/>
        <v>0</v>
      </c>
      <c r="AO747" s="6">
        <f t="shared" si="168"/>
        <v>1.125</v>
      </c>
    </row>
    <row r="748" spans="2:41" x14ac:dyDescent="0.25">
      <c r="B748" t="s">
        <v>1466</v>
      </c>
      <c r="C748" t="s">
        <v>1467</v>
      </c>
      <c r="D748">
        <v>1</v>
      </c>
      <c r="E748">
        <v>2</v>
      </c>
      <c r="F748" s="1">
        <v>9200</v>
      </c>
      <c r="G748" s="2">
        <v>1.45E-5</v>
      </c>
      <c r="J748" t="s">
        <v>1912</v>
      </c>
      <c r="K748" t="s">
        <v>1913</v>
      </c>
      <c r="L748">
        <v>2</v>
      </c>
      <c r="M748">
        <v>2</v>
      </c>
      <c r="N748" s="1">
        <v>49000</v>
      </c>
      <c r="O748" s="2">
        <v>5.3399999999999997E-5</v>
      </c>
      <c r="R748" t="s">
        <v>1518</v>
      </c>
      <c r="S748" t="s">
        <v>1519</v>
      </c>
      <c r="T748">
        <v>2</v>
      </c>
      <c r="U748">
        <v>2</v>
      </c>
      <c r="V748" s="1">
        <v>100000</v>
      </c>
      <c r="W748" s="2">
        <v>1.74E-4</v>
      </c>
      <c r="Y748" t="s">
        <v>1499</v>
      </c>
      <c r="Z748" t="s">
        <v>1500</v>
      </c>
      <c r="AA748" t="s">
        <v>3281</v>
      </c>
      <c r="AB748">
        <v>69.53</v>
      </c>
      <c r="AC748">
        <f t="shared" si="156"/>
        <v>1</v>
      </c>
      <c r="AD748">
        <f t="shared" si="157"/>
        <v>1</v>
      </c>
      <c r="AE748">
        <f t="shared" si="158"/>
        <v>1</v>
      </c>
      <c r="AF748">
        <f t="shared" si="159"/>
        <v>1</v>
      </c>
      <c r="AG748">
        <f t="shared" si="160"/>
        <v>2</v>
      </c>
      <c r="AH748">
        <f t="shared" si="161"/>
        <v>2</v>
      </c>
      <c r="AI748" s="1">
        <f t="shared" si="162"/>
        <v>12000</v>
      </c>
      <c r="AJ748" s="1">
        <f t="shared" si="163"/>
        <v>22000</v>
      </c>
      <c r="AK748" s="1">
        <f t="shared" si="164"/>
        <v>47000</v>
      </c>
      <c r="AL748" s="1">
        <f t="shared" si="165"/>
        <v>12000</v>
      </c>
      <c r="AM748" s="6">
        <f t="shared" si="166"/>
        <v>1</v>
      </c>
      <c r="AN748" s="6">
        <f t="shared" si="167"/>
        <v>1.8333333333333333</v>
      </c>
      <c r="AO748" s="6">
        <f t="shared" si="168"/>
        <v>3.9166666666666665</v>
      </c>
    </row>
    <row r="749" spans="2:41" x14ac:dyDescent="0.25">
      <c r="B749" t="s">
        <v>1468</v>
      </c>
      <c r="C749" t="s">
        <v>1469</v>
      </c>
      <c r="D749">
        <v>1</v>
      </c>
      <c r="E749">
        <v>2</v>
      </c>
      <c r="F749" s="1">
        <v>40000</v>
      </c>
      <c r="G749" s="2">
        <v>6.2299999999999996E-5</v>
      </c>
      <c r="J749" t="s">
        <v>1375</v>
      </c>
      <c r="K749" t="s">
        <v>1376</v>
      </c>
      <c r="L749">
        <v>2</v>
      </c>
      <c r="M749">
        <v>2</v>
      </c>
      <c r="N749" s="1">
        <v>17000</v>
      </c>
      <c r="O749" s="2">
        <v>1.8300000000000001E-5</v>
      </c>
      <c r="R749" t="s">
        <v>1452</v>
      </c>
      <c r="S749" t="s">
        <v>1453</v>
      </c>
      <c r="T749">
        <v>2</v>
      </c>
      <c r="U749">
        <v>2</v>
      </c>
      <c r="V749" s="1">
        <v>62000</v>
      </c>
      <c r="W749" s="2">
        <v>1.05E-4</v>
      </c>
      <c r="Y749" t="s">
        <v>1635</v>
      </c>
      <c r="Z749" t="s">
        <v>1636</v>
      </c>
      <c r="AA749" t="s">
        <v>3282</v>
      </c>
      <c r="AB749">
        <v>42.49</v>
      </c>
      <c r="AC749">
        <f t="shared" si="156"/>
        <v>1</v>
      </c>
      <c r="AD749">
        <f t="shared" si="157"/>
        <v>1</v>
      </c>
      <c r="AE749">
        <f t="shared" si="158"/>
        <v>2</v>
      </c>
      <c r="AF749">
        <f t="shared" si="159"/>
        <v>3</v>
      </c>
      <c r="AG749" t="str">
        <f t="shared" si="160"/>
        <v>0</v>
      </c>
      <c r="AH749" t="str">
        <f t="shared" si="161"/>
        <v>0</v>
      </c>
      <c r="AI749" s="1">
        <f t="shared" si="162"/>
        <v>28000</v>
      </c>
      <c r="AJ749" s="1">
        <f t="shared" si="163"/>
        <v>56000</v>
      </c>
      <c r="AK749" s="1" t="str">
        <f t="shared" si="164"/>
        <v>0</v>
      </c>
      <c r="AL749" s="1">
        <f t="shared" si="165"/>
        <v>28000</v>
      </c>
      <c r="AM749" s="6">
        <f t="shared" si="166"/>
        <v>1</v>
      </c>
      <c r="AN749" s="6">
        <f t="shared" si="167"/>
        <v>2</v>
      </c>
      <c r="AO749" s="6">
        <f t="shared" si="168"/>
        <v>0</v>
      </c>
    </row>
    <row r="750" spans="2:41" x14ac:dyDescent="0.25">
      <c r="B750" t="s">
        <v>1470</v>
      </c>
      <c r="C750" t="s">
        <v>1471</v>
      </c>
      <c r="D750">
        <v>1</v>
      </c>
      <c r="E750">
        <v>2</v>
      </c>
      <c r="F750" s="1">
        <v>530000</v>
      </c>
      <c r="G750" s="2">
        <v>8.2399999999999997E-4</v>
      </c>
      <c r="J750" t="s">
        <v>1667</v>
      </c>
      <c r="K750" t="s">
        <v>1668</v>
      </c>
      <c r="L750">
        <v>2</v>
      </c>
      <c r="M750">
        <v>2</v>
      </c>
      <c r="N750" s="1">
        <v>120000</v>
      </c>
      <c r="O750" s="2">
        <v>1.27E-4</v>
      </c>
      <c r="R750" t="s">
        <v>756</v>
      </c>
      <c r="S750" t="s">
        <v>757</v>
      </c>
      <c r="T750">
        <v>2</v>
      </c>
      <c r="U750">
        <v>2</v>
      </c>
      <c r="V750" s="1">
        <v>110000</v>
      </c>
      <c r="W750" s="2">
        <v>1.93E-4</v>
      </c>
      <c r="Y750" t="s">
        <v>1157</v>
      </c>
      <c r="Z750" t="s">
        <v>1158</v>
      </c>
      <c r="AA750" t="s">
        <v>3283</v>
      </c>
      <c r="AB750">
        <v>23.43</v>
      </c>
      <c r="AC750">
        <f t="shared" si="156"/>
        <v>2</v>
      </c>
      <c r="AD750">
        <f t="shared" si="157"/>
        <v>2</v>
      </c>
      <c r="AE750">
        <f t="shared" si="158"/>
        <v>2</v>
      </c>
      <c r="AF750">
        <f t="shared" si="159"/>
        <v>2</v>
      </c>
      <c r="AG750" t="str">
        <f t="shared" si="160"/>
        <v>0</v>
      </c>
      <c r="AH750" t="str">
        <f t="shared" si="161"/>
        <v>0</v>
      </c>
      <c r="AI750" s="1">
        <f t="shared" si="162"/>
        <v>35000</v>
      </c>
      <c r="AJ750" s="1">
        <f t="shared" si="163"/>
        <v>42000</v>
      </c>
      <c r="AK750" s="1" t="str">
        <f t="shared" si="164"/>
        <v>0</v>
      </c>
      <c r="AL750" s="1">
        <f t="shared" si="165"/>
        <v>35000</v>
      </c>
      <c r="AM750" s="6">
        <f t="shared" si="166"/>
        <v>1</v>
      </c>
      <c r="AN750" s="6">
        <f t="shared" si="167"/>
        <v>1.2</v>
      </c>
      <c r="AO750" s="6">
        <f t="shared" si="168"/>
        <v>0</v>
      </c>
    </row>
    <row r="751" spans="2:41" x14ac:dyDescent="0.25">
      <c r="B751" t="s">
        <v>1472</v>
      </c>
      <c r="C751" t="s">
        <v>1473</v>
      </c>
      <c r="D751">
        <v>1</v>
      </c>
      <c r="E751">
        <v>2</v>
      </c>
      <c r="F751" s="1">
        <v>370000</v>
      </c>
      <c r="G751" s="2">
        <v>5.8799999999999998E-4</v>
      </c>
      <c r="J751" t="s">
        <v>1000</v>
      </c>
      <c r="K751" t="s">
        <v>1001</v>
      </c>
      <c r="L751">
        <v>2</v>
      </c>
      <c r="M751">
        <v>2</v>
      </c>
      <c r="N751" s="1">
        <v>130000</v>
      </c>
      <c r="O751" s="2">
        <v>1.3999999999999999E-4</v>
      </c>
      <c r="R751" t="s">
        <v>1233</v>
      </c>
      <c r="S751" t="s">
        <v>1234</v>
      </c>
      <c r="T751">
        <v>2</v>
      </c>
      <c r="U751">
        <v>2</v>
      </c>
      <c r="V751" s="1">
        <v>63000</v>
      </c>
      <c r="W751" s="2">
        <v>1.06E-4</v>
      </c>
      <c r="Y751" t="s">
        <v>1116</v>
      </c>
      <c r="Z751" t="s">
        <v>1117</v>
      </c>
      <c r="AA751" t="s">
        <v>3284</v>
      </c>
      <c r="AB751">
        <v>93.99</v>
      </c>
      <c r="AC751">
        <f t="shared" si="156"/>
        <v>2</v>
      </c>
      <c r="AD751">
        <f t="shared" si="157"/>
        <v>2</v>
      </c>
      <c r="AE751">
        <f t="shared" si="158"/>
        <v>2</v>
      </c>
      <c r="AF751">
        <f t="shared" si="159"/>
        <v>2</v>
      </c>
      <c r="AG751" t="str">
        <f t="shared" si="160"/>
        <v>0</v>
      </c>
      <c r="AH751" t="str">
        <f t="shared" si="161"/>
        <v>0</v>
      </c>
      <c r="AI751" s="1">
        <f t="shared" si="162"/>
        <v>260000</v>
      </c>
      <c r="AJ751" s="1">
        <f t="shared" si="163"/>
        <v>210000</v>
      </c>
      <c r="AK751" s="1" t="str">
        <f t="shared" si="164"/>
        <v>0</v>
      </c>
      <c r="AL751" s="1">
        <f t="shared" si="165"/>
        <v>210000</v>
      </c>
      <c r="AM751" s="6">
        <f t="shared" si="166"/>
        <v>1.2380952380952381</v>
      </c>
      <c r="AN751" s="6">
        <f t="shared" si="167"/>
        <v>1</v>
      </c>
      <c r="AO751" s="6">
        <f t="shared" si="168"/>
        <v>0</v>
      </c>
    </row>
    <row r="752" spans="2:41" x14ac:dyDescent="0.25">
      <c r="B752" t="s">
        <v>1474</v>
      </c>
      <c r="C752" t="s">
        <v>1475</v>
      </c>
      <c r="D752">
        <v>1</v>
      </c>
      <c r="E752">
        <v>2</v>
      </c>
      <c r="F752" s="1">
        <v>21000000</v>
      </c>
      <c r="G752" s="2">
        <v>3.3300000000000003E-2</v>
      </c>
      <c r="J752" t="s">
        <v>1342</v>
      </c>
      <c r="K752" t="s">
        <v>1117</v>
      </c>
      <c r="L752">
        <v>2</v>
      </c>
      <c r="M752">
        <v>2</v>
      </c>
      <c r="N752" s="1">
        <v>360000</v>
      </c>
      <c r="O752" s="2">
        <v>3.97E-4</v>
      </c>
      <c r="R752" t="s">
        <v>1809</v>
      </c>
      <c r="S752" t="s">
        <v>1810</v>
      </c>
      <c r="T752">
        <v>2</v>
      </c>
      <c r="U752">
        <v>2</v>
      </c>
      <c r="V752" s="1">
        <v>160000</v>
      </c>
      <c r="W752" s="2">
        <v>2.7900000000000001E-4</v>
      </c>
      <c r="Y752" t="s">
        <v>1533</v>
      </c>
      <c r="Z752" t="s">
        <v>1534</v>
      </c>
      <c r="AA752" t="s">
        <v>3285</v>
      </c>
      <c r="AB752">
        <v>32.15</v>
      </c>
      <c r="AC752">
        <f t="shared" si="156"/>
        <v>1</v>
      </c>
      <c r="AD752">
        <f t="shared" si="157"/>
        <v>1</v>
      </c>
      <c r="AE752">
        <f t="shared" si="158"/>
        <v>1</v>
      </c>
      <c r="AF752">
        <f t="shared" si="159"/>
        <v>1</v>
      </c>
      <c r="AG752">
        <f t="shared" si="160"/>
        <v>2</v>
      </c>
      <c r="AH752">
        <f t="shared" si="161"/>
        <v>2</v>
      </c>
      <c r="AI752" s="1">
        <f t="shared" si="162"/>
        <v>5700</v>
      </c>
      <c r="AJ752" s="1">
        <f t="shared" si="163"/>
        <v>4200</v>
      </c>
      <c r="AK752" s="1">
        <f t="shared" si="164"/>
        <v>30000</v>
      </c>
      <c r="AL752" s="1">
        <f t="shared" si="165"/>
        <v>4200</v>
      </c>
      <c r="AM752" s="6">
        <f t="shared" si="166"/>
        <v>1.3571428571428572</v>
      </c>
      <c r="AN752" s="6">
        <f t="shared" si="167"/>
        <v>1</v>
      </c>
      <c r="AO752" s="6">
        <f t="shared" si="168"/>
        <v>7.1428571428571432</v>
      </c>
    </row>
    <row r="753" spans="2:41" x14ac:dyDescent="0.25">
      <c r="B753" t="s">
        <v>1476</v>
      </c>
      <c r="C753" t="s">
        <v>1477</v>
      </c>
      <c r="D753">
        <v>1</v>
      </c>
      <c r="E753">
        <v>2</v>
      </c>
      <c r="F753" s="1">
        <v>70000</v>
      </c>
      <c r="G753" s="2">
        <v>1.1E-4</v>
      </c>
      <c r="J753" t="s">
        <v>1756</v>
      </c>
      <c r="L753">
        <v>2</v>
      </c>
      <c r="M753">
        <v>2</v>
      </c>
      <c r="N753" s="1">
        <v>95000</v>
      </c>
      <c r="O753" s="2">
        <v>1.0399999999999999E-4</v>
      </c>
      <c r="R753" t="s">
        <v>1188</v>
      </c>
      <c r="S753" t="s">
        <v>1189</v>
      </c>
      <c r="T753">
        <v>2</v>
      </c>
      <c r="U753">
        <v>2</v>
      </c>
      <c r="V753" s="1">
        <v>68000</v>
      </c>
      <c r="W753" s="2">
        <v>1.16E-4</v>
      </c>
      <c r="Y753" t="s">
        <v>1140</v>
      </c>
      <c r="Z753" t="s">
        <v>1141</v>
      </c>
      <c r="AA753" t="s">
        <v>3286</v>
      </c>
      <c r="AB753">
        <v>310.89999999999998</v>
      </c>
      <c r="AC753">
        <f t="shared" si="156"/>
        <v>2</v>
      </c>
      <c r="AD753">
        <f t="shared" si="157"/>
        <v>2</v>
      </c>
      <c r="AE753">
        <f t="shared" si="158"/>
        <v>1</v>
      </c>
      <c r="AF753">
        <f t="shared" si="159"/>
        <v>1</v>
      </c>
      <c r="AG753">
        <f t="shared" si="160"/>
        <v>1</v>
      </c>
      <c r="AH753">
        <f t="shared" si="161"/>
        <v>1</v>
      </c>
      <c r="AI753" s="1">
        <f t="shared" si="162"/>
        <v>44000</v>
      </c>
      <c r="AJ753" s="1">
        <f t="shared" si="163"/>
        <v>13000</v>
      </c>
      <c r="AK753" s="1">
        <f t="shared" si="164"/>
        <v>10000</v>
      </c>
      <c r="AL753" s="1">
        <f t="shared" si="165"/>
        <v>10000</v>
      </c>
      <c r="AM753" s="6">
        <f t="shared" si="166"/>
        <v>4.4000000000000004</v>
      </c>
      <c r="AN753" s="6">
        <f t="shared" si="167"/>
        <v>1.3</v>
      </c>
      <c r="AO753" s="6">
        <f t="shared" si="168"/>
        <v>1</v>
      </c>
    </row>
    <row r="754" spans="2:41" x14ac:dyDescent="0.25">
      <c r="B754" t="s">
        <v>1478</v>
      </c>
      <c r="C754" t="s">
        <v>1479</v>
      </c>
      <c r="D754">
        <v>1</v>
      </c>
      <c r="E754">
        <v>2</v>
      </c>
      <c r="F754" s="1">
        <v>95000</v>
      </c>
      <c r="G754" s="2">
        <v>1.4999999999999999E-4</v>
      </c>
      <c r="J754" t="s">
        <v>783</v>
      </c>
      <c r="K754" t="s">
        <v>784</v>
      </c>
      <c r="L754">
        <v>2</v>
      </c>
      <c r="M754">
        <v>2</v>
      </c>
      <c r="N754" s="1">
        <v>120000</v>
      </c>
      <c r="O754" s="2">
        <v>1.35E-4</v>
      </c>
      <c r="R754" t="s">
        <v>1730</v>
      </c>
      <c r="S754" t="s">
        <v>1731</v>
      </c>
      <c r="T754">
        <v>2</v>
      </c>
      <c r="U754">
        <v>2</v>
      </c>
      <c r="V754" s="1">
        <v>40000</v>
      </c>
      <c r="W754" s="2">
        <v>6.8100000000000002E-5</v>
      </c>
      <c r="Y754" t="s">
        <v>1181</v>
      </c>
      <c r="Z754" t="s">
        <v>874</v>
      </c>
      <c r="AA754" t="s">
        <v>3287</v>
      </c>
      <c r="AB754">
        <v>68.22</v>
      </c>
      <c r="AC754">
        <f t="shared" si="156"/>
        <v>2</v>
      </c>
      <c r="AD754">
        <f t="shared" si="157"/>
        <v>2</v>
      </c>
      <c r="AE754">
        <f t="shared" si="158"/>
        <v>1</v>
      </c>
      <c r="AF754">
        <f t="shared" si="159"/>
        <v>1</v>
      </c>
      <c r="AG754">
        <f t="shared" si="160"/>
        <v>1</v>
      </c>
      <c r="AH754">
        <f t="shared" si="161"/>
        <v>1</v>
      </c>
      <c r="AI754" s="1">
        <f t="shared" si="162"/>
        <v>65000</v>
      </c>
      <c r="AJ754" s="1">
        <f t="shared" si="163"/>
        <v>170000</v>
      </c>
      <c r="AK754" s="1">
        <f t="shared" si="164"/>
        <v>67000</v>
      </c>
      <c r="AL754" s="1">
        <f t="shared" si="165"/>
        <v>65000</v>
      </c>
      <c r="AM754" s="6">
        <f t="shared" si="166"/>
        <v>1</v>
      </c>
      <c r="AN754" s="6">
        <f t="shared" si="167"/>
        <v>2.6153846153846154</v>
      </c>
      <c r="AO754" s="6">
        <f t="shared" si="168"/>
        <v>1.0307692307692307</v>
      </c>
    </row>
    <row r="755" spans="2:41" x14ac:dyDescent="0.25">
      <c r="B755" t="s">
        <v>1480</v>
      </c>
      <c r="C755" t="s">
        <v>1481</v>
      </c>
      <c r="D755">
        <v>1</v>
      </c>
      <c r="E755">
        <v>1</v>
      </c>
      <c r="F755" s="1">
        <v>32000</v>
      </c>
      <c r="G755" s="2">
        <v>4.9499999999999997E-5</v>
      </c>
      <c r="J755" t="s">
        <v>1205</v>
      </c>
      <c r="K755" t="s">
        <v>1206</v>
      </c>
      <c r="L755">
        <v>2</v>
      </c>
      <c r="M755">
        <v>2</v>
      </c>
      <c r="N755" s="1">
        <v>52000</v>
      </c>
      <c r="O755" s="2">
        <v>5.6799999999999998E-5</v>
      </c>
      <c r="R755" t="s">
        <v>789</v>
      </c>
      <c r="S755" t="s">
        <v>790</v>
      </c>
      <c r="T755">
        <v>2</v>
      </c>
      <c r="U755">
        <v>2</v>
      </c>
      <c r="V755" s="1">
        <v>40000</v>
      </c>
      <c r="W755" s="2">
        <v>6.8399999999999996E-5</v>
      </c>
      <c r="Y755" t="s">
        <v>1229</v>
      </c>
      <c r="Z755" t="s">
        <v>1230</v>
      </c>
      <c r="AA755" t="s">
        <v>3288</v>
      </c>
      <c r="AB755">
        <v>73.92</v>
      </c>
      <c r="AC755">
        <f t="shared" si="156"/>
        <v>2</v>
      </c>
      <c r="AD755">
        <f t="shared" si="157"/>
        <v>2</v>
      </c>
      <c r="AE755">
        <f t="shared" si="158"/>
        <v>1</v>
      </c>
      <c r="AF755">
        <f t="shared" si="159"/>
        <v>2</v>
      </c>
      <c r="AG755" t="str">
        <f t="shared" si="160"/>
        <v>0</v>
      </c>
      <c r="AH755" t="str">
        <f t="shared" si="161"/>
        <v>0</v>
      </c>
      <c r="AI755" s="1">
        <f t="shared" si="162"/>
        <v>83000</v>
      </c>
      <c r="AJ755" s="1">
        <f t="shared" si="163"/>
        <v>110000</v>
      </c>
      <c r="AK755" s="1" t="str">
        <f t="shared" si="164"/>
        <v>0</v>
      </c>
      <c r="AL755" s="1">
        <f t="shared" si="165"/>
        <v>83000</v>
      </c>
      <c r="AM755" s="6">
        <f t="shared" si="166"/>
        <v>1</v>
      </c>
      <c r="AN755" s="6">
        <f t="shared" si="167"/>
        <v>1.3253012048192772</v>
      </c>
      <c r="AO755" s="6">
        <f t="shared" si="168"/>
        <v>0</v>
      </c>
    </row>
    <row r="756" spans="2:41" x14ac:dyDescent="0.25">
      <c r="B756" t="s">
        <v>1482</v>
      </c>
      <c r="C756" t="s">
        <v>1483</v>
      </c>
      <c r="D756">
        <v>1</v>
      </c>
      <c r="E756">
        <v>1</v>
      </c>
      <c r="F756" s="1">
        <v>39000</v>
      </c>
      <c r="G756" s="2">
        <v>6.0800000000000001E-5</v>
      </c>
      <c r="J756" t="s">
        <v>1468</v>
      </c>
      <c r="K756" t="s">
        <v>1469</v>
      </c>
      <c r="L756">
        <v>2</v>
      </c>
      <c r="M756">
        <v>2</v>
      </c>
      <c r="N756" s="1">
        <v>35000</v>
      </c>
      <c r="O756" s="2">
        <v>3.8500000000000001E-5</v>
      </c>
      <c r="R756" t="s">
        <v>1120</v>
      </c>
      <c r="S756" t="s">
        <v>1121</v>
      </c>
      <c r="T756">
        <v>2</v>
      </c>
      <c r="U756">
        <v>2</v>
      </c>
      <c r="V756" s="1">
        <v>81000</v>
      </c>
      <c r="W756" s="2">
        <v>1.37E-4</v>
      </c>
      <c r="Y756" t="s">
        <v>1528</v>
      </c>
      <c r="Z756" t="s">
        <v>1529</v>
      </c>
      <c r="AA756" t="s">
        <v>3289</v>
      </c>
      <c r="AB756">
        <v>30.33</v>
      </c>
      <c r="AC756">
        <f t="shared" si="156"/>
        <v>1</v>
      </c>
      <c r="AD756">
        <f t="shared" si="157"/>
        <v>1</v>
      </c>
      <c r="AE756">
        <f t="shared" si="158"/>
        <v>1</v>
      </c>
      <c r="AF756">
        <f t="shared" si="159"/>
        <v>1</v>
      </c>
      <c r="AG756">
        <f t="shared" si="160"/>
        <v>2</v>
      </c>
      <c r="AH756">
        <f t="shared" si="161"/>
        <v>2</v>
      </c>
      <c r="AI756" s="1">
        <f t="shared" si="162"/>
        <v>13000</v>
      </c>
      <c r="AJ756" s="1">
        <f t="shared" si="163"/>
        <v>13000</v>
      </c>
      <c r="AK756" s="1">
        <f t="shared" si="164"/>
        <v>46000</v>
      </c>
      <c r="AL756" s="1">
        <f t="shared" si="165"/>
        <v>13000</v>
      </c>
      <c r="AM756" s="6">
        <f t="shared" si="166"/>
        <v>1</v>
      </c>
      <c r="AN756" s="6">
        <f t="shared" si="167"/>
        <v>1</v>
      </c>
      <c r="AO756" s="6">
        <f t="shared" si="168"/>
        <v>3.5384615384615383</v>
      </c>
    </row>
    <row r="757" spans="2:41" x14ac:dyDescent="0.25">
      <c r="B757" t="s">
        <v>1484</v>
      </c>
      <c r="D757">
        <v>1</v>
      </c>
      <c r="E757">
        <v>1</v>
      </c>
      <c r="F757" s="1">
        <v>120000</v>
      </c>
      <c r="G757" s="2">
        <v>1.9100000000000001E-4</v>
      </c>
      <c r="J757" t="s">
        <v>1393</v>
      </c>
      <c r="K757" t="s">
        <v>1394</v>
      </c>
      <c r="L757">
        <v>1</v>
      </c>
      <c r="M757">
        <v>63</v>
      </c>
      <c r="N757" s="1">
        <v>1300000000</v>
      </c>
      <c r="O757" s="2">
        <v>1.42</v>
      </c>
      <c r="R757" t="s">
        <v>881</v>
      </c>
      <c r="S757" t="s">
        <v>882</v>
      </c>
      <c r="T757">
        <v>2</v>
      </c>
      <c r="U757">
        <v>2</v>
      </c>
      <c r="V757" s="1">
        <v>66000</v>
      </c>
      <c r="W757" s="2">
        <v>1.12E-4</v>
      </c>
      <c r="Y757" t="s">
        <v>1186</v>
      </c>
      <c r="Z757" t="s">
        <v>1187</v>
      </c>
      <c r="AA757" t="s">
        <v>3290</v>
      </c>
      <c r="AB757">
        <v>178.35</v>
      </c>
      <c r="AC757">
        <f t="shared" si="156"/>
        <v>2</v>
      </c>
      <c r="AD757">
        <f t="shared" si="157"/>
        <v>2</v>
      </c>
      <c r="AE757">
        <f t="shared" si="158"/>
        <v>1</v>
      </c>
      <c r="AF757">
        <f t="shared" si="159"/>
        <v>1</v>
      </c>
      <c r="AG757">
        <f t="shared" si="160"/>
        <v>1</v>
      </c>
      <c r="AH757">
        <f t="shared" si="161"/>
        <v>1</v>
      </c>
      <c r="AI757" s="1">
        <f t="shared" si="162"/>
        <v>52000</v>
      </c>
      <c r="AJ757" s="1">
        <f t="shared" si="163"/>
        <v>23000</v>
      </c>
      <c r="AK757" s="1">
        <f t="shared" si="164"/>
        <v>24000</v>
      </c>
      <c r="AL757" s="1">
        <f t="shared" si="165"/>
        <v>23000</v>
      </c>
      <c r="AM757" s="6">
        <f t="shared" si="166"/>
        <v>2.2608695652173911</v>
      </c>
      <c r="AN757" s="6">
        <f t="shared" si="167"/>
        <v>1</v>
      </c>
      <c r="AO757" s="6">
        <f t="shared" si="168"/>
        <v>1.0434782608695652</v>
      </c>
    </row>
    <row r="758" spans="2:41" x14ac:dyDescent="0.25">
      <c r="B758" t="s">
        <v>1485</v>
      </c>
      <c r="C758" t="s">
        <v>1486</v>
      </c>
      <c r="D758">
        <v>1</v>
      </c>
      <c r="E758">
        <v>1</v>
      </c>
      <c r="F758" s="1">
        <v>13000</v>
      </c>
      <c r="G758" s="2">
        <v>1.9899999999999999E-5</v>
      </c>
      <c r="J758" t="s">
        <v>1397</v>
      </c>
      <c r="K758" t="s">
        <v>1398</v>
      </c>
      <c r="L758">
        <v>1</v>
      </c>
      <c r="M758">
        <v>31</v>
      </c>
      <c r="N758" s="1">
        <v>12000000</v>
      </c>
      <c r="O758" s="2">
        <v>1.3599999999999999E-2</v>
      </c>
      <c r="R758" t="s">
        <v>1763</v>
      </c>
      <c r="S758" t="s">
        <v>1764</v>
      </c>
      <c r="T758">
        <v>2</v>
      </c>
      <c r="U758">
        <v>2</v>
      </c>
      <c r="V758" s="1">
        <v>93000</v>
      </c>
      <c r="W758" s="2">
        <v>1.5699999999999999E-4</v>
      </c>
      <c r="Y758" t="s">
        <v>1657</v>
      </c>
      <c r="Z758" t="s">
        <v>1658</v>
      </c>
      <c r="AA758" t="s">
        <v>3291</v>
      </c>
      <c r="AB758">
        <v>51.42</v>
      </c>
      <c r="AC758">
        <f t="shared" si="156"/>
        <v>1</v>
      </c>
      <c r="AD758">
        <f t="shared" si="157"/>
        <v>1</v>
      </c>
      <c r="AE758">
        <f t="shared" si="158"/>
        <v>2</v>
      </c>
      <c r="AF758">
        <f t="shared" si="159"/>
        <v>2</v>
      </c>
      <c r="AG758">
        <f t="shared" si="160"/>
        <v>1</v>
      </c>
      <c r="AH758">
        <f t="shared" si="161"/>
        <v>1</v>
      </c>
      <c r="AI758" s="1">
        <f t="shared" si="162"/>
        <v>32000</v>
      </c>
      <c r="AJ758" s="1">
        <f t="shared" si="163"/>
        <v>55000</v>
      </c>
      <c r="AK758" s="1">
        <f t="shared" si="164"/>
        <v>34000</v>
      </c>
      <c r="AL758" s="1">
        <f t="shared" si="165"/>
        <v>32000</v>
      </c>
      <c r="AM758" s="6">
        <f t="shared" si="166"/>
        <v>1</v>
      </c>
      <c r="AN758" s="6">
        <f t="shared" si="167"/>
        <v>1.71875</v>
      </c>
      <c r="AO758" s="6">
        <f t="shared" si="168"/>
        <v>1.0625</v>
      </c>
    </row>
    <row r="759" spans="2:41" x14ac:dyDescent="0.25">
      <c r="B759" t="s">
        <v>1487</v>
      </c>
      <c r="C759" t="s">
        <v>1488</v>
      </c>
      <c r="D759">
        <v>1</v>
      </c>
      <c r="E759">
        <v>1</v>
      </c>
      <c r="F759" s="1">
        <v>56000</v>
      </c>
      <c r="G759" s="2">
        <v>8.7899999999999995E-5</v>
      </c>
      <c r="J759" t="s">
        <v>1395</v>
      </c>
      <c r="K759" t="s">
        <v>1396</v>
      </c>
      <c r="L759">
        <v>1</v>
      </c>
      <c r="M759">
        <v>26</v>
      </c>
      <c r="N759" s="1">
        <v>230000000</v>
      </c>
      <c r="O759" s="2">
        <v>0.25</v>
      </c>
      <c r="R759" t="s">
        <v>1257</v>
      </c>
      <c r="S759" t="s">
        <v>1258</v>
      </c>
      <c r="T759">
        <v>2</v>
      </c>
      <c r="U759">
        <v>2</v>
      </c>
      <c r="V759" s="1">
        <v>99000</v>
      </c>
      <c r="W759" s="2">
        <v>1.6799999999999999E-4</v>
      </c>
      <c r="Y759" t="s">
        <v>1763</v>
      </c>
      <c r="Z759" t="s">
        <v>1764</v>
      </c>
      <c r="AA759" t="s">
        <v>3292</v>
      </c>
      <c r="AB759">
        <v>20.440000000000001</v>
      </c>
      <c r="AC759">
        <f t="shared" si="156"/>
        <v>1</v>
      </c>
      <c r="AD759">
        <f t="shared" si="157"/>
        <v>1</v>
      </c>
      <c r="AE759">
        <f t="shared" si="158"/>
        <v>1</v>
      </c>
      <c r="AF759">
        <f t="shared" si="159"/>
        <v>1</v>
      </c>
      <c r="AG759">
        <f t="shared" si="160"/>
        <v>2</v>
      </c>
      <c r="AH759">
        <f t="shared" si="161"/>
        <v>2</v>
      </c>
      <c r="AI759" s="1">
        <f t="shared" si="162"/>
        <v>50000</v>
      </c>
      <c r="AJ759" s="1">
        <f t="shared" si="163"/>
        <v>17000</v>
      </c>
      <c r="AK759" s="1">
        <f t="shared" si="164"/>
        <v>93000</v>
      </c>
      <c r="AL759" s="1">
        <f t="shared" si="165"/>
        <v>17000</v>
      </c>
      <c r="AM759" s="6">
        <f t="shared" si="166"/>
        <v>2.9411764705882355</v>
      </c>
      <c r="AN759" s="6">
        <f t="shared" si="167"/>
        <v>1</v>
      </c>
      <c r="AO759" s="6">
        <f t="shared" si="168"/>
        <v>5.4705882352941178</v>
      </c>
    </row>
    <row r="760" spans="2:41" x14ac:dyDescent="0.25">
      <c r="B760" t="s">
        <v>1489</v>
      </c>
      <c r="C760" t="s">
        <v>1490</v>
      </c>
      <c r="D760">
        <v>1</v>
      </c>
      <c r="E760">
        <v>1</v>
      </c>
      <c r="F760" s="1">
        <v>40000</v>
      </c>
      <c r="G760" s="2">
        <v>6.3299999999999994E-5</v>
      </c>
      <c r="J760" t="s">
        <v>1407</v>
      </c>
      <c r="K760" t="s">
        <v>21</v>
      </c>
      <c r="L760">
        <v>1</v>
      </c>
      <c r="M760">
        <v>9</v>
      </c>
      <c r="N760" s="1">
        <v>88000000</v>
      </c>
      <c r="O760" s="2">
        <v>9.6100000000000005E-2</v>
      </c>
      <c r="R760" t="s">
        <v>1267</v>
      </c>
      <c r="S760" t="s">
        <v>1268</v>
      </c>
      <c r="T760">
        <v>2</v>
      </c>
      <c r="U760">
        <v>2</v>
      </c>
      <c r="V760" s="1">
        <v>190000</v>
      </c>
      <c r="W760" s="2">
        <v>3.21E-4</v>
      </c>
      <c r="Y760" t="s">
        <v>1217</v>
      </c>
      <c r="Z760" t="s">
        <v>1218</v>
      </c>
      <c r="AA760" t="s">
        <v>3293</v>
      </c>
      <c r="AB760">
        <v>131.97999999999999</v>
      </c>
      <c r="AC760">
        <f t="shared" si="156"/>
        <v>2</v>
      </c>
      <c r="AD760">
        <f t="shared" si="157"/>
        <v>2</v>
      </c>
      <c r="AE760">
        <f t="shared" si="158"/>
        <v>1</v>
      </c>
      <c r="AF760">
        <f t="shared" si="159"/>
        <v>1</v>
      </c>
      <c r="AG760">
        <f t="shared" si="160"/>
        <v>1</v>
      </c>
      <c r="AH760">
        <f t="shared" si="161"/>
        <v>1</v>
      </c>
      <c r="AI760" s="1">
        <f t="shared" si="162"/>
        <v>130000</v>
      </c>
      <c r="AJ760" s="1">
        <f t="shared" si="163"/>
        <v>110000</v>
      </c>
      <c r="AK760" s="1">
        <f t="shared" si="164"/>
        <v>93000</v>
      </c>
      <c r="AL760" s="1">
        <f t="shared" si="165"/>
        <v>93000</v>
      </c>
      <c r="AM760" s="6">
        <f t="shared" si="166"/>
        <v>1.3978494623655915</v>
      </c>
      <c r="AN760" s="6">
        <f t="shared" si="167"/>
        <v>1.1827956989247312</v>
      </c>
      <c r="AO760" s="6">
        <f t="shared" si="168"/>
        <v>1</v>
      </c>
    </row>
    <row r="761" spans="2:41" x14ac:dyDescent="0.25">
      <c r="B761" t="s">
        <v>1491</v>
      </c>
      <c r="C761" t="s">
        <v>1492</v>
      </c>
      <c r="D761">
        <v>1</v>
      </c>
      <c r="E761">
        <v>1</v>
      </c>
      <c r="F761" s="1">
        <v>44000</v>
      </c>
      <c r="G761" s="2">
        <v>6.8999999999999997E-5</v>
      </c>
      <c r="J761" t="s">
        <v>1300</v>
      </c>
      <c r="L761">
        <v>1</v>
      </c>
      <c r="M761">
        <v>6</v>
      </c>
      <c r="N761" s="1">
        <v>2000000</v>
      </c>
      <c r="O761" s="2">
        <v>2.2200000000000002E-3</v>
      </c>
      <c r="R761" t="s">
        <v>1243</v>
      </c>
      <c r="S761" t="s">
        <v>1244</v>
      </c>
      <c r="T761">
        <v>2</v>
      </c>
      <c r="U761">
        <v>2</v>
      </c>
      <c r="V761" s="1">
        <v>11000000</v>
      </c>
      <c r="W761" s="2">
        <v>1.8700000000000001E-2</v>
      </c>
      <c r="Y761" t="s">
        <v>2005</v>
      </c>
      <c r="Z761" t="s">
        <v>1780</v>
      </c>
      <c r="AA761" t="s">
        <v>3294</v>
      </c>
      <c r="AB761">
        <v>11.9</v>
      </c>
      <c r="AC761" t="str">
        <f t="shared" si="156"/>
        <v>0</v>
      </c>
      <c r="AD761" t="str">
        <f t="shared" si="157"/>
        <v>0</v>
      </c>
      <c r="AE761">
        <f t="shared" si="158"/>
        <v>2</v>
      </c>
      <c r="AF761">
        <f t="shared" si="159"/>
        <v>2</v>
      </c>
      <c r="AG761">
        <f t="shared" si="160"/>
        <v>2</v>
      </c>
      <c r="AH761">
        <f t="shared" si="161"/>
        <v>2</v>
      </c>
      <c r="AI761" s="1" t="str">
        <f t="shared" si="162"/>
        <v>0</v>
      </c>
      <c r="AJ761" s="1">
        <f t="shared" si="163"/>
        <v>33000</v>
      </c>
      <c r="AK761" s="1">
        <f t="shared" si="164"/>
        <v>45000</v>
      </c>
      <c r="AL761" s="1">
        <f t="shared" si="165"/>
        <v>33000</v>
      </c>
      <c r="AM761" s="6">
        <f t="shared" si="166"/>
        <v>0</v>
      </c>
      <c r="AN761" s="6">
        <f t="shared" si="167"/>
        <v>1</v>
      </c>
      <c r="AO761" s="6">
        <f t="shared" si="168"/>
        <v>1.3636363636363635</v>
      </c>
    </row>
    <row r="762" spans="2:41" x14ac:dyDescent="0.25">
      <c r="B762" t="s">
        <v>1493</v>
      </c>
      <c r="C762" t="s">
        <v>1494</v>
      </c>
      <c r="D762">
        <v>1</v>
      </c>
      <c r="E762">
        <v>1</v>
      </c>
      <c r="F762" s="1">
        <v>37000</v>
      </c>
      <c r="G762" s="2">
        <v>5.8199999999999998E-5</v>
      </c>
      <c r="J762" t="s">
        <v>1414</v>
      </c>
      <c r="K762" t="s">
        <v>1415</v>
      </c>
      <c r="L762">
        <v>1</v>
      </c>
      <c r="M762">
        <v>5</v>
      </c>
      <c r="N762" s="1">
        <v>8600000</v>
      </c>
      <c r="O762" s="2">
        <v>9.3699999999999999E-3</v>
      </c>
      <c r="R762" t="s">
        <v>329</v>
      </c>
      <c r="S762" t="s">
        <v>330</v>
      </c>
      <c r="T762">
        <v>2</v>
      </c>
      <c r="U762">
        <v>2</v>
      </c>
      <c r="V762" s="1">
        <v>170000</v>
      </c>
      <c r="W762" s="2">
        <v>2.9300000000000002E-4</v>
      </c>
      <c r="Y762" t="s">
        <v>1674</v>
      </c>
      <c r="Z762" t="s">
        <v>1675</v>
      </c>
      <c r="AA762" t="s">
        <v>3295</v>
      </c>
      <c r="AB762">
        <v>58.06</v>
      </c>
      <c r="AC762">
        <f t="shared" si="156"/>
        <v>1</v>
      </c>
      <c r="AD762">
        <f t="shared" si="157"/>
        <v>1</v>
      </c>
      <c r="AE762">
        <f t="shared" si="158"/>
        <v>1</v>
      </c>
      <c r="AF762">
        <f t="shared" si="159"/>
        <v>1</v>
      </c>
      <c r="AG762">
        <f t="shared" si="160"/>
        <v>2</v>
      </c>
      <c r="AH762">
        <f t="shared" si="161"/>
        <v>2</v>
      </c>
      <c r="AI762" s="1">
        <f t="shared" si="162"/>
        <v>21000</v>
      </c>
      <c r="AJ762" s="1">
        <f t="shared" si="163"/>
        <v>41000</v>
      </c>
      <c r="AK762" s="1">
        <f t="shared" si="164"/>
        <v>66000</v>
      </c>
      <c r="AL762" s="1">
        <f t="shared" si="165"/>
        <v>21000</v>
      </c>
      <c r="AM762" s="6">
        <f t="shared" si="166"/>
        <v>1</v>
      </c>
      <c r="AN762" s="6">
        <f t="shared" si="167"/>
        <v>1.9523809523809523</v>
      </c>
      <c r="AO762" s="6">
        <f t="shared" si="168"/>
        <v>3.1428571428571428</v>
      </c>
    </row>
    <row r="763" spans="2:41" x14ac:dyDescent="0.25">
      <c r="B763" t="s">
        <v>1495</v>
      </c>
      <c r="C763" t="s">
        <v>1496</v>
      </c>
      <c r="D763">
        <v>1</v>
      </c>
      <c r="E763">
        <v>1</v>
      </c>
      <c r="F763" s="1">
        <v>17000</v>
      </c>
      <c r="G763" s="2">
        <v>2.6299999999999999E-5</v>
      </c>
      <c r="J763" t="s">
        <v>1409</v>
      </c>
      <c r="K763" t="s">
        <v>1410</v>
      </c>
      <c r="L763">
        <v>1</v>
      </c>
      <c r="M763">
        <v>4</v>
      </c>
      <c r="N763" s="1">
        <v>38000</v>
      </c>
      <c r="O763" s="2">
        <v>4.1600000000000002E-5</v>
      </c>
      <c r="R763" t="s">
        <v>1201</v>
      </c>
      <c r="S763" t="s">
        <v>1202</v>
      </c>
      <c r="T763">
        <v>2</v>
      </c>
      <c r="U763">
        <v>2</v>
      </c>
      <c r="V763" s="1">
        <v>84000</v>
      </c>
      <c r="W763" s="2">
        <v>1.4200000000000001E-4</v>
      </c>
      <c r="Y763" t="s">
        <v>1728</v>
      </c>
      <c r="Z763" t="s">
        <v>1729</v>
      </c>
      <c r="AA763" t="s">
        <v>3296</v>
      </c>
      <c r="AB763">
        <v>34.69</v>
      </c>
      <c r="AC763">
        <f t="shared" si="156"/>
        <v>1</v>
      </c>
      <c r="AD763">
        <f t="shared" si="157"/>
        <v>1</v>
      </c>
      <c r="AE763">
        <f t="shared" si="158"/>
        <v>1</v>
      </c>
      <c r="AF763">
        <f t="shared" si="159"/>
        <v>1</v>
      </c>
      <c r="AG763">
        <f t="shared" si="160"/>
        <v>2</v>
      </c>
      <c r="AH763">
        <f t="shared" si="161"/>
        <v>2</v>
      </c>
      <c r="AI763" s="1">
        <f t="shared" si="162"/>
        <v>9400</v>
      </c>
      <c r="AJ763" s="1">
        <f t="shared" si="163"/>
        <v>7100</v>
      </c>
      <c r="AK763" s="1">
        <f t="shared" si="164"/>
        <v>40000</v>
      </c>
      <c r="AL763" s="1">
        <f t="shared" si="165"/>
        <v>7100</v>
      </c>
      <c r="AM763" s="6">
        <f t="shared" si="166"/>
        <v>1.323943661971831</v>
      </c>
      <c r="AN763" s="6">
        <f t="shared" si="167"/>
        <v>1</v>
      </c>
      <c r="AO763" s="6">
        <f t="shared" si="168"/>
        <v>5.6338028169014081</v>
      </c>
    </row>
    <row r="764" spans="2:41" x14ac:dyDescent="0.25">
      <c r="B764" t="s">
        <v>1497</v>
      </c>
      <c r="C764" t="s">
        <v>1498</v>
      </c>
      <c r="D764">
        <v>1</v>
      </c>
      <c r="E764">
        <v>1</v>
      </c>
      <c r="F764" s="1">
        <v>18000</v>
      </c>
      <c r="G764" s="2">
        <v>2.8E-5</v>
      </c>
      <c r="J764" t="s">
        <v>1405</v>
      </c>
      <c r="K764" t="s">
        <v>1406</v>
      </c>
      <c r="L764">
        <v>1</v>
      </c>
      <c r="M764">
        <v>4</v>
      </c>
      <c r="N764" s="1">
        <v>320000</v>
      </c>
      <c r="O764" s="2">
        <v>3.5E-4</v>
      </c>
      <c r="R764" t="s">
        <v>1528</v>
      </c>
      <c r="S764" t="s">
        <v>1529</v>
      </c>
      <c r="T764">
        <v>2</v>
      </c>
      <c r="U764">
        <v>2</v>
      </c>
      <c r="V764" s="1">
        <v>46000</v>
      </c>
      <c r="W764" s="2">
        <v>7.8100000000000001E-5</v>
      </c>
      <c r="Y764" t="s">
        <v>1552</v>
      </c>
      <c r="Z764" t="s">
        <v>1553</v>
      </c>
      <c r="AA764" t="s">
        <v>3297</v>
      </c>
      <c r="AB764">
        <v>206.37</v>
      </c>
      <c r="AC764">
        <f t="shared" si="156"/>
        <v>1</v>
      </c>
      <c r="AD764">
        <f t="shared" si="157"/>
        <v>1</v>
      </c>
      <c r="AE764">
        <f t="shared" si="158"/>
        <v>2</v>
      </c>
      <c r="AF764">
        <f t="shared" si="159"/>
        <v>2</v>
      </c>
      <c r="AG764">
        <f t="shared" si="160"/>
        <v>1</v>
      </c>
      <c r="AH764">
        <f t="shared" si="161"/>
        <v>1</v>
      </c>
      <c r="AI764" s="1">
        <f t="shared" si="162"/>
        <v>29000</v>
      </c>
      <c r="AJ764" s="1">
        <f t="shared" si="163"/>
        <v>53000</v>
      </c>
      <c r="AK764" s="1">
        <f t="shared" si="164"/>
        <v>25000</v>
      </c>
      <c r="AL764" s="1">
        <f t="shared" si="165"/>
        <v>25000</v>
      </c>
      <c r="AM764" s="6">
        <f t="shared" si="166"/>
        <v>1.1599999999999999</v>
      </c>
      <c r="AN764" s="6">
        <f t="shared" si="167"/>
        <v>2.12</v>
      </c>
      <c r="AO764" s="6">
        <f t="shared" si="168"/>
        <v>1</v>
      </c>
    </row>
    <row r="765" spans="2:41" x14ac:dyDescent="0.25">
      <c r="B765" t="s">
        <v>1499</v>
      </c>
      <c r="C765" t="s">
        <v>1500</v>
      </c>
      <c r="D765">
        <v>1</v>
      </c>
      <c r="E765">
        <v>1</v>
      </c>
      <c r="F765" s="1">
        <v>12000</v>
      </c>
      <c r="G765" s="2">
        <v>1.9400000000000001E-5</v>
      </c>
      <c r="J765" t="s">
        <v>1418</v>
      </c>
      <c r="K765" t="s">
        <v>1419</v>
      </c>
      <c r="L765">
        <v>1</v>
      </c>
      <c r="M765">
        <v>4</v>
      </c>
      <c r="N765" s="1">
        <v>16000000</v>
      </c>
      <c r="O765" s="2">
        <v>1.7000000000000001E-2</v>
      </c>
      <c r="R765" t="s">
        <v>897</v>
      </c>
      <c r="S765" t="s">
        <v>898</v>
      </c>
      <c r="T765">
        <v>2</v>
      </c>
      <c r="U765">
        <v>2</v>
      </c>
      <c r="V765" s="1">
        <v>44000</v>
      </c>
      <c r="W765" s="2">
        <v>7.4099999999999999E-5</v>
      </c>
      <c r="Y765" t="s">
        <v>1860</v>
      </c>
      <c r="Z765" t="s">
        <v>1861</v>
      </c>
      <c r="AA765" t="s">
        <v>3298</v>
      </c>
      <c r="AB765">
        <v>70</v>
      </c>
      <c r="AC765">
        <f t="shared" si="156"/>
        <v>1</v>
      </c>
      <c r="AD765">
        <f t="shared" si="157"/>
        <v>1</v>
      </c>
      <c r="AE765">
        <f t="shared" si="158"/>
        <v>1</v>
      </c>
      <c r="AF765">
        <f t="shared" si="159"/>
        <v>1</v>
      </c>
      <c r="AG765">
        <f t="shared" si="160"/>
        <v>2</v>
      </c>
      <c r="AH765">
        <f t="shared" si="161"/>
        <v>2</v>
      </c>
      <c r="AI765" s="1">
        <f t="shared" si="162"/>
        <v>76000</v>
      </c>
      <c r="AJ765" s="1">
        <f t="shared" si="163"/>
        <v>130000</v>
      </c>
      <c r="AK765" s="1">
        <f t="shared" si="164"/>
        <v>190000</v>
      </c>
      <c r="AL765" s="1">
        <f t="shared" si="165"/>
        <v>76000</v>
      </c>
      <c r="AM765" s="6">
        <f t="shared" si="166"/>
        <v>1</v>
      </c>
      <c r="AN765" s="6">
        <f t="shared" si="167"/>
        <v>1.7105263157894737</v>
      </c>
      <c r="AO765" s="6">
        <f t="shared" si="168"/>
        <v>2.5</v>
      </c>
    </row>
    <row r="766" spans="2:41" x14ac:dyDescent="0.25">
      <c r="B766" t="s">
        <v>1501</v>
      </c>
      <c r="C766" t="s">
        <v>1502</v>
      </c>
      <c r="D766">
        <v>1</v>
      </c>
      <c r="E766">
        <v>1</v>
      </c>
      <c r="F766" s="1">
        <v>26000</v>
      </c>
      <c r="G766" s="2">
        <v>4.0599999999999998E-5</v>
      </c>
      <c r="J766" t="s">
        <v>1416</v>
      </c>
      <c r="K766" t="s">
        <v>1417</v>
      </c>
      <c r="L766">
        <v>1</v>
      </c>
      <c r="M766">
        <v>4</v>
      </c>
      <c r="N766" s="1">
        <v>2400000</v>
      </c>
      <c r="O766" s="2">
        <v>2.6099999999999999E-3</v>
      </c>
      <c r="R766" t="s">
        <v>1722</v>
      </c>
      <c r="S766" t="s">
        <v>1723</v>
      </c>
      <c r="T766">
        <v>2</v>
      </c>
      <c r="U766">
        <v>2</v>
      </c>
      <c r="V766" s="1">
        <v>54000</v>
      </c>
      <c r="W766" s="2">
        <v>9.0699999999999996E-5</v>
      </c>
      <c r="Y766" t="s">
        <v>2006</v>
      </c>
      <c r="Z766" t="s">
        <v>2007</v>
      </c>
      <c r="AA766" t="s">
        <v>3299</v>
      </c>
      <c r="AB766">
        <v>31.33</v>
      </c>
      <c r="AC766" t="str">
        <f t="shared" si="156"/>
        <v>0</v>
      </c>
      <c r="AD766" t="str">
        <f t="shared" si="157"/>
        <v>0</v>
      </c>
      <c r="AE766">
        <f t="shared" si="158"/>
        <v>2</v>
      </c>
      <c r="AF766">
        <f t="shared" si="159"/>
        <v>2</v>
      </c>
      <c r="AG766">
        <f t="shared" si="160"/>
        <v>2</v>
      </c>
      <c r="AH766">
        <f t="shared" si="161"/>
        <v>2</v>
      </c>
      <c r="AI766" s="1" t="str">
        <f t="shared" si="162"/>
        <v>0</v>
      </c>
      <c r="AJ766" s="1">
        <f t="shared" si="163"/>
        <v>120000</v>
      </c>
      <c r="AK766" s="1">
        <f t="shared" si="164"/>
        <v>73000</v>
      </c>
      <c r="AL766" s="1">
        <f t="shared" si="165"/>
        <v>73000</v>
      </c>
      <c r="AM766" s="6">
        <f t="shared" si="166"/>
        <v>0</v>
      </c>
      <c r="AN766" s="6">
        <f t="shared" si="167"/>
        <v>1.6438356164383561</v>
      </c>
      <c r="AO766" s="6">
        <f t="shared" si="168"/>
        <v>1</v>
      </c>
    </row>
    <row r="767" spans="2:41" x14ac:dyDescent="0.25">
      <c r="B767" t="s">
        <v>1503</v>
      </c>
      <c r="C767" t="s">
        <v>1504</v>
      </c>
      <c r="D767">
        <v>1</v>
      </c>
      <c r="E767">
        <v>1</v>
      </c>
      <c r="F767" s="1">
        <v>68000</v>
      </c>
      <c r="G767" s="2">
        <v>1.07E-4</v>
      </c>
      <c r="J767" t="s">
        <v>1069</v>
      </c>
      <c r="K767" t="s">
        <v>1070</v>
      </c>
      <c r="L767">
        <v>1</v>
      </c>
      <c r="M767">
        <v>3</v>
      </c>
      <c r="N767" s="1">
        <v>510000</v>
      </c>
      <c r="O767" s="2">
        <v>5.5599999999999996E-4</v>
      </c>
      <c r="R767" t="s">
        <v>1533</v>
      </c>
      <c r="S767" t="s">
        <v>1534</v>
      </c>
      <c r="T767">
        <v>2</v>
      </c>
      <c r="U767">
        <v>2</v>
      </c>
      <c r="V767" s="1">
        <v>30000</v>
      </c>
      <c r="W767" s="2">
        <v>5.13E-5</v>
      </c>
      <c r="Y767" t="s">
        <v>1849</v>
      </c>
      <c r="Z767" t="s">
        <v>1850</v>
      </c>
      <c r="AA767" t="s">
        <v>3300</v>
      </c>
      <c r="AB767">
        <v>224.91</v>
      </c>
      <c r="AC767">
        <f t="shared" si="156"/>
        <v>1</v>
      </c>
      <c r="AD767">
        <f t="shared" si="157"/>
        <v>1</v>
      </c>
      <c r="AE767">
        <f t="shared" si="158"/>
        <v>1</v>
      </c>
      <c r="AF767">
        <f t="shared" si="159"/>
        <v>1</v>
      </c>
      <c r="AG767">
        <f t="shared" si="160"/>
        <v>2</v>
      </c>
      <c r="AH767">
        <f t="shared" si="161"/>
        <v>2</v>
      </c>
      <c r="AI767" s="1">
        <f t="shared" si="162"/>
        <v>11000</v>
      </c>
      <c r="AJ767" s="1">
        <f t="shared" si="163"/>
        <v>21000</v>
      </c>
      <c r="AK767" s="1">
        <f t="shared" si="164"/>
        <v>61000</v>
      </c>
      <c r="AL767" s="1">
        <f t="shared" si="165"/>
        <v>11000</v>
      </c>
      <c r="AM767" s="6">
        <f t="shared" si="166"/>
        <v>1</v>
      </c>
      <c r="AN767" s="6">
        <f t="shared" si="167"/>
        <v>1.9090909090909092</v>
      </c>
      <c r="AO767" s="6">
        <f t="shared" si="168"/>
        <v>5.5454545454545459</v>
      </c>
    </row>
    <row r="768" spans="2:41" x14ac:dyDescent="0.25">
      <c r="B768" t="s">
        <v>1505</v>
      </c>
      <c r="D768">
        <v>1</v>
      </c>
      <c r="E768">
        <v>1</v>
      </c>
      <c r="F768" s="1">
        <v>71000</v>
      </c>
      <c r="G768" s="2">
        <v>1.12E-4</v>
      </c>
      <c r="J768" t="s">
        <v>1411</v>
      </c>
      <c r="K768" t="s">
        <v>1412</v>
      </c>
      <c r="L768">
        <v>1</v>
      </c>
      <c r="M768">
        <v>3</v>
      </c>
      <c r="N768" s="1">
        <v>3200000</v>
      </c>
      <c r="O768" s="2">
        <v>3.4499999999999999E-3</v>
      </c>
      <c r="R768" t="s">
        <v>1860</v>
      </c>
      <c r="S768" t="s">
        <v>1861</v>
      </c>
      <c r="T768">
        <v>2</v>
      </c>
      <c r="U768">
        <v>2</v>
      </c>
      <c r="V768" s="1">
        <v>190000</v>
      </c>
      <c r="W768" s="2">
        <v>3.2499999999999999E-4</v>
      </c>
      <c r="Y768" t="s">
        <v>1803</v>
      </c>
      <c r="Z768" t="s">
        <v>1804</v>
      </c>
      <c r="AA768" t="s">
        <v>3301</v>
      </c>
      <c r="AB768">
        <v>41.63</v>
      </c>
      <c r="AC768">
        <f t="shared" si="156"/>
        <v>1</v>
      </c>
      <c r="AD768">
        <f t="shared" si="157"/>
        <v>1</v>
      </c>
      <c r="AE768">
        <f t="shared" si="158"/>
        <v>2</v>
      </c>
      <c r="AF768">
        <f t="shared" si="159"/>
        <v>2</v>
      </c>
      <c r="AG768">
        <f t="shared" si="160"/>
        <v>1</v>
      </c>
      <c r="AH768">
        <f t="shared" si="161"/>
        <v>1</v>
      </c>
      <c r="AI768" s="1">
        <f t="shared" si="162"/>
        <v>18000</v>
      </c>
      <c r="AJ768" s="1">
        <f t="shared" si="163"/>
        <v>90000</v>
      </c>
      <c r="AK768" s="1">
        <f t="shared" si="164"/>
        <v>27000</v>
      </c>
      <c r="AL768" s="1">
        <f t="shared" si="165"/>
        <v>18000</v>
      </c>
      <c r="AM768" s="6">
        <f t="shared" si="166"/>
        <v>1</v>
      </c>
      <c r="AN768" s="6">
        <f t="shared" si="167"/>
        <v>5</v>
      </c>
      <c r="AO768" s="6">
        <f t="shared" si="168"/>
        <v>1.5</v>
      </c>
    </row>
    <row r="769" spans="2:41" x14ac:dyDescent="0.25">
      <c r="B769" t="s">
        <v>1506</v>
      </c>
      <c r="C769" t="s">
        <v>1507</v>
      </c>
      <c r="D769">
        <v>1</v>
      </c>
      <c r="E769">
        <v>1</v>
      </c>
      <c r="F769" s="1">
        <v>16000</v>
      </c>
      <c r="G769" s="2">
        <v>2.48E-5</v>
      </c>
      <c r="J769" t="s">
        <v>615</v>
      </c>
      <c r="K769" t="s">
        <v>616</v>
      </c>
      <c r="L769">
        <v>1</v>
      </c>
      <c r="M769">
        <v>2</v>
      </c>
      <c r="N769" s="1">
        <v>37000</v>
      </c>
      <c r="O769" s="2">
        <v>4.0299999999999997E-5</v>
      </c>
      <c r="R769" t="s">
        <v>871</v>
      </c>
      <c r="S769" t="s">
        <v>872</v>
      </c>
      <c r="T769">
        <v>2</v>
      </c>
      <c r="U769">
        <v>2</v>
      </c>
      <c r="V769" s="1">
        <v>93000</v>
      </c>
      <c r="W769" s="2">
        <v>1.5699999999999999E-4</v>
      </c>
      <c r="Y769" t="s">
        <v>1880</v>
      </c>
      <c r="Z769" t="s">
        <v>1881</v>
      </c>
      <c r="AA769" t="s">
        <v>3302</v>
      </c>
      <c r="AB769">
        <v>38.909999999999997</v>
      </c>
      <c r="AC769">
        <f t="shared" si="156"/>
        <v>1</v>
      </c>
      <c r="AD769">
        <f t="shared" si="157"/>
        <v>1</v>
      </c>
      <c r="AE769">
        <f t="shared" si="158"/>
        <v>2</v>
      </c>
      <c r="AF769">
        <f t="shared" si="159"/>
        <v>2</v>
      </c>
      <c r="AG769">
        <f t="shared" si="160"/>
        <v>1</v>
      </c>
      <c r="AH769">
        <f t="shared" si="161"/>
        <v>1</v>
      </c>
      <c r="AI769" s="1">
        <f t="shared" si="162"/>
        <v>20000</v>
      </c>
      <c r="AJ769" s="1">
        <f t="shared" si="163"/>
        <v>69000</v>
      </c>
      <c r="AK769" s="1">
        <f t="shared" si="164"/>
        <v>20000</v>
      </c>
      <c r="AL769" s="1">
        <f t="shared" si="165"/>
        <v>20000</v>
      </c>
      <c r="AM769" s="6">
        <f t="shared" si="166"/>
        <v>1</v>
      </c>
      <c r="AN769" s="6">
        <f t="shared" si="167"/>
        <v>3.45</v>
      </c>
      <c r="AO769" s="6">
        <f t="shared" si="168"/>
        <v>1</v>
      </c>
    </row>
    <row r="770" spans="2:41" x14ac:dyDescent="0.25">
      <c r="B770" t="s">
        <v>1508</v>
      </c>
      <c r="C770" t="s">
        <v>1509</v>
      </c>
      <c r="D770">
        <v>1</v>
      </c>
      <c r="E770">
        <v>1</v>
      </c>
      <c r="F770" s="1">
        <v>16000</v>
      </c>
      <c r="G770" s="2">
        <v>2.55E-5</v>
      </c>
      <c r="J770" t="s">
        <v>1428</v>
      </c>
      <c r="K770" t="s">
        <v>1429</v>
      </c>
      <c r="L770">
        <v>1</v>
      </c>
      <c r="M770">
        <v>2</v>
      </c>
      <c r="N770" s="1">
        <v>210000</v>
      </c>
      <c r="O770" s="2">
        <v>2.2599999999999999E-4</v>
      </c>
      <c r="R770" t="s">
        <v>1445</v>
      </c>
      <c r="S770" t="s">
        <v>1446</v>
      </c>
      <c r="T770">
        <v>2</v>
      </c>
      <c r="U770">
        <v>2</v>
      </c>
      <c r="V770" s="1">
        <v>65000</v>
      </c>
      <c r="W770" s="2">
        <v>1.1E-4</v>
      </c>
      <c r="Y770" t="s">
        <v>1995</v>
      </c>
      <c r="Z770" t="s">
        <v>1996</v>
      </c>
      <c r="AA770" t="s">
        <v>3303</v>
      </c>
      <c r="AB770">
        <v>58.47</v>
      </c>
      <c r="AC770" t="str">
        <f t="shared" si="156"/>
        <v>0</v>
      </c>
      <c r="AD770" t="str">
        <f t="shared" si="157"/>
        <v>0</v>
      </c>
      <c r="AE770">
        <f t="shared" si="158"/>
        <v>2</v>
      </c>
      <c r="AF770">
        <f t="shared" si="159"/>
        <v>2</v>
      </c>
      <c r="AG770">
        <f t="shared" si="160"/>
        <v>1</v>
      </c>
      <c r="AH770">
        <f t="shared" si="161"/>
        <v>2</v>
      </c>
      <c r="AI770" s="1" t="str">
        <f t="shared" si="162"/>
        <v>0</v>
      </c>
      <c r="AJ770" s="1">
        <f t="shared" si="163"/>
        <v>69000</v>
      </c>
      <c r="AK770" s="1">
        <f t="shared" si="164"/>
        <v>59000</v>
      </c>
      <c r="AL770" s="1">
        <f t="shared" si="165"/>
        <v>59000</v>
      </c>
      <c r="AM770" s="6">
        <f t="shared" si="166"/>
        <v>0</v>
      </c>
      <c r="AN770" s="6">
        <f t="shared" si="167"/>
        <v>1.1694915254237288</v>
      </c>
      <c r="AO770" s="6">
        <f t="shared" si="168"/>
        <v>1</v>
      </c>
    </row>
    <row r="771" spans="2:41" x14ac:dyDescent="0.25">
      <c r="B771" t="s">
        <v>1510</v>
      </c>
      <c r="C771" t="s">
        <v>832</v>
      </c>
      <c r="D771">
        <v>1</v>
      </c>
      <c r="E771">
        <v>1</v>
      </c>
      <c r="F771" s="1">
        <v>24000</v>
      </c>
      <c r="G771" s="2">
        <v>3.8000000000000002E-5</v>
      </c>
      <c r="J771" t="s">
        <v>1485</v>
      </c>
      <c r="K771" t="s">
        <v>1486</v>
      </c>
      <c r="L771">
        <v>1</v>
      </c>
      <c r="M771">
        <v>2</v>
      </c>
      <c r="N771" s="1">
        <v>25000</v>
      </c>
      <c r="O771" s="2">
        <v>2.73E-5</v>
      </c>
      <c r="R771" t="s">
        <v>1336</v>
      </c>
      <c r="S771" t="s">
        <v>1337</v>
      </c>
      <c r="T771">
        <v>2</v>
      </c>
      <c r="U771">
        <v>2</v>
      </c>
      <c r="V771" s="1">
        <v>34000</v>
      </c>
      <c r="W771" s="2">
        <v>5.77E-5</v>
      </c>
      <c r="Y771" t="s">
        <v>1630</v>
      </c>
      <c r="Z771" t="s">
        <v>1631</v>
      </c>
      <c r="AA771" t="s">
        <v>3304</v>
      </c>
      <c r="AB771">
        <v>47.42</v>
      </c>
      <c r="AC771">
        <f t="shared" ref="AC771:AC834" si="169">IFERROR(VLOOKUP(Y771,B:F,3, FALSE),"0")</f>
        <v>1</v>
      </c>
      <c r="AD771">
        <f t="shared" ref="AD771:AD834" si="170">IFERROR(VLOOKUP(Y771,B:F,4, FALSE),"0")</f>
        <v>1</v>
      </c>
      <c r="AE771">
        <f t="shared" ref="AE771:AE834" si="171">IFERROR(VLOOKUP(Y771,J:N,3, FALSE),"0")</f>
        <v>2</v>
      </c>
      <c r="AF771">
        <f t="shared" ref="AF771:AF834" si="172">IFERROR(VLOOKUP(Y771,J:N,4, FALSE),"0")</f>
        <v>2</v>
      </c>
      <c r="AG771">
        <f t="shared" ref="AG771:AG834" si="173">IFERROR(VLOOKUP(Y771,R:V,3, FALSE),"0")</f>
        <v>1</v>
      </c>
      <c r="AH771">
        <f t="shared" ref="AH771:AH834" si="174">IFERROR(VLOOKUP(Y771,R:V,4, FALSE),"0")</f>
        <v>1</v>
      </c>
      <c r="AI771" s="1">
        <f t="shared" ref="AI771:AI834" si="175">IFERROR(VLOOKUP(Y771,B:F,5, FALSE),"0")</f>
        <v>29000</v>
      </c>
      <c r="AJ771" s="1">
        <f t="shared" ref="AJ771:AJ834" si="176">IFERROR(VLOOKUP(Y771,J:N,5, FALSE),"0")</f>
        <v>43000</v>
      </c>
      <c r="AK771" s="1">
        <f t="shared" ref="AK771:AK834" si="177">IFERROR(VLOOKUP(Y771,R:V,5, FALSE),"0")</f>
        <v>46000</v>
      </c>
      <c r="AL771" s="1">
        <f t="shared" ref="AL771:AL834" si="178">MIN(AI771:AK771)</f>
        <v>29000</v>
      </c>
      <c r="AM771" s="6">
        <f t="shared" ref="AM771:AM834" si="179">AI771/AL771</f>
        <v>1</v>
      </c>
      <c r="AN771" s="6">
        <f t="shared" ref="AN771:AN834" si="180">AJ771/AL771</f>
        <v>1.4827586206896552</v>
      </c>
      <c r="AO771" s="6">
        <f t="shared" ref="AO771:AO834" si="181">AK771/AL771</f>
        <v>1.5862068965517242</v>
      </c>
    </row>
    <row r="772" spans="2:41" x14ac:dyDescent="0.25">
      <c r="B772" t="s">
        <v>1511</v>
      </c>
      <c r="C772" t="s">
        <v>1512</v>
      </c>
      <c r="D772">
        <v>1</v>
      </c>
      <c r="E772">
        <v>1</v>
      </c>
      <c r="F772" s="1">
        <v>19000</v>
      </c>
      <c r="G772" s="2">
        <v>3.0599999999999998E-5</v>
      </c>
      <c r="J772" t="s">
        <v>1229</v>
      </c>
      <c r="K772" t="s">
        <v>1230</v>
      </c>
      <c r="L772">
        <v>1</v>
      </c>
      <c r="M772">
        <v>2</v>
      </c>
      <c r="N772" s="1">
        <v>110000</v>
      </c>
      <c r="O772" s="2">
        <v>1.17E-4</v>
      </c>
      <c r="R772" t="s">
        <v>494</v>
      </c>
      <c r="S772" t="s">
        <v>495</v>
      </c>
      <c r="T772">
        <v>2</v>
      </c>
      <c r="U772">
        <v>2</v>
      </c>
      <c r="V772" s="1">
        <v>150000</v>
      </c>
      <c r="W772" s="2">
        <v>2.4600000000000002E-4</v>
      </c>
      <c r="Y772" t="s">
        <v>1626</v>
      </c>
      <c r="Z772" t="s">
        <v>1627</v>
      </c>
      <c r="AA772" t="s">
        <v>3305</v>
      </c>
      <c r="AB772">
        <v>44.11</v>
      </c>
      <c r="AC772">
        <f t="shared" si="169"/>
        <v>1</v>
      </c>
      <c r="AD772">
        <f t="shared" si="170"/>
        <v>1</v>
      </c>
      <c r="AE772">
        <f t="shared" si="171"/>
        <v>1</v>
      </c>
      <c r="AF772">
        <f t="shared" si="172"/>
        <v>1</v>
      </c>
      <c r="AG772">
        <f t="shared" si="173"/>
        <v>2</v>
      </c>
      <c r="AH772">
        <f t="shared" si="174"/>
        <v>2</v>
      </c>
      <c r="AI772" s="1">
        <f t="shared" si="175"/>
        <v>6400</v>
      </c>
      <c r="AJ772" s="1">
        <f t="shared" si="176"/>
        <v>5200</v>
      </c>
      <c r="AK772" s="1">
        <f t="shared" si="177"/>
        <v>69000</v>
      </c>
      <c r="AL772" s="1">
        <f t="shared" si="178"/>
        <v>5200</v>
      </c>
      <c r="AM772" s="6">
        <f t="shared" si="179"/>
        <v>1.2307692307692308</v>
      </c>
      <c r="AN772" s="6">
        <f t="shared" si="180"/>
        <v>1</v>
      </c>
      <c r="AO772" s="6">
        <f t="shared" si="181"/>
        <v>13.26923076923077</v>
      </c>
    </row>
    <row r="773" spans="2:41" x14ac:dyDescent="0.25">
      <c r="B773" t="s">
        <v>1513</v>
      </c>
      <c r="C773" t="s">
        <v>1514</v>
      </c>
      <c r="D773">
        <v>1</v>
      </c>
      <c r="E773">
        <v>1</v>
      </c>
      <c r="F773" s="1">
        <v>17000</v>
      </c>
      <c r="G773" s="2">
        <v>2.7100000000000001E-5</v>
      </c>
      <c r="J773" t="s">
        <v>1505</v>
      </c>
      <c r="L773">
        <v>1</v>
      </c>
      <c r="M773">
        <v>2</v>
      </c>
      <c r="N773" s="1">
        <v>2400000</v>
      </c>
      <c r="O773" s="2">
        <v>2.63E-3</v>
      </c>
      <c r="R773" t="s">
        <v>768</v>
      </c>
      <c r="S773" t="s">
        <v>769</v>
      </c>
      <c r="T773">
        <v>2</v>
      </c>
      <c r="U773">
        <v>2</v>
      </c>
      <c r="V773" s="1">
        <v>100000</v>
      </c>
      <c r="W773" s="2">
        <v>1.74E-4</v>
      </c>
      <c r="Y773" t="s">
        <v>1239</v>
      </c>
      <c r="Z773" t="s">
        <v>1240</v>
      </c>
      <c r="AA773" t="s">
        <v>3306</v>
      </c>
      <c r="AB773">
        <v>92.79</v>
      </c>
      <c r="AC773">
        <f t="shared" si="169"/>
        <v>2</v>
      </c>
      <c r="AD773">
        <f t="shared" si="170"/>
        <v>2</v>
      </c>
      <c r="AE773">
        <f t="shared" si="171"/>
        <v>1</v>
      </c>
      <c r="AF773">
        <f t="shared" si="172"/>
        <v>1</v>
      </c>
      <c r="AG773">
        <f t="shared" si="173"/>
        <v>1</v>
      </c>
      <c r="AH773">
        <f t="shared" si="174"/>
        <v>1</v>
      </c>
      <c r="AI773" s="1">
        <f t="shared" si="175"/>
        <v>93000</v>
      </c>
      <c r="AJ773" s="1">
        <f t="shared" si="176"/>
        <v>27000</v>
      </c>
      <c r="AK773" s="1">
        <f t="shared" si="177"/>
        <v>37000</v>
      </c>
      <c r="AL773" s="1">
        <f t="shared" si="178"/>
        <v>27000</v>
      </c>
      <c r="AM773" s="6">
        <f t="shared" si="179"/>
        <v>3.4444444444444446</v>
      </c>
      <c r="AN773" s="6">
        <f t="shared" si="180"/>
        <v>1</v>
      </c>
      <c r="AO773" s="6">
        <f t="shared" si="181"/>
        <v>1.3703703703703705</v>
      </c>
    </row>
    <row r="774" spans="2:41" x14ac:dyDescent="0.25">
      <c r="B774" t="s">
        <v>1515</v>
      </c>
      <c r="C774" t="s">
        <v>1024</v>
      </c>
      <c r="D774">
        <v>1</v>
      </c>
      <c r="E774">
        <v>1</v>
      </c>
      <c r="F774" s="1">
        <v>60000</v>
      </c>
      <c r="G774" s="2">
        <v>9.4400000000000004E-5</v>
      </c>
      <c r="J774" t="s">
        <v>1432</v>
      </c>
      <c r="K774" t="s">
        <v>1433</v>
      </c>
      <c r="L774">
        <v>1</v>
      </c>
      <c r="M774">
        <v>2</v>
      </c>
      <c r="N774" s="1">
        <v>95000</v>
      </c>
      <c r="O774" s="2">
        <v>1.0399999999999999E-4</v>
      </c>
      <c r="R774" t="s">
        <v>903</v>
      </c>
      <c r="S774" t="s">
        <v>904</v>
      </c>
      <c r="T774">
        <v>2</v>
      </c>
      <c r="U774">
        <v>2</v>
      </c>
      <c r="V774" s="1">
        <v>50000</v>
      </c>
      <c r="W774" s="2">
        <v>8.5400000000000002E-5</v>
      </c>
      <c r="Y774" t="s">
        <v>1882</v>
      </c>
      <c r="Z774" t="s">
        <v>1883</v>
      </c>
      <c r="AA774" t="s">
        <v>3307</v>
      </c>
      <c r="AB774">
        <v>79.510000000000005</v>
      </c>
      <c r="AC774">
        <f t="shared" si="169"/>
        <v>1</v>
      </c>
      <c r="AD774">
        <f t="shared" si="170"/>
        <v>1</v>
      </c>
      <c r="AE774">
        <f t="shared" si="171"/>
        <v>1</v>
      </c>
      <c r="AF774">
        <f t="shared" si="172"/>
        <v>1</v>
      </c>
      <c r="AG774">
        <f t="shared" si="173"/>
        <v>2</v>
      </c>
      <c r="AH774">
        <f t="shared" si="174"/>
        <v>2</v>
      </c>
      <c r="AI774" s="1">
        <f t="shared" si="175"/>
        <v>88000</v>
      </c>
      <c r="AJ774" s="1">
        <f t="shared" si="176"/>
        <v>82000</v>
      </c>
      <c r="AK774" s="1">
        <f t="shared" si="177"/>
        <v>190000</v>
      </c>
      <c r="AL774" s="1">
        <f t="shared" si="178"/>
        <v>82000</v>
      </c>
      <c r="AM774" s="6">
        <f t="shared" si="179"/>
        <v>1.0731707317073171</v>
      </c>
      <c r="AN774" s="6">
        <f t="shared" si="180"/>
        <v>1</v>
      </c>
      <c r="AO774" s="6">
        <f t="shared" si="181"/>
        <v>2.3170731707317072</v>
      </c>
    </row>
    <row r="775" spans="2:41" x14ac:dyDescent="0.25">
      <c r="B775" t="s">
        <v>1516</v>
      </c>
      <c r="C775" t="s">
        <v>1517</v>
      </c>
      <c r="D775">
        <v>1</v>
      </c>
      <c r="E775">
        <v>1</v>
      </c>
      <c r="F775" s="1">
        <v>28000</v>
      </c>
      <c r="G775" s="2">
        <v>4.4499999999999997E-5</v>
      </c>
      <c r="J775" t="s">
        <v>1259</v>
      </c>
      <c r="K775" t="s">
        <v>1260</v>
      </c>
      <c r="L775">
        <v>1</v>
      </c>
      <c r="M775">
        <v>2</v>
      </c>
      <c r="N775" s="1">
        <v>25000</v>
      </c>
      <c r="O775" s="2">
        <v>2.7500000000000001E-5</v>
      </c>
      <c r="R775" t="s">
        <v>920</v>
      </c>
      <c r="S775" t="s">
        <v>921</v>
      </c>
      <c r="T775">
        <v>2</v>
      </c>
      <c r="U775">
        <v>2</v>
      </c>
      <c r="V775" s="1">
        <v>160000</v>
      </c>
      <c r="W775" s="2">
        <v>2.7E-4</v>
      </c>
      <c r="Y775" t="s">
        <v>1081</v>
      </c>
      <c r="Z775" t="s">
        <v>1082</v>
      </c>
      <c r="AA775" t="s">
        <v>3308</v>
      </c>
      <c r="AB775">
        <v>96.37</v>
      </c>
      <c r="AC775">
        <f t="shared" si="169"/>
        <v>2</v>
      </c>
      <c r="AD775">
        <f t="shared" si="170"/>
        <v>4</v>
      </c>
      <c r="AE775" t="str">
        <f t="shared" si="171"/>
        <v>0</v>
      </c>
      <c r="AF775" t="str">
        <f t="shared" si="172"/>
        <v>0</v>
      </c>
      <c r="AG775" t="str">
        <f t="shared" si="173"/>
        <v>0</v>
      </c>
      <c r="AH775" t="str">
        <f t="shared" si="174"/>
        <v>0</v>
      </c>
      <c r="AI775" s="1">
        <f t="shared" si="175"/>
        <v>220000</v>
      </c>
      <c r="AJ775" s="1" t="str">
        <f t="shared" si="176"/>
        <v>0</v>
      </c>
      <c r="AK775" s="1" t="str">
        <f t="shared" si="177"/>
        <v>0</v>
      </c>
      <c r="AL775" s="1">
        <f t="shared" si="178"/>
        <v>220000</v>
      </c>
      <c r="AM775" s="6">
        <f t="shared" si="179"/>
        <v>1</v>
      </c>
      <c r="AN775" s="6">
        <f t="shared" si="180"/>
        <v>0</v>
      </c>
      <c r="AO775" s="6">
        <f t="shared" si="181"/>
        <v>0</v>
      </c>
    </row>
    <row r="776" spans="2:41" x14ac:dyDescent="0.25">
      <c r="B776" t="s">
        <v>1518</v>
      </c>
      <c r="C776" t="s">
        <v>1519</v>
      </c>
      <c r="D776">
        <v>1</v>
      </c>
      <c r="E776">
        <v>1</v>
      </c>
      <c r="F776" s="1">
        <v>67000</v>
      </c>
      <c r="G776" s="2">
        <v>1.05E-4</v>
      </c>
      <c r="J776" t="s">
        <v>1661</v>
      </c>
      <c r="K776" t="s">
        <v>1662</v>
      </c>
      <c r="L776">
        <v>1</v>
      </c>
      <c r="M776">
        <v>2</v>
      </c>
      <c r="N776" s="1">
        <v>100000</v>
      </c>
      <c r="O776" s="2">
        <v>1.1400000000000001E-4</v>
      </c>
      <c r="R776" t="s">
        <v>1516</v>
      </c>
      <c r="S776" t="s">
        <v>1517</v>
      </c>
      <c r="T776">
        <v>2</v>
      </c>
      <c r="U776">
        <v>2</v>
      </c>
      <c r="V776" s="1">
        <v>70000</v>
      </c>
      <c r="W776" s="2">
        <v>1.1900000000000001E-4</v>
      </c>
      <c r="Y776" t="s">
        <v>1319</v>
      </c>
      <c r="Z776" t="s">
        <v>101</v>
      </c>
      <c r="AA776" t="s">
        <v>2611</v>
      </c>
      <c r="AB776">
        <v>66.3</v>
      </c>
      <c r="AC776">
        <f t="shared" si="169"/>
        <v>2</v>
      </c>
      <c r="AD776">
        <f t="shared" si="170"/>
        <v>2</v>
      </c>
      <c r="AE776">
        <f t="shared" si="171"/>
        <v>1</v>
      </c>
      <c r="AF776">
        <f t="shared" si="172"/>
        <v>2</v>
      </c>
      <c r="AG776" t="str">
        <f t="shared" si="173"/>
        <v>0</v>
      </c>
      <c r="AH776" t="str">
        <f t="shared" si="174"/>
        <v>0</v>
      </c>
      <c r="AI776" s="1">
        <f t="shared" si="175"/>
        <v>100000</v>
      </c>
      <c r="AJ776" s="1">
        <f t="shared" si="176"/>
        <v>11000</v>
      </c>
      <c r="AK776" s="1" t="str">
        <f t="shared" si="177"/>
        <v>0</v>
      </c>
      <c r="AL776" s="1">
        <f t="shared" si="178"/>
        <v>11000</v>
      </c>
      <c r="AM776" s="6">
        <f t="shared" si="179"/>
        <v>9.0909090909090917</v>
      </c>
      <c r="AN776" s="6">
        <f t="shared" si="180"/>
        <v>1</v>
      </c>
      <c r="AO776" s="6">
        <f t="shared" si="181"/>
        <v>0</v>
      </c>
    </row>
    <row r="777" spans="2:41" x14ac:dyDescent="0.25">
      <c r="B777" t="s">
        <v>1520</v>
      </c>
      <c r="C777" t="s">
        <v>1521</v>
      </c>
      <c r="D777">
        <v>1</v>
      </c>
      <c r="E777">
        <v>1</v>
      </c>
      <c r="F777" s="1">
        <v>29000</v>
      </c>
      <c r="G777" s="2">
        <v>4.5300000000000003E-5</v>
      </c>
      <c r="J777" t="s">
        <v>756</v>
      </c>
      <c r="K777" t="s">
        <v>757</v>
      </c>
      <c r="L777">
        <v>1</v>
      </c>
      <c r="M777">
        <v>2</v>
      </c>
      <c r="N777" s="1">
        <v>190000</v>
      </c>
      <c r="O777" s="2">
        <v>2.12E-4</v>
      </c>
      <c r="R777" t="s">
        <v>1902</v>
      </c>
      <c r="S777" t="s">
        <v>1903</v>
      </c>
      <c r="T777">
        <v>2</v>
      </c>
      <c r="U777">
        <v>2</v>
      </c>
      <c r="V777" s="1">
        <v>90000</v>
      </c>
      <c r="W777" s="2">
        <v>1.5200000000000001E-4</v>
      </c>
      <c r="Y777" t="s">
        <v>1914</v>
      </c>
      <c r="Z777" t="s">
        <v>1915</v>
      </c>
      <c r="AA777" t="s">
        <v>3309</v>
      </c>
      <c r="AB777">
        <v>39.08</v>
      </c>
      <c r="AC777">
        <f t="shared" si="169"/>
        <v>1</v>
      </c>
      <c r="AD777">
        <f t="shared" si="170"/>
        <v>1</v>
      </c>
      <c r="AE777">
        <f t="shared" si="171"/>
        <v>1</v>
      </c>
      <c r="AF777">
        <f t="shared" si="172"/>
        <v>1</v>
      </c>
      <c r="AG777">
        <f t="shared" si="173"/>
        <v>2</v>
      </c>
      <c r="AH777">
        <f t="shared" si="174"/>
        <v>2</v>
      </c>
      <c r="AI777" s="1">
        <f t="shared" si="175"/>
        <v>13000</v>
      </c>
      <c r="AJ777" s="1">
        <f t="shared" si="176"/>
        <v>14000</v>
      </c>
      <c r="AK777" s="1">
        <f t="shared" si="177"/>
        <v>56000</v>
      </c>
      <c r="AL777" s="1">
        <f t="shared" si="178"/>
        <v>13000</v>
      </c>
      <c r="AM777" s="6">
        <f t="shared" si="179"/>
        <v>1</v>
      </c>
      <c r="AN777" s="6">
        <f t="shared" si="180"/>
        <v>1.0769230769230769</v>
      </c>
      <c r="AO777" s="6">
        <f t="shared" si="181"/>
        <v>4.3076923076923075</v>
      </c>
    </row>
    <row r="778" spans="2:41" x14ac:dyDescent="0.25">
      <c r="B778" t="s">
        <v>1522</v>
      </c>
      <c r="C778" t="s">
        <v>1523</v>
      </c>
      <c r="D778">
        <v>1</v>
      </c>
      <c r="E778">
        <v>1</v>
      </c>
      <c r="F778" s="1">
        <v>22000</v>
      </c>
      <c r="G778" s="2">
        <v>3.4E-5</v>
      </c>
      <c r="J778" t="s">
        <v>934</v>
      </c>
      <c r="K778" t="s">
        <v>935</v>
      </c>
      <c r="L778">
        <v>1</v>
      </c>
      <c r="M778">
        <v>2</v>
      </c>
      <c r="N778" s="1">
        <v>260000</v>
      </c>
      <c r="O778" s="2">
        <v>2.7900000000000001E-4</v>
      </c>
      <c r="R778" t="s">
        <v>696</v>
      </c>
      <c r="S778" t="s">
        <v>697</v>
      </c>
      <c r="T778">
        <v>2</v>
      </c>
      <c r="U778">
        <v>2</v>
      </c>
      <c r="V778" s="1">
        <v>160000</v>
      </c>
      <c r="W778" s="2">
        <v>2.7300000000000002E-4</v>
      </c>
      <c r="Y778" t="s">
        <v>1948</v>
      </c>
      <c r="Z778" t="s">
        <v>1949</v>
      </c>
      <c r="AA778" t="s">
        <v>3310</v>
      </c>
      <c r="AB778">
        <v>60.14</v>
      </c>
      <c r="AC778">
        <f t="shared" si="169"/>
        <v>1</v>
      </c>
      <c r="AD778">
        <f t="shared" si="170"/>
        <v>1</v>
      </c>
      <c r="AE778">
        <f t="shared" si="171"/>
        <v>2</v>
      </c>
      <c r="AF778">
        <f t="shared" si="172"/>
        <v>2</v>
      </c>
      <c r="AG778">
        <f t="shared" si="173"/>
        <v>1</v>
      </c>
      <c r="AH778">
        <f t="shared" si="174"/>
        <v>1</v>
      </c>
      <c r="AI778" s="1">
        <f t="shared" si="175"/>
        <v>48000</v>
      </c>
      <c r="AJ778" s="1">
        <f t="shared" si="176"/>
        <v>110000</v>
      </c>
      <c r="AK778" s="1">
        <f t="shared" si="177"/>
        <v>41000</v>
      </c>
      <c r="AL778" s="1">
        <f t="shared" si="178"/>
        <v>41000</v>
      </c>
      <c r="AM778" s="6">
        <f t="shared" si="179"/>
        <v>1.1707317073170731</v>
      </c>
      <c r="AN778" s="6">
        <f t="shared" si="180"/>
        <v>2.6829268292682928</v>
      </c>
      <c r="AO778" s="6">
        <f t="shared" si="181"/>
        <v>1</v>
      </c>
    </row>
    <row r="779" spans="2:41" x14ac:dyDescent="0.25">
      <c r="B779" t="s">
        <v>1524</v>
      </c>
      <c r="C779" t="s">
        <v>1525</v>
      </c>
      <c r="D779">
        <v>1</v>
      </c>
      <c r="E779">
        <v>1</v>
      </c>
      <c r="F779" s="1">
        <v>58000</v>
      </c>
      <c r="G779" s="2">
        <v>9.1700000000000006E-5</v>
      </c>
      <c r="J779" t="s">
        <v>1441</v>
      </c>
      <c r="K779" t="s">
        <v>1442</v>
      </c>
      <c r="L779">
        <v>1</v>
      </c>
      <c r="M779">
        <v>2</v>
      </c>
      <c r="N779" s="1">
        <v>28000</v>
      </c>
      <c r="O779" s="2">
        <v>3.0800000000000003E-5</v>
      </c>
      <c r="R779" t="s">
        <v>1179</v>
      </c>
      <c r="S779" t="s">
        <v>1180</v>
      </c>
      <c r="T779">
        <v>2</v>
      </c>
      <c r="U779">
        <v>2</v>
      </c>
      <c r="V779" s="1">
        <v>190000</v>
      </c>
      <c r="W779" s="2">
        <v>3.1399999999999999E-4</v>
      </c>
      <c r="Y779" t="s">
        <v>1932</v>
      </c>
      <c r="Z779" t="s">
        <v>1933</v>
      </c>
      <c r="AA779" t="s">
        <v>3311</v>
      </c>
      <c r="AB779">
        <v>14.46</v>
      </c>
      <c r="AC779">
        <f t="shared" si="169"/>
        <v>1</v>
      </c>
      <c r="AD779">
        <f t="shared" si="170"/>
        <v>1</v>
      </c>
      <c r="AE779">
        <f t="shared" si="171"/>
        <v>2</v>
      </c>
      <c r="AF779">
        <f t="shared" si="172"/>
        <v>2</v>
      </c>
      <c r="AG779">
        <f t="shared" si="173"/>
        <v>1</v>
      </c>
      <c r="AH779">
        <f t="shared" si="174"/>
        <v>1</v>
      </c>
      <c r="AI779" s="1">
        <f t="shared" si="175"/>
        <v>53000</v>
      </c>
      <c r="AJ779" s="1">
        <f t="shared" si="176"/>
        <v>88000</v>
      </c>
      <c r="AK779" s="1">
        <f t="shared" si="177"/>
        <v>92000</v>
      </c>
      <c r="AL779" s="1">
        <f t="shared" si="178"/>
        <v>53000</v>
      </c>
      <c r="AM779" s="6">
        <f t="shared" si="179"/>
        <v>1</v>
      </c>
      <c r="AN779" s="6">
        <f t="shared" si="180"/>
        <v>1.6603773584905661</v>
      </c>
      <c r="AO779" s="6">
        <f t="shared" si="181"/>
        <v>1.7358490566037736</v>
      </c>
    </row>
    <row r="780" spans="2:41" x14ac:dyDescent="0.25">
      <c r="B780" t="s">
        <v>1526</v>
      </c>
      <c r="C780" t="s">
        <v>1527</v>
      </c>
      <c r="D780">
        <v>1</v>
      </c>
      <c r="E780">
        <v>1</v>
      </c>
      <c r="F780" s="1">
        <v>60000</v>
      </c>
      <c r="G780" s="2">
        <v>9.3399999999999993E-5</v>
      </c>
      <c r="J780" t="s">
        <v>1448</v>
      </c>
      <c r="K780" t="s">
        <v>1449</v>
      </c>
      <c r="L780">
        <v>1</v>
      </c>
      <c r="M780">
        <v>2</v>
      </c>
      <c r="N780" s="1">
        <v>150000</v>
      </c>
      <c r="O780" s="2">
        <v>1.6000000000000001E-4</v>
      </c>
      <c r="R780" t="s">
        <v>1132</v>
      </c>
      <c r="S780" t="s">
        <v>1133</v>
      </c>
      <c r="T780">
        <v>2</v>
      </c>
      <c r="U780">
        <v>2</v>
      </c>
      <c r="V780" s="1">
        <v>110000</v>
      </c>
      <c r="W780" s="2">
        <v>1.92E-4</v>
      </c>
      <c r="Y780" t="s">
        <v>1944</v>
      </c>
      <c r="Z780" t="s">
        <v>1945</v>
      </c>
      <c r="AA780" t="s">
        <v>3312</v>
      </c>
      <c r="AB780">
        <v>43.81</v>
      </c>
      <c r="AC780">
        <f t="shared" si="169"/>
        <v>1</v>
      </c>
      <c r="AD780">
        <f t="shared" si="170"/>
        <v>1</v>
      </c>
      <c r="AE780">
        <f t="shared" si="171"/>
        <v>1</v>
      </c>
      <c r="AF780">
        <f t="shared" si="172"/>
        <v>1</v>
      </c>
      <c r="AG780">
        <f t="shared" si="173"/>
        <v>2</v>
      </c>
      <c r="AH780">
        <f t="shared" si="174"/>
        <v>2</v>
      </c>
      <c r="AI780" s="1">
        <f t="shared" si="175"/>
        <v>17000</v>
      </c>
      <c r="AJ780" s="1">
        <f t="shared" si="176"/>
        <v>25000</v>
      </c>
      <c r="AK780" s="1">
        <f t="shared" si="177"/>
        <v>53000</v>
      </c>
      <c r="AL780" s="1">
        <f t="shared" si="178"/>
        <v>17000</v>
      </c>
      <c r="AM780" s="6">
        <f t="shared" si="179"/>
        <v>1</v>
      </c>
      <c r="AN780" s="6">
        <f t="shared" si="180"/>
        <v>1.4705882352941178</v>
      </c>
      <c r="AO780" s="6">
        <f t="shared" si="181"/>
        <v>3.1176470588235294</v>
      </c>
    </row>
    <row r="781" spans="2:41" x14ac:dyDescent="0.25">
      <c r="B781" t="s">
        <v>1528</v>
      </c>
      <c r="C781" t="s">
        <v>1529</v>
      </c>
      <c r="D781">
        <v>1</v>
      </c>
      <c r="E781">
        <v>1</v>
      </c>
      <c r="F781" s="1">
        <v>13000</v>
      </c>
      <c r="G781" s="2">
        <v>2.0699999999999998E-5</v>
      </c>
      <c r="J781" t="s">
        <v>1439</v>
      </c>
      <c r="K781" t="s">
        <v>1440</v>
      </c>
      <c r="L781">
        <v>1</v>
      </c>
      <c r="M781">
        <v>2</v>
      </c>
      <c r="N781" s="1">
        <v>140000</v>
      </c>
      <c r="O781" s="2">
        <v>1.56E-4</v>
      </c>
      <c r="R781" t="s">
        <v>1728</v>
      </c>
      <c r="S781" t="s">
        <v>1729</v>
      </c>
      <c r="T781">
        <v>2</v>
      </c>
      <c r="U781">
        <v>2</v>
      </c>
      <c r="V781" s="1">
        <v>40000</v>
      </c>
      <c r="W781" s="2">
        <v>6.7299999999999996E-5</v>
      </c>
      <c r="Y781" t="s">
        <v>1357</v>
      </c>
      <c r="Z781" t="s">
        <v>1358</v>
      </c>
      <c r="AA781" t="s">
        <v>3313</v>
      </c>
      <c r="AB781">
        <v>62.26</v>
      </c>
      <c r="AC781">
        <f t="shared" si="169"/>
        <v>2</v>
      </c>
      <c r="AD781">
        <f t="shared" si="170"/>
        <v>2</v>
      </c>
      <c r="AE781">
        <f t="shared" si="171"/>
        <v>1</v>
      </c>
      <c r="AF781">
        <f t="shared" si="172"/>
        <v>1</v>
      </c>
      <c r="AG781">
        <f t="shared" si="173"/>
        <v>1</v>
      </c>
      <c r="AH781">
        <f t="shared" si="174"/>
        <v>1</v>
      </c>
      <c r="AI781" s="1">
        <f t="shared" si="175"/>
        <v>130000</v>
      </c>
      <c r="AJ781" s="1">
        <f t="shared" si="176"/>
        <v>54000</v>
      </c>
      <c r="AK781" s="1">
        <f t="shared" si="177"/>
        <v>23000</v>
      </c>
      <c r="AL781" s="1">
        <f t="shared" si="178"/>
        <v>23000</v>
      </c>
      <c r="AM781" s="6">
        <f t="shared" si="179"/>
        <v>5.6521739130434785</v>
      </c>
      <c r="AN781" s="6">
        <f t="shared" si="180"/>
        <v>2.347826086956522</v>
      </c>
      <c r="AO781" s="6">
        <f t="shared" si="181"/>
        <v>1</v>
      </c>
    </row>
    <row r="782" spans="2:41" x14ac:dyDescent="0.25">
      <c r="B782" t="s">
        <v>1530</v>
      </c>
      <c r="C782" t="s">
        <v>1531</v>
      </c>
      <c r="D782">
        <v>1</v>
      </c>
      <c r="E782">
        <v>1</v>
      </c>
      <c r="F782" s="1">
        <v>5300</v>
      </c>
      <c r="G782" s="2">
        <v>8.2400000000000007E-6</v>
      </c>
      <c r="J782" t="s">
        <v>1730</v>
      </c>
      <c r="K782" t="s">
        <v>1731</v>
      </c>
      <c r="L782">
        <v>1</v>
      </c>
      <c r="M782">
        <v>2</v>
      </c>
      <c r="N782" s="1">
        <v>18000</v>
      </c>
      <c r="O782" s="2">
        <v>1.9300000000000002E-5</v>
      </c>
      <c r="R782" t="s">
        <v>1037</v>
      </c>
      <c r="S782" t="s">
        <v>1038</v>
      </c>
      <c r="T782">
        <v>2</v>
      </c>
      <c r="U782">
        <v>2</v>
      </c>
      <c r="V782" s="1">
        <v>130000</v>
      </c>
      <c r="W782" s="2">
        <v>2.2699999999999999E-4</v>
      </c>
      <c r="Y782" t="s">
        <v>1345</v>
      </c>
      <c r="Z782" t="s">
        <v>1346</v>
      </c>
      <c r="AA782" t="s">
        <v>3314</v>
      </c>
      <c r="AB782">
        <v>23.79</v>
      </c>
      <c r="AC782">
        <f t="shared" si="169"/>
        <v>2</v>
      </c>
      <c r="AD782">
        <f t="shared" si="170"/>
        <v>2</v>
      </c>
      <c r="AE782" t="str">
        <f t="shared" si="171"/>
        <v>0</v>
      </c>
      <c r="AF782" t="str">
        <f t="shared" si="172"/>
        <v>0</v>
      </c>
      <c r="AG782">
        <f t="shared" si="173"/>
        <v>2</v>
      </c>
      <c r="AH782">
        <f t="shared" si="174"/>
        <v>2</v>
      </c>
      <c r="AI782" s="1">
        <f t="shared" si="175"/>
        <v>98000</v>
      </c>
      <c r="AJ782" s="1" t="str">
        <f t="shared" si="176"/>
        <v>0</v>
      </c>
      <c r="AK782" s="1">
        <f t="shared" si="177"/>
        <v>110000</v>
      </c>
      <c r="AL782" s="1">
        <f t="shared" si="178"/>
        <v>98000</v>
      </c>
      <c r="AM782" s="6">
        <f t="shared" si="179"/>
        <v>1</v>
      </c>
      <c r="AN782" s="6">
        <f t="shared" si="180"/>
        <v>0</v>
      </c>
      <c r="AO782" s="6">
        <f t="shared" si="181"/>
        <v>1.1224489795918366</v>
      </c>
    </row>
    <row r="783" spans="2:41" x14ac:dyDescent="0.25">
      <c r="B783" t="s">
        <v>1532</v>
      </c>
      <c r="D783">
        <v>1</v>
      </c>
      <c r="E783">
        <v>1</v>
      </c>
      <c r="F783" s="1">
        <v>70000</v>
      </c>
      <c r="G783" s="2">
        <v>1.1E-4</v>
      </c>
      <c r="J783" t="s">
        <v>1367</v>
      </c>
      <c r="K783" t="s">
        <v>1368</v>
      </c>
      <c r="L783">
        <v>1</v>
      </c>
      <c r="M783">
        <v>2</v>
      </c>
      <c r="N783" s="1">
        <v>1600000</v>
      </c>
      <c r="O783" s="2">
        <v>1.8E-3</v>
      </c>
      <c r="R783" t="s">
        <v>960</v>
      </c>
      <c r="S783" t="s">
        <v>961</v>
      </c>
      <c r="T783">
        <v>2</v>
      </c>
      <c r="U783">
        <v>2</v>
      </c>
      <c r="V783" s="1">
        <v>200000</v>
      </c>
      <c r="W783" s="2">
        <v>3.4000000000000002E-4</v>
      </c>
      <c r="Y783" t="s">
        <v>1857</v>
      </c>
      <c r="Z783" t="s">
        <v>1858</v>
      </c>
      <c r="AA783" t="s">
        <v>3315</v>
      </c>
      <c r="AB783">
        <v>11.84</v>
      </c>
      <c r="AC783">
        <f t="shared" si="169"/>
        <v>1</v>
      </c>
      <c r="AD783">
        <f t="shared" si="170"/>
        <v>1</v>
      </c>
      <c r="AE783">
        <f t="shared" si="171"/>
        <v>1</v>
      </c>
      <c r="AF783">
        <f t="shared" si="172"/>
        <v>1</v>
      </c>
      <c r="AG783">
        <f t="shared" si="173"/>
        <v>2</v>
      </c>
      <c r="AH783">
        <f t="shared" si="174"/>
        <v>2</v>
      </c>
      <c r="AI783" s="1">
        <f t="shared" si="175"/>
        <v>16000</v>
      </c>
      <c r="AJ783" s="1">
        <f t="shared" si="176"/>
        <v>26000</v>
      </c>
      <c r="AK783" s="1">
        <f t="shared" si="177"/>
        <v>63000</v>
      </c>
      <c r="AL783" s="1">
        <f t="shared" si="178"/>
        <v>16000</v>
      </c>
      <c r="AM783" s="6">
        <f t="shared" si="179"/>
        <v>1</v>
      </c>
      <c r="AN783" s="6">
        <f t="shared" si="180"/>
        <v>1.625</v>
      </c>
      <c r="AO783" s="6">
        <f t="shared" si="181"/>
        <v>3.9375</v>
      </c>
    </row>
    <row r="784" spans="2:41" x14ac:dyDescent="0.25">
      <c r="B784" t="s">
        <v>1533</v>
      </c>
      <c r="C784" t="s">
        <v>1534</v>
      </c>
      <c r="D784">
        <v>1</v>
      </c>
      <c r="E784">
        <v>1</v>
      </c>
      <c r="F784" s="1">
        <v>5700</v>
      </c>
      <c r="G784" s="2">
        <v>8.9800000000000004E-6</v>
      </c>
      <c r="J784" t="s">
        <v>1799</v>
      </c>
      <c r="K784" t="s">
        <v>1800</v>
      </c>
      <c r="L784">
        <v>1</v>
      </c>
      <c r="M784">
        <v>2</v>
      </c>
      <c r="N784" s="1">
        <v>66000</v>
      </c>
      <c r="O784" s="2">
        <v>7.1600000000000006E-5</v>
      </c>
      <c r="R784" t="s">
        <v>599</v>
      </c>
      <c r="S784" t="s">
        <v>600</v>
      </c>
      <c r="T784">
        <v>2</v>
      </c>
      <c r="U784">
        <v>2</v>
      </c>
      <c r="V784" s="1">
        <v>360000</v>
      </c>
      <c r="W784" s="2">
        <v>6.1799999999999995E-4</v>
      </c>
      <c r="Y784" t="s">
        <v>1106</v>
      </c>
      <c r="Z784" t="s">
        <v>1107</v>
      </c>
      <c r="AA784" t="s">
        <v>3316</v>
      </c>
      <c r="AB784">
        <v>17.579999999999998</v>
      </c>
      <c r="AC784">
        <f t="shared" si="169"/>
        <v>2</v>
      </c>
      <c r="AD784">
        <f t="shared" si="170"/>
        <v>3</v>
      </c>
      <c r="AE784">
        <f t="shared" si="171"/>
        <v>1</v>
      </c>
      <c r="AF784">
        <f t="shared" si="172"/>
        <v>1</v>
      </c>
      <c r="AG784" t="str">
        <f t="shared" si="173"/>
        <v>0</v>
      </c>
      <c r="AH784" t="str">
        <f t="shared" si="174"/>
        <v>0</v>
      </c>
      <c r="AI784" s="1">
        <f t="shared" si="175"/>
        <v>270000</v>
      </c>
      <c r="AJ784" s="1">
        <f t="shared" si="176"/>
        <v>170000</v>
      </c>
      <c r="AK784" s="1" t="str">
        <f t="shared" si="177"/>
        <v>0</v>
      </c>
      <c r="AL784" s="1">
        <f t="shared" si="178"/>
        <v>170000</v>
      </c>
      <c r="AM784" s="6">
        <f t="shared" si="179"/>
        <v>1.588235294117647</v>
      </c>
      <c r="AN784" s="6">
        <f t="shared" si="180"/>
        <v>1</v>
      </c>
      <c r="AO784" s="6">
        <f t="shared" si="181"/>
        <v>0</v>
      </c>
    </row>
    <row r="785" spans="2:41" x14ac:dyDescent="0.25">
      <c r="B785" t="s">
        <v>1535</v>
      </c>
      <c r="C785" t="s">
        <v>1536</v>
      </c>
      <c r="D785">
        <v>1</v>
      </c>
      <c r="E785">
        <v>1</v>
      </c>
      <c r="F785" s="1">
        <v>12000</v>
      </c>
      <c r="G785" s="2">
        <v>1.8899999999999999E-5</v>
      </c>
      <c r="J785" t="s">
        <v>619</v>
      </c>
      <c r="K785" t="s">
        <v>620</v>
      </c>
      <c r="L785">
        <v>1</v>
      </c>
      <c r="M785">
        <v>2</v>
      </c>
      <c r="N785" s="1">
        <v>91000</v>
      </c>
      <c r="O785" s="2">
        <v>9.9599999999999995E-5</v>
      </c>
      <c r="R785" t="s">
        <v>1102</v>
      </c>
      <c r="S785" t="s">
        <v>1103</v>
      </c>
      <c r="T785">
        <v>2</v>
      </c>
      <c r="U785">
        <v>2</v>
      </c>
      <c r="V785" s="1">
        <v>64000</v>
      </c>
      <c r="W785" s="2">
        <v>1.0900000000000001E-4</v>
      </c>
      <c r="Y785" t="s">
        <v>1493</v>
      </c>
      <c r="Z785" t="s">
        <v>1494</v>
      </c>
      <c r="AA785" t="s">
        <v>3317</v>
      </c>
      <c r="AB785">
        <v>228.71</v>
      </c>
      <c r="AC785">
        <f t="shared" si="169"/>
        <v>1</v>
      </c>
      <c r="AD785">
        <f t="shared" si="170"/>
        <v>1</v>
      </c>
      <c r="AE785">
        <f t="shared" si="171"/>
        <v>2</v>
      </c>
      <c r="AF785">
        <f t="shared" si="172"/>
        <v>2</v>
      </c>
      <c r="AG785" t="str">
        <f t="shared" si="173"/>
        <v>0</v>
      </c>
      <c r="AH785" t="str">
        <f t="shared" si="174"/>
        <v>0</v>
      </c>
      <c r="AI785" s="1">
        <f t="shared" si="175"/>
        <v>37000</v>
      </c>
      <c r="AJ785" s="1">
        <f t="shared" si="176"/>
        <v>150000</v>
      </c>
      <c r="AK785" s="1" t="str">
        <f t="shared" si="177"/>
        <v>0</v>
      </c>
      <c r="AL785" s="1">
        <f t="shared" si="178"/>
        <v>37000</v>
      </c>
      <c r="AM785" s="6">
        <f t="shared" si="179"/>
        <v>1</v>
      </c>
      <c r="AN785" s="6">
        <f t="shared" si="180"/>
        <v>4.0540540540540544</v>
      </c>
      <c r="AO785" s="6">
        <f t="shared" si="181"/>
        <v>0</v>
      </c>
    </row>
    <row r="786" spans="2:41" x14ac:dyDescent="0.25">
      <c r="B786" t="s">
        <v>1537</v>
      </c>
      <c r="C786" t="s">
        <v>1538</v>
      </c>
      <c r="D786">
        <v>1</v>
      </c>
      <c r="E786">
        <v>1</v>
      </c>
      <c r="F786" s="1">
        <v>39000</v>
      </c>
      <c r="G786" s="2">
        <v>6.1299999999999999E-5</v>
      </c>
      <c r="J786" t="s">
        <v>1680</v>
      </c>
      <c r="K786" t="s">
        <v>1681</v>
      </c>
      <c r="L786">
        <v>1</v>
      </c>
      <c r="M786">
        <v>2</v>
      </c>
      <c r="N786" s="1">
        <v>27000</v>
      </c>
      <c r="O786" s="2">
        <v>2.9300000000000001E-5</v>
      </c>
      <c r="R786" t="s">
        <v>1049</v>
      </c>
      <c r="S786" t="s">
        <v>1050</v>
      </c>
      <c r="T786">
        <v>2</v>
      </c>
      <c r="U786">
        <v>2</v>
      </c>
      <c r="V786" s="1">
        <v>19000</v>
      </c>
      <c r="W786" s="2">
        <v>3.2199999999999997E-5</v>
      </c>
      <c r="Y786" t="s">
        <v>1136</v>
      </c>
      <c r="Z786" t="s">
        <v>1137</v>
      </c>
      <c r="AA786" t="s">
        <v>3318</v>
      </c>
      <c r="AB786">
        <v>31.72</v>
      </c>
      <c r="AC786">
        <f t="shared" si="169"/>
        <v>2</v>
      </c>
      <c r="AD786">
        <f t="shared" si="170"/>
        <v>2</v>
      </c>
      <c r="AE786">
        <f t="shared" si="171"/>
        <v>1</v>
      </c>
      <c r="AF786">
        <f t="shared" si="172"/>
        <v>1</v>
      </c>
      <c r="AG786" t="str">
        <f t="shared" si="173"/>
        <v>0</v>
      </c>
      <c r="AH786" t="str">
        <f t="shared" si="174"/>
        <v>0</v>
      </c>
      <c r="AI786" s="1">
        <f t="shared" si="175"/>
        <v>21000</v>
      </c>
      <c r="AJ786" s="1">
        <f t="shared" si="176"/>
        <v>18000</v>
      </c>
      <c r="AK786" s="1" t="str">
        <f t="shared" si="177"/>
        <v>0</v>
      </c>
      <c r="AL786" s="1">
        <f t="shared" si="178"/>
        <v>18000</v>
      </c>
      <c r="AM786" s="6">
        <f t="shared" si="179"/>
        <v>1.1666666666666667</v>
      </c>
      <c r="AN786" s="6">
        <f t="shared" si="180"/>
        <v>1</v>
      </c>
      <c r="AO786" s="6">
        <f t="shared" si="181"/>
        <v>0</v>
      </c>
    </row>
    <row r="787" spans="2:41" x14ac:dyDescent="0.25">
      <c r="B787" t="s">
        <v>1539</v>
      </c>
      <c r="C787" t="s">
        <v>1540</v>
      </c>
      <c r="D787">
        <v>1</v>
      </c>
      <c r="E787">
        <v>1</v>
      </c>
      <c r="F787" s="1">
        <v>21000</v>
      </c>
      <c r="G787" s="2">
        <v>3.2199999999999997E-5</v>
      </c>
      <c r="J787" t="s">
        <v>1319</v>
      </c>
      <c r="K787" t="s">
        <v>101</v>
      </c>
      <c r="L787">
        <v>1</v>
      </c>
      <c r="M787">
        <v>2</v>
      </c>
      <c r="N787" s="1">
        <v>11000</v>
      </c>
      <c r="O787" s="2">
        <v>1.19E-5</v>
      </c>
      <c r="R787" t="s">
        <v>1882</v>
      </c>
      <c r="S787" t="s">
        <v>1883</v>
      </c>
      <c r="T787">
        <v>2</v>
      </c>
      <c r="U787">
        <v>2</v>
      </c>
      <c r="V787" s="1">
        <v>190000</v>
      </c>
      <c r="W787" s="2">
        <v>3.2600000000000001E-4</v>
      </c>
      <c r="Y787" t="s">
        <v>1567</v>
      </c>
      <c r="Z787" t="s">
        <v>1568</v>
      </c>
      <c r="AA787" t="s">
        <v>3319</v>
      </c>
      <c r="AB787">
        <v>25.07</v>
      </c>
      <c r="AC787">
        <f t="shared" si="169"/>
        <v>1</v>
      </c>
      <c r="AD787">
        <f t="shared" si="170"/>
        <v>1</v>
      </c>
      <c r="AE787">
        <f t="shared" si="171"/>
        <v>2</v>
      </c>
      <c r="AF787">
        <f t="shared" si="172"/>
        <v>2</v>
      </c>
      <c r="AG787" t="str">
        <f t="shared" si="173"/>
        <v>0</v>
      </c>
      <c r="AH787" t="str">
        <f t="shared" si="174"/>
        <v>0</v>
      </c>
      <c r="AI787" s="1">
        <f t="shared" si="175"/>
        <v>30000</v>
      </c>
      <c r="AJ787" s="1">
        <f t="shared" si="176"/>
        <v>90000</v>
      </c>
      <c r="AK787" s="1" t="str">
        <f t="shared" si="177"/>
        <v>0</v>
      </c>
      <c r="AL787" s="1">
        <f t="shared" si="178"/>
        <v>30000</v>
      </c>
      <c r="AM787" s="6">
        <f t="shared" si="179"/>
        <v>1</v>
      </c>
      <c r="AN787" s="6">
        <f t="shared" si="180"/>
        <v>3</v>
      </c>
      <c r="AO787" s="6">
        <f t="shared" si="181"/>
        <v>0</v>
      </c>
    </row>
    <row r="788" spans="2:41" x14ac:dyDescent="0.25">
      <c r="B788" t="s">
        <v>1541</v>
      </c>
      <c r="C788" t="s">
        <v>1542</v>
      </c>
      <c r="D788">
        <v>1</v>
      </c>
      <c r="E788">
        <v>1</v>
      </c>
      <c r="F788" s="1">
        <v>42000</v>
      </c>
      <c r="G788" s="2">
        <v>6.6099999999999994E-5</v>
      </c>
      <c r="J788" t="s">
        <v>641</v>
      </c>
      <c r="K788" t="s">
        <v>642</v>
      </c>
      <c r="L788">
        <v>1</v>
      </c>
      <c r="M788">
        <v>2</v>
      </c>
      <c r="N788" s="1">
        <v>200000</v>
      </c>
      <c r="O788" s="2">
        <v>2.14E-4</v>
      </c>
      <c r="R788" t="s">
        <v>1674</v>
      </c>
      <c r="S788" t="s">
        <v>1675</v>
      </c>
      <c r="T788">
        <v>2</v>
      </c>
      <c r="U788">
        <v>2</v>
      </c>
      <c r="V788" s="1">
        <v>66000</v>
      </c>
      <c r="W788" s="2">
        <v>1.11E-4</v>
      </c>
      <c r="Y788" t="s">
        <v>1518</v>
      </c>
      <c r="Z788" t="s">
        <v>1519</v>
      </c>
      <c r="AA788" t="s">
        <v>3320</v>
      </c>
      <c r="AB788">
        <v>53.9</v>
      </c>
      <c r="AC788">
        <f t="shared" si="169"/>
        <v>1</v>
      </c>
      <c r="AD788">
        <f t="shared" si="170"/>
        <v>1</v>
      </c>
      <c r="AE788" t="str">
        <f t="shared" si="171"/>
        <v>0</v>
      </c>
      <c r="AF788" t="str">
        <f t="shared" si="172"/>
        <v>0</v>
      </c>
      <c r="AG788">
        <f t="shared" si="173"/>
        <v>2</v>
      </c>
      <c r="AH788">
        <f t="shared" si="174"/>
        <v>2</v>
      </c>
      <c r="AI788" s="1">
        <f t="shared" si="175"/>
        <v>67000</v>
      </c>
      <c r="AJ788" s="1" t="str">
        <f t="shared" si="176"/>
        <v>0</v>
      </c>
      <c r="AK788" s="1">
        <f t="shared" si="177"/>
        <v>100000</v>
      </c>
      <c r="AL788" s="1">
        <f t="shared" si="178"/>
        <v>67000</v>
      </c>
      <c r="AM788" s="6">
        <f t="shared" si="179"/>
        <v>1</v>
      </c>
      <c r="AN788" s="6">
        <f t="shared" si="180"/>
        <v>0</v>
      </c>
      <c r="AO788" s="6">
        <f t="shared" si="181"/>
        <v>1.4925373134328359</v>
      </c>
    </row>
    <row r="789" spans="2:41" x14ac:dyDescent="0.25">
      <c r="B789" t="s">
        <v>1543</v>
      </c>
      <c r="C789" t="s">
        <v>1544</v>
      </c>
      <c r="D789">
        <v>1</v>
      </c>
      <c r="E789">
        <v>1</v>
      </c>
      <c r="F789" s="1">
        <v>16000</v>
      </c>
      <c r="G789" s="2">
        <v>2.58E-5</v>
      </c>
      <c r="J789" t="s">
        <v>1177</v>
      </c>
      <c r="K789" t="s">
        <v>1178</v>
      </c>
      <c r="L789">
        <v>1</v>
      </c>
      <c r="M789">
        <v>2</v>
      </c>
      <c r="N789" s="1">
        <v>75000</v>
      </c>
      <c r="O789" s="2">
        <v>8.2000000000000001E-5</v>
      </c>
      <c r="R789" t="s">
        <v>1499</v>
      </c>
      <c r="S789" t="s">
        <v>1500</v>
      </c>
      <c r="T789">
        <v>2</v>
      </c>
      <c r="U789">
        <v>2</v>
      </c>
      <c r="V789" s="1">
        <v>47000</v>
      </c>
      <c r="W789" s="2">
        <v>8.0199999999999998E-5</v>
      </c>
      <c r="Y789" t="s">
        <v>2263</v>
      </c>
      <c r="Z789" t="s">
        <v>2264</v>
      </c>
      <c r="AA789" t="s">
        <v>3321</v>
      </c>
      <c r="AB789">
        <v>57.51</v>
      </c>
      <c r="AC789" t="str">
        <f t="shared" si="169"/>
        <v>0</v>
      </c>
      <c r="AD789" t="str">
        <f t="shared" si="170"/>
        <v>0</v>
      </c>
      <c r="AE789" t="str">
        <f t="shared" si="171"/>
        <v>0</v>
      </c>
      <c r="AF789" t="str">
        <f t="shared" si="172"/>
        <v>0</v>
      </c>
      <c r="AG789">
        <f t="shared" si="173"/>
        <v>2</v>
      </c>
      <c r="AH789">
        <f t="shared" si="174"/>
        <v>3</v>
      </c>
      <c r="AI789" s="1" t="str">
        <f t="shared" si="175"/>
        <v>0</v>
      </c>
      <c r="AJ789" s="1" t="str">
        <f t="shared" si="176"/>
        <v>0</v>
      </c>
      <c r="AK789" s="1">
        <f t="shared" si="177"/>
        <v>150000</v>
      </c>
      <c r="AL789" s="1">
        <f t="shared" si="178"/>
        <v>150000</v>
      </c>
      <c r="AM789" s="6">
        <f t="shared" si="179"/>
        <v>0</v>
      </c>
      <c r="AN789" s="6">
        <f t="shared" si="180"/>
        <v>0</v>
      </c>
      <c r="AO789" s="6">
        <f t="shared" si="181"/>
        <v>1</v>
      </c>
    </row>
    <row r="790" spans="2:41" x14ac:dyDescent="0.25">
      <c r="B790" t="s">
        <v>1545</v>
      </c>
      <c r="C790" t="s">
        <v>1546</v>
      </c>
      <c r="D790">
        <v>1</v>
      </c>
      <c r="E790">
        <v>1</v>
      </c>
      <c r="F790" s="1">
        <v>7300</v>
      </c>
      <c r="G790" s="2">
        <v>1.1399999999999999E-5</v>
      </c>
      <c r="J790" t="s">
        <v>1460</v>
      </c>
      <c r="K790" t="s">
        <v>1461</v>
      </c>
      <c r="L790">
        <v>1</v>
      </c>
      <c r="M790">
        <v>2</v>
      </c>
      <c r="N790" s="1">
        <v>47000</v>
      </c>
      <c r="O790" s="2">
        <v>5.1600000000000001E-5</v>
      </c>
      <c r="R790" t="s">
        <v>1912</v>
      </c>
      <c r="S790" t="s">
        <v>1913</v>
      </c>
      <c r="T790">
        <v>2</v>
      </c>
      <c r="U790">
        <v>2</v>
      </c>
      <c r="V790" s="1">
        <v>96000</v>
      </c>
      <c r="W790" s="2">
        <v>1.63E-4</v>
      </c>
      <c r="Y790" t="s">
        <v>1501</v>
      </c>
      <c r="Z790" t="s">
        <v>1502</v>
      </c>
      <c r="AA790" t="s">
        <v>3322</v>
      </c>
      <c r="AB790">
        <v>16.170000000000002</v>
      </c>
      <c r="AC790">
        <f t="shared" si="169"/>
        <v>1</v>
      </c>
      <c r="AD790">
        <f t="shared" si="170"/>
        <v>1</v>
      </c>
      <c r="AE790">
        <f t="shared" si="171"/>
        <v>1</v>
      </c>
      <c r="AF790">
        <f t="shared" si="172"/>
        <v>1</v>
      </c>
      <c r="AG790">
        <f t="shared" si="173"/>
        <v>1</v>
      </c>
      <c r="AH790">
        <f t="shared" si="174"/>
        <v>1</v>
      </c>
      <c r="AI790" s="1">
        <f t="shared" si="175"/>
        <v>26000</v>
      </c>
      <c r="AJ790" s="1">
        <f t="shared" si="176"/>
        <v>21000</v>
      </c>
      <c r="AK790" s="1">
        <f t="shared" si="177"/>
        <v>29000</v>
      </c>
      <c r="AL790" s="1">
        <f t="shared" si="178"/>
        <v>21000</v>
      </c>
      <c r="AM790" s="6">
        <f t="shared" si="179"/>
        <v>1.2380952380952381</v>
      </c>
      <c r="AN790" s="6">
        <f t="shared" si="180"/>
        <v>1</v>
      </c>
      <c r="AO790" s="6">
        <f t="shared" si="181"/>
        <v>1.3809523809523809</v>
      </c>
    </row>
    <row r="791" spans="2:41" x14ac:dyDescent="0.25">
      <c r="B791" t="s">
        <v>1547</v>
      </c>
      <c r="C791" t="s">
        <v>1548</v>
      </c>
      <c r="D791">
        <v>1</v>
      </c>
      <c r="E791">
        <v>1</v>
      </c>
      <c r="F791" s="1">
        <v>13000</v>
      </c>
      <c r="G791" s="2">
        <v>2.0000000000000002E-5</v>
      </c>
      <c r="J791" t="s">
        <v>1122</v>
      </c>
      <c r="K791" t="s">
        <v>1123</v>
      </c>
      <c r="L791">
        <v>1</v>
      </c>
      <c r="M791">
        <v>2</v>
      </c>
      <c r="N791" s="1">
        <v>160000</v>
      </c>
      <c r="O791" s="2">
        <v>1.7699999999999999E-4</v>
      </c>
      <c r="R791" t="s">
        <v>1849</v>
      </c>
      <c r="S791" t="s">
        <v>1850</v>
      </c>
      <c r="T791">
        <v>2</v>
      </c>
      <c r="U791">
        <v>2</v>
      </c>
      <c r="V791" s="1">
        <v>61000</v>
      </c>
      <c r="W791" s="2">
        <v>1.02E-4</v>
      </c>
      <c r="Y791" t="s">
        <v>1167</v>
      </c>
      <c r="Z791" t="s">
        <v>1168</v>
      </c>
      <c r="AA791" t="s">
        <v>3323</v>
      </c>
      <c r="AB791">
        <v>274.04000000000002</v>
      </c>
      <c r="AC791">
        <f t="shared" si="169"/>
        <v>2</v>
      </c>
      <c r="AD791">
        <f t="shared" si="170"/>
        <v>2</v>
      </c>
      <c r="AE791">
        <f t="shared" si="171"/>
        <v>1</v>
      </c>
      <c r="AF791">
        <f t="shared" si="172"/>
        <v>1</v>
      </c>
      <c r="AG791" t="str">
        <f t="shared" si="173"/>
        <v>0</v>
      </c>
      <c r="AH791" t="str">
        <f t="shared" si="174"/>
        <v>0</v>
      </c>
      <c r="AI791" s="1">
        <f t="shared" si="175"/>
        <v>38000</v>
      </c>
      <c r="AJ791" s="1">
        <f t="shared" si="176"/>
        <v>29000</v>
      </c>
      <c r="AK791" s="1" t="str">
        <f t="shared" si="177"/>
        <v>0</v>
      </c>
      <c r="AL791" s="1">
        <f t="shared" si="178"/>
        <v>29000</v>
      </c>
      <c r="AM791" s="6">
        <f t="shared" si="179"/>
        <v>1.3103448275862069</v>
      </c>
      <c r="AN791" s="6">
        <f t="shared" si="180"/>
        <v>1</v>
      </c>
      <c r="AO791" s="6">
        <f t="shared" si="181"/>
        <v>0</v>
      </c>
    </row>
    <row r="792" spans="2:41" x14ac:dyDescent="0.25">
      <c r="B792" t="s">
        <v>1549</v>
      </c>
      <c r="C792" t="s">
        <v>39</v>
      </c>
      <c r="D792">
        <v>1</v>
      </c>
      <c r="E792">
        <v>1</v>
      </c>
      <c r="F792" s="1">
        <v>320000</v>
      </c>
      <c r="G792" s="2">
        <v>5.0600000000000005E-4</v>
      </c>
      <c r="J792" t="s">
        <v>1470</v>
      </c>
      <c r="K792" t="s">
        <v>1471</v>
      </c>
      <c r="L792">
        <v>1</v>
      </c>
      <c r="M792">
        <v>2</v>
      </c>
      <c r="N792" s="1">
        <v>660000</v>
      </c>
      <c r="O792" s="2">
        <v>7.2199999999999999E-4</v>
      </c>
      <c r="R792" t="s">
        <v>1777</v>
      </c>
      <c r="S792" t="s">
        <v>1778</v>
      </c>
      <c r="T792">
        <v>2</v>
      </c>
      <c r="U792">
        <v>2</v>
      </c>
      <c r="V792" s="1">
        <v>91000</v>
      </c>
      <c r="W792" s="2">
        <v>1.5300000000000001E-4</v>
      </c>
      <c r="Y792" t="s">
        <v>1689</v>
      </c>
      <c r="Z792" t="s">
        <v>1690</v>
      </c>
      <c r="AA792" t="s">
        <v>3324</v>
      </c>
      <c r="AB792">
        <v>85.87</v>
      </c>
      <c r="AC792">
        <f t="shared" si="169"/>
        <v>1</v>
      </c>
      <c r="AD792">
        <f t="shared" si="170"/>
        <v>1</v>
      </c>
      <c r="AE792" t="str">
        <f t="shared" si="171"/>
        <v>0</v>
      </c>
      <c r="AF792" t="str">
        <f t="shared" si="172"/>
        <v>0</v>
      </c>
      <c r="AG792">
        <f t="shared" si="173"/>
        <v>2</v>
      </c>
      <c r="AH792">
        <f t="shared" si="174"/>
        <v>2</v>
      </c>
      <c r="AI792" s="1">
        <f t="shared" si="175"/>
        <v>8200</v>
      </c>
      <c r="AJ792" s="1" t="str">
        <f t="shared" si="176"/>
        <v>0</v>
      </c>
      <c r="AK792" s="1">
        <f t="shared" si="177"/>
        <v>140000</v>
      </c>
      <c r="AL792" s="1">
        <f t="shared" si="178"/>
        <v>8200</v>
      </c>
      <c r="AM792" s="6">
        <f t="shared" si="179"/>
        <v>1</v>
      </c>
      <c r="AN792" s="6">
        <f t="shared" si="180"/>
        <v>0</v>
      </c>
      <c r="AO792" s="6">
        <f t="shared" si="181"/>
        <v>17.073170731707318</v>
      </c>
    </row>
    <row r="793" spans="2:41" x14ac:dyDescent="0.25">
      <c r="B793" t="s">
        <v>1550</v>
      </c>
      <c r="C793" t="s">
        <v>1551</v>
      </c>
      <c r="D793">
        <v>1</v>
      </c>
      <c r="E793">
        <v>1</v>
      </c>
      <c r="F793" s="1">
        <v>6600</v>
      </c>
      <c r="G793" s="2">
        <v>1.03E-5</v>
      </c>
      <c r="J793" t="s">
        <v>1075</v>
      </c>
      <c r="K793" t="s">
        <v>1076</v>
      </c>
      <c r="L793">
        <v>1</v>
      </c>
      <c r="M793">
        <v>2</v>
      </c>
      <c r="N793" s="1">
        <v>760000</v>
      </c>
      <c r="O793" s="2">
        <v>8.3100000000000003E-4</v>
      </c>
      <c r="R793" t="s">
        <v>1914</v>
      </c>
      <c r="S793" t="s">
        <v>1915</v>
      </c>
      <c r="T793">
        <v>2</v>
      </c>
      <c r="U793">
        <v>2</v>
      </c>
      <c r="V793" s="1">
        <v>56000</v>
      </c>
      <c r="W793" s="2">
        <v>9.5299999999999999E-5</v>
      </c>
      <c r="Y793" t="s">
        <v>1196</v>
      </c>
      <c r="Z793" t="s">
        <v>1197</v>
      </c>
      <c r="AA793" t="s">
        <v>3325</v>
      </c>
      <c r="AB793">
        <v>80.75</v>
      </c>
      <c r="AC793">
        <f t="shared" si="169"/>
        <v>2</v>
      </c>
      <c r="AD793">
        <f t="shared" si="170"/>
        <v>2</v>
      </c>
      <c r="AE793" t="str">
        <f t="shared" si="171"/>
        <v>0</v>
      </c>
      <c r="AF793" t="str">
        <f t="shared" si="172"/>
        <v>0</v>
      </c>
      <c r="AG793">
        <f t="shared" si="173"/>
        <v>1</v>
      </c>
      <c r="AH793">
        <f t="shared" si="174"/>
        <v>1</v>
      </c>
      <c r="AI793" s="1">
        <f t="shared" si="175"/>
        <v>99000</v>
      </c>
      <c r="AJ793" s="1" t="str">
        <f t="shared" si="176"/>
        <v>0</v>
      </c>
      <c r="AK793" s="1">
        <f t="shared" si="177"/>
        <v>49000</v>
      </c>
      <c r="AL793" s="1">
        <f t="shared" si="178"/>
        <v>49000</v>
      </c>
      <c r="AM793" s="6">
        <f t="shared" si="179"/>
        <v>2.0204081632653059</v>
      </c>
      <c r="AN793" s="6">
        <f t="shared" si="180"/>
        <v>0</v>
      </c>
      <c r="AO793" s="6">
        <f t="shared" si="181"/>
        <v>1</v>
      </c>
    </row>
    <row r="794" spans="2:41" x14ac:dyDescent="0.25">
      <c r="B794" t="s">
        <v>1552</v>
      </c>
      <c r="C794" t="s">
        <v>1553</v>
      </c>
      <c r="D794">
        <v>1</v>
      </c>
      <c r="E794">
        <v>1</v>
      </c>
      <c r="F794" s="1">
        <v>29000</v>
      </c>
      <c r="G794" s="2">
        <v>4.4700000000000002E-5</v>
      </c>
      <c r="J794" t="s">
        <v>1118</v>
      </c>
      <c r="K794" t="s">
        <v>1119</v>
      </c>
      <c r="L794">
        <v>1</v>
      </c>
      <c r="M794">
        <v>1</v>
      </c>
      <c r="N794" s="1">
        <v>31000</v>
      </c>
      <c r="O794" s="2">
        <v>3.4400000000000003E-5</v>
      </c>
      <c r="R794" t="s">
        <v>985</v>
      </c>
      <c r="S794" t="s">
        <v>986</v>
      </c>
      <c r="T794">
        <v>2</v>
      </c>
      <c r="U794">
        <v>2</v>
      </c>
      <c r="V794" s="1">
        <v>50000</v>
      </c>
      <c r="W794" s="2">
        <v>8.4599999999999996E-5</v>
      </c>
      <c r="Y794" t="s">
        <v>1200</v>
      </c>
      <c r="Z794" t="s">
        <v>501</v>
      </c>
      <c r="AA794" t="s">
        <v>3326</v>
      </c>
      <c r="AB794">
        <v>52.15</v>
      </c>
      <c r="AC794">
        <f t="shared" si="169"/>
        <v>2</v>
      </c>
      <c r="AD794">
        <f t="shared" si="170"/>
        <v>2</v>
      </c>
      <c r="AE794" t="str">
        <f t="shared" si="171"/>
        <v>0</v>
      </c>
      <c r="AF794" t="str">
        <f t="shared" si="172"/>
        <v>0</v>
      </c>
      <c r="AG794">
        <f t="shared" si="173"/>
        <v>1</v>
      </c>
      <c r="AH794">
        <f t="shared" si="174"/>
        <v>1</v>
      </c>
      <c r="AI794" s="1">
        <f t="shared" si="175"/>
        <v>130000</v>
      </c>
      <c r="AJ794" s="1" t="str">
        <f t="shared" si="176"/>
        <v>0</v>
      </c>
      <c r="AK794" s="1">
        <f t="shared" si="177"/>
        <v>52000</v>
      </c>
      <c r="AL794" s="1">
        <f t="shared" si="178"/>
        <v>52000</v>
      </c>
      <c r="AM794" s="6">
        <f t="shared" si="179"/>
        <v>2.5</v>
      </c>
      <c r="AN794" s="6">
        <f t="shared" si="180"/>
        <v>0</v>
      </c>
      <c r="AO794" s="6">
        <f t="shared" si="181"/>
        <v>1</v>
      </c>
    </row>
    <row r="795" spans="2:41" x14ac:dyDescent="0.25">
      <c r="B795" t="s">
        <v>1554</v>
      </c>
      <c r="C795" t="s">
        <v>147</v>
      </c>
      <c r="D795">
        <v>1</v>
      </c>
      <c r="E795">
        <v>1</v>
      </c>
      <c r="F795" s="1">
        <v>27000</v>
      </c>
      <c r="G795" s="2">
        <v>4.3099999999999997E-5</v>
      </c>
      <c r="J795" t="s">
        <v>1489</v>
      </c>
      <c r="K795" t="s">
        <v>1490</v>
      </c>
      <c r="L795">
        <v>1</v>
      </c>
      <c r="M795">
        <v>1</v>
      </c>
      <c r="N795" s="1">
        <v>140000</v>
      </c>
      <c r="O795" s="2">
        <v>1.5200000000000001E-4</v>
      </c>
      <c r="R795" t="s">
        <v>942</v>
      </c>
      <c r="S795" t="s">
        <v>943</v>
      </c>
      <c r="T795">
        <v>2</v>
      </c>
      <c r="U795">
        <v>2</v>
      </c>
      <c r="V795" s="1">
        <v>91000</v>
      </c>
      <c r="W795" s="2">
        <v>1.54E-4</v>
      </c>
      <c r="Y795" t="s">
        <v>1241</v>
      </c>
      <c r="Z795" t="s">
        <v>1242</v>
      </c>
      <c r="AA795" t="s">
        <v>3327</v>
      </c>
      <c r="AB795">
        <v>57.87</v>
      </c>
      <c r="AC795">
        <f t="shared" si="169"/>
        <v>2</v>
      </c>
      <c r="AD795">
        <f t="shared" si="170"/>
        <v>2</v>
      </c>
      <c r="AE795">
        <f t="shared" si="171"/>
        <v>1</v>
      </c>
      <c r="AF795">
        <f t="shared" si="172"/>
        <v>1</v>
      </c>
      <c r="AG795" t="str">
        <f t="shared" si="173"/>
        <v>0</v>
      </c>
      <c r="AH795" t="str">
        <f t="shared" si="174"/>
        <v>0</v>
      </c>
      <c r="AI795" s="1">
        <f t="shared" si="175"/>
        <v>140000</v>
      </c>
      <c r="AJ795" s="1">
        <f t="shared" si="176"/>
        <v>50000</v>
      </c>
      <c r="AK795" s="1" t="str">
        <f t="shared" si="177"/>
        <v>0</v>
      </c>
      <c r="AL795" s="1">
        <f t="shared" si="178"/>
        <v>50000</v>
      </c>
      <c r="AM795" s="6">
        <f t="shared" si="179"/>
        <v>2.8</v>
      </c>
      <c r="AN795" s="6">
        <f t="shared" si="180"/>
        <v>1</v>
      </c>
      <c r="AO795" s="6">
        <f t="shared" si="181"/>
        <v>0</v>
      </c>
    </row>
    <row r="796" spans="2:41" x14ac:dyDescent="0.25">
      <c r="B796" t="s">
        <v>1555</v>
      </c>
      <c r="C796" t="s">
        <v>1556</v>
      </c>
      <c r="D796">
        <v>1</v>
      </c>
      <c r="E796">
        <v>1</v>
      </c>
      <c r="F796" s="1">
        <v>39000</v>
      </c>
      <c r="G796" s="2">
        <v>6.0900000000000003E-5</v>
      </c>
      <c r="J796" t="s">
        <v>1480</v>
      </c>
      <c r="K796" t="s">
        <v>1481</v>
      </c>
      <c r="L796">
        <v>1</v>
      </c>
      <c r="M796">
        <v>1</v>
      </c>
      <c r="N796" s="1">
        <v>60000</v>
      </c>
      <c r="O796" s="2">
        <v>6.58E-5</v>
      </c>
      <c r="R796" t="s">
        <v>1237</v>
      </c>
      <c r="S796" t="s">
        <v>1238</v>
      </c>
      <c r="T796">
        <v>2</v>
      </c>
      <c r="U796">
        <v>2</v>
      </c>
      <c r="V796" s="1">
        <v>120000</v>
      </c>
      <c r="W796" s="2">
        <v>1.95E-4</v>
      </c>
      <c r="Y796" t="s">
        <v>2089</v>
      </c>
      <c r="Z796" t="s">
        <v>2090</v>
      </c>
      <c r="AA796" t="s">
        <v>3328</v>
      </c>
      <c r="AB796">
        <v>24.76</v>
      </c>
      <c r="AC796" t="str">
        <f t="shared" si="169"/>
        <v>0</v>
      </c>
      <c r="AD796" t="str">
        <f t="shared" si="170"/>
        <v>0</v>
      </c>
      <c r="AE796">
        <f t="shared" si="171"/>
        <v>1</v>
      </c>
      <c r="AF796">
        <f t="shared" si="172"/>
        <v>1</v>
      </c>
      <c r="AG796">
        <f t="shared" si="173"/>
        <v>2</v>
      </c>
      <c r="AH796">
        <f t="shared" si="174"/>
        <v>2</v>
      </c>
      <c r="AI796" s="1" t="str">
        <f t="shared" si="175"/>
        <v>0</v>
      </c>
      <c r="AJ796" s="1">
        <f t="shared" si="176"/>
        <v>32000</v>
      </c>
      <c r="AK796" s="1">
        <f t="shared" si="177"/>
        <v>110000</v>
      </c>
      <c r="AL796" s="1">
        <f t="shared" si="178"/>
        <v>32000</v>
      </c>
      <c r="AM796" s="6">
        <f t="shared" si="179"/>
        <v>0</v>
      </c>
      <c r="AN796" s="6">
        <f t="shared" si="180"/>
        <v>1</v>
      </c>
      <c r="AO796" s="6">
        <f t="shared" si="181"/>
        <v>3.4375</v>
      </c>
    </row>
    <row r="797" spans="2:41" x14ac:dyDescent="0.25">
      <c r="B797" t="s">
        <v>1557</v>
      </c>
      <c r="C797" t="s">
        <v>1558</v>
      </c>
      <c r="D797">
        <v>1</v>
      </c>
      <c r="E797">
        <v>1</v>
      </c>
      <c r="F797" s="1">
        <v>17000</v>
      </c>
      <c r="G797" s="2">
        <v>2.6800000000000001E-5</v>
      </c>
      <c r="J797" t="s">
        <v>1422</v>
      </c>
      <c r="K797" t="s">
        <v>19</v>
      </c>
      <c r="L797">
        <v>1</v>
      </c>
      <c r="M797">
        <v>1</v>
      </c>
      <c r="N797" s="1">
        <v>2400000</v>
      </c>
      <c r="O797" s="2">
        <v>2.63E-3</v>
      </c>
      <c r="R797" t="s">
        <v>1163</v>
      </c>
      <c r="S797" t="s">
        <v>1164</v>
      </c>
      <c r="T797">
        <v>2</v>
      </c>
      <c r="U797">
        <v>2</v>
      </c>
      <c r="V797" s="1">
        <v>120000</v>
      </c>
      <c r="W797" s="2">
        <v>1.9799999999999999E-4</v>
      </c>
      <c r="Y797" t="s">
        <v>1735</v>
      </c>
      <c r="Z797" t="s">
        <v>1736</v>
      </c>
      <c r="AA797" t="s">
        <v>3329</v>
      </c>
      <c r="AB797">
        <v>29.93</v>
      </c>
      <c r="AC797">
        <f t="shared" si="169"/>
        <v>1</v>
      </c>
      <c r="AD797">
        <f t="shared" si="170"/>
        <v>1</v>
      </c>
      <c r="AE797" t="str">
        <f t="shared" si="171"/>
        <v>0</v>
      </c>
      <c r="AF797" t="str">
        <f t="shared" si="172"/>
        <v>0</v>
      </c>
      <c r="AG797">
        <f t="shared" si="173"/>
        <v>2</v>
      </c>
      <c r="AH797">
        <f t="shared" si="174"/>
        <v>2</v>
      </c>
      <c r="AI797" s="1">
        <f t="shared" si="175"/>
        <v>4000</v>
      </c>
      <c r="AJ797" s="1" t="str">
        <f t="shared" si="176"/>
        <v>0</v>
      </c>
      <c r="AK797" s="1">
        <f t="shared" si="177"/>
        <v>39000</v>
      </c>
      <c r="AL797" s="1">
        <f t="shared" si="178"/>
        <v>4000</v>
      </c>
      <c r="AM797" s="6">
        <f t="shared" si="179"/>
        <v>1</v>
      </c>
      <c r="AN797" s="6">
        <f t="shared" si="180"/>
        <v>0</v>
      </c>
      <c r="AO797" s="6">
        <f t="shared" si="181"/>
        <v>9.75</v>
      </c>
    </row>
    <row r="798" spans="2:41" x14ac:dyDescent="0.25">
      <c r="B798" t="s">
        <v>1559</v>
      </c>
      <c r="C798" t="s">
        <v>1560</v>
      </c>
      <c r="D798">
        <v>1</v>
      </c>
      <c r="E798">
        <v>1</v>
      </c>
      <c r="F798" s="1">
        <v>53000</v>
      </c>
      <c r="G798" s="2">
        <v>8.3800000000000004E-5</v>
      </c>
      <c r="J798" t="s">
        <v>1513</v>
      </c>
      <c r="K798" t="s">
        <v>1514</v>
      </c>
      <c r="L798">
        <v>1</v>
      </c>
      <c r="M798">
        <v>1</v>
      </c>
      <c r="N798" s="1">
        <v>37000</v>
      </c>
      <c r="O798" s="2">
        <v>4.0599999999999998E-5</v>
      </c>
      <c r="R798" t="s">
        <v>1100</v>
      </c>
      <c r="S798" t="s">
        <v>1101</v>
      </c>
      <c r="T798">
        <v>2</v>
      </c>
      <c r="U798">
        <v>2</v>
      </c>
      <c r="V798" s="1">
        <v>120000</v>
      </c>
      <c r="W798" s="2">
        <v>2.1100000000000001E-4</v>
      </c>
      <c r="Y798" t="s">
        <v>1249</v>
      </c>
      <c r="Z798" t="s">
        <v>1250</v>
      </c>
      <c r="AA798" t="s">
        <v>3330</v>
      </c>
      <c r="AB798">
        <v>51.8</v>
      </c>
      <c r="AC798">
        <f t="shared" si="169"/>
        <v>2</v>
      </c>
      <c r="AD798">
        <f t="shared" si="170"/>
        <v>2</v>
      </c>
      <c r="AE798">
        <f t="shared" si="171"/>
        <v>1</v>
      </c>
      <c r="AF798">
        <f t="shared" si="172"/>
        <v>1</v>
      </c>
      <c r="AG798" t="str">
        <f t="shared" si="173"/>
        <v>0</v>
      </c>
      <c r="AH798" t="str">
        <f t="shared" si="174"/>
        <v>0</v>
      </c>
      <c r="AI798" s="1">
        <f t="shared" si="175"/>
        <v>74000</v>
      </c>
      <c r="AJ798" s="1">
        <f t="shared" si="176"/>
        <v>46000</v>
      </c>
      <c r="AK798" s="1" t="str">
        <f t="shared" si="177"/>
        <v>0</v>
      </c>
      <c r="AL798" s="1">
        <f t="shared" si="178"/>
        <v>46000</v>
      </c>
      <c r="AM798" s="6">
        <f t="shared" si="179"/>
        <v>1.6086956521739131</v>
      </c>
      <c r="AN798" s="6">
        <f t="shared" si="180"/>
        <v>1</v>
      </c>
      <c r="AO798" s="6">
        <f t="shared" si="181"/>
        <v>0</v>
      </c>
    </row>
    <row r="799" spans="2:41" x14ac:dyDescent="0.25">
      <c r="B799" t="s">
        <v>1561</v>
      </c>
      <c r="C799" t="s">
        <v>1562</v>
      </c>
      <c r="D799">
        <v>1</v>
      </c>
      <c r="E799">
        <v>1</v>
      </c>
      <c r="F799" s="1">
        <v>13000</v>
      </c>
      <c r="G799" s="2">
        <v>2.09E-5</v>
      </c>
      <c r="J799" t="s">
        <v>1144</v>
      </c>
      <c r="K799" t="s">
        <v>1145</v>
      </c>
      <c r="L799">
        <v>1</v>
      </c>
      <c r="M799">
        <v>1</v>
      </c>
      <c r="N799" s="1">
        <v>130000</v>
      </c>
      <c r="O799" s="2">
        <v>1.47E-4</v>
      </c>
      <c r="R799" t="s">
        <v>603</v>
      </c>
      <c r="S799" t="s">
        <v>604</v>
      </c>
      <c r="T799">
        <v>2</v>
      </c>
      <c r="U799">
        <v>2</v>
      </c>
      <c r="V799" s="1">
        <v>420000</v>
      </c>
      <c r="W799" s="2">
        <v>7.0600000000000003E-4</v>
      </c>
      <c r="Y799" t="s">
        <v>1516</v>
      </c>
      <c r="Z799" t="s">
        <v>1517</v>
      </c>
      <c r="AA799" t="s">
        <v>3331</v>
      </c>
      <c r="AB799">
        <v>118.03</v>
      </c>
      <c r="AC799">
        <f t="shared" si="169"/>
        <v>1</v>
      </c>
      <c r="AD799">
        <f t="shared" si="170"/>
        <v>1</v>
      </c>
      <c r="AE799" t="str">
        <f t="shared" si="171"/>
        <v>0</v>
      </c>
      <c r="AF799" t="str">
        <f t="shared" si="172"/>
        <v>0</v>
      </c>
      <c r="AG799">
        <f t="shared" si="173"/>
        <v>2</v>
      </c>
      <c r="AH799">
        <f t="shared" si="174"/>
        <v>2</v>
      </c>
      <c r="AI799" s="1">
        <f t="shared" si="175"/>
        <v>28000</v>
      </c>
      <c r="AJ799" s="1" t="str">
        <f t="shared" si="176"/>
        <v>0</v>
      </c>
      <c r="AK799" s="1">
        <f t="shared" si="177"/>
        <v>70000</v>
      </c>
      <c r="AL799" s="1">
        <f t="shared" si="178"/>
        <v>28000</v>
      </c>
      <c r="AM799" s="6">
        <f t="shared" si="179"/>
        <v>1</v>
      </c>
      <c r="AN799" s="6">
        <f t="shared" si="180"/>
        <v>0</v>
      </c>
      <c r="AO799" s="6">
        <f t="shared" si="181"/>
        <v>2.5</v>
      </c>
    </row>
    <row r="800" spans="2:41" x14ac:dyDescent="0.25">
      <c r="B800" t="s">
        <v>1563</v>
      </c>
      <c r="C800" t="s">
        <v>1564</v>
      </c>
      <c r="D800">
        <v>1</v>
      </c>
      <c r="E800">
        <v>1</v>
      </c>
      <c r="F800" s="1">
        <v>38000</v>
      </c>
      <c r="G800" s="2">
        <v>6.0099999999999997E-5</v>
      </c>
      <c r="J800" t="s">
        <v>1499</v>
      </c>
      <c r="K800" t="s">
        <v>1500</v>
      </c>
      <c r="L800">
        <v>1</v>
      </c>
      <c r="M800">
        <v>1</v>
      </c>
      <c r="N800" s="1">
        <v>22000</v>
      </c>
      <c r="O800" s="2">
        <v>2.3799999999999999E-5</v>
      </c>
      <c r="R800" t="s">
        <v>883</v>
      </c>
      <c r="S800" t="s">
        <v>884</v>
      </c>
      <c r="T800">
        <v>2</v>
      </c>
      <c r="U800">
        <v>2</v>
      </c>
      <c r="V800" s="1">
        <v>150000</v>
      </c>
      <c r="W800" s="2">
        <v>2.61E-4</v>
      </c>
      <c r="Y800" t="s">
        <v>1709</v>
      </c>
      <c r="Z800" t="s">
        <v>1710</v>
      </c>
      <c r="AA800" t="s">
        <v>3332</v>
      </c>
      <c r="AB800">
        <v>56.9</v>
      </c>
      <c r="AC800">
        <f t="shared" si="169"/>
        <v>1</v>
      </c>
      <c r="AD800">
        <f t="shared" si="170"/>
        <v>1</v>
      </c>
      <c r="AE800" t="str">
        <f t="shared" si="171"/>
        <v>0</v>
      </c>
      <c r="AF800" t="str">
        <f t="shared" si="172"/>
        <v>0</v>
      </c>
      <c r="AG800">
        <f t="shared" si="173"/>
        <v>2</v>
      </c>
      <c r="AH800">
        <f t="shared" si="174"/>
        <v>2</v>
      </c>
      <c r="AI800" s="1">
        <f t="shared" si="175"/>
        <v>32000</v>
      </c>
      <c r="AJ800" s="1" t="str">
        <f t="shared" si="176"/>
        <v>0</v>
      </c>
      <c r="AK800" s="1">
        <f t="shared" si="177"/>
        <v>100000</v>
      </c>
      <c r="AL800" s="1">
        <f t="shared" si="178"/>
        <v>32000</v>
      </c>
      <c r="AM800" s="6">
        <f t="shared" si="179"/>
        <v>1</v>
      </c>
      <c r="AN800" s="6">
        <f t="shared" si="180"/>
        <v>0</v>
      </c>
      <c r="AO800" s="6">
        <f t="shared" si="181"/>
        <v>3.125</v>
      </c>
    </row>
    <row r="801" spans="2:41" x14ac:dyDescent="0.25">
      <c r="B801" t="s">
        <v>1565</v>
      </c>
      <c r="C801" t="s">
        <v>1566</v>
      </c>
      <c r="D801">
        <v>1</v>
      </c>
      <c r="E801">
        <v>1</v>
      </c>
      <c r="F801" s="1">
        <v>5600</v>
      </c>
      <c r="G801" s="2">
        <v>8.8000000000000004E-6</v>
      </c>
      <c r="J801" t="s">
        <v>877</v>
      </c>
      <c r="K801" t="s">
        <v>878</v>
      </c>
      <c r="L801">
        <v>1</v>
      </c>
      <c r="M801">
        <v>1</v>
      </c>
      <c r="N801" s="1">
        <v>24000</v>
      </c>
      <c r="O801" s="2">
        <v>2.6100000000000001E-5</v>
      </c>
      <c r="R801" t="s">
        <v>615</v>
      </c>
      <c r="S801" t="s">
        <v>616</v>
      </c>
      <c r="T801">
        <v>2</v>
      </c>
      <c r="U801">
        <v>2</v>
      </c>
      <c r="V801" s="1">
        <v>83000</v>
      </c>
      <c r="W801" s="2">
        <v>1.3999999999999999E-4</v>
      </c>
      <c r="Y801" t="s">
        <v>1547</v>
      </c>
      <c r="Z801" t="s">
        <v>1548</v>
      </c>
      <c r="AA801" t="s">
        <v>3333</v>
      </c>
      <c r="AB801">
        <v>31.71</v>
      </c>
      <c r="AC801">
        <f t="shared" si="169"/>
        <v>1</v>
      </c>
      <c r="AD801">
        <f t="shared" si="170"/>
        <v>1</v>
      </c>
      <c r="AE801">
        <f t="shared" si="171"/>
        <v>2</v>
      </c>
      <c r="AF801">
        <f t="shared" si="172"/>
        <v>2</v>
      </c>
      <c r="AG801" t="str">
        <f t="shared" si="173"/>
        <v>0</v>
      </c>
      <c r="AH801" t="str">
        <f t="shared" si="174"/>
        <v>0</v>
      </c>
      <c r="AI801" s="1">
        <f t="shared" si="175"/>
        <v>13000</v>
      </c>
      <c r="AJ801" s="1">
        <f t="shared" si="176"/>
        <v>68000</v>
      </c>
      <c r="AK801" s="1" t="str">
        <f t="shared" si="177"/>
        <v>0</v>
      </c>
      <c r="AL801" s="1">
        <f t="shared" si="178"/>
        <v>13000</v>
      </c>
      <c r="AM801" s="6">
        <f t="shared" si="179"/>
        <v>1</v>
      </c>
      <c r="AN801" s="6">
        <f t="shared" si="180"/>
        <v>5.2307692307692308</v>
      </c>
      <c r="AO801" s="6">
        <f t="shared" si="181"/>
        <v>0</v>
      </c>
    </row>
    <row r="802" spans="2:41" x14ac:dyDescent="0.25">
      <c r="B802" t="s">
        <v>1567</v>
      </c>
      <c r="C802" t="s">
        <v>1568</v>
      </c>
      <c r="D802">
        <v>1</v>
      </c>
      <c r="E802">
        <v>1</v>
      </c>
      <c r="F802" s="1">
        <v>30000</v>
      </c>
      <c r="G802" s="2">
        <v>4.6400000000000003E-5</v>
      </c>
      <c r="J802" t="s">
        <v>958</v>
      </c>
      <c r="K802" t="s">
        <v>959</v>
      </c>
      <c r="L802">
        <v>1</v>
      </c>
      <c r="M802">
        <v>1</v>
      </c>
      <c r="N802" s="1">
        <v>66000</v>
      </c>
      <c r="O802" s="2">
        <v>7.2000000000000002E-5</v>
      </c>
      <c r="R802" t="s">
        <v>1779</v>
      </c>
      <c r="S802" t="s">
        <v>1780</v>
      </c>
      <c r="T802">
        <v>2</v>
      </c>
      <c r="U802">
        <v>2</v>
      </c>
      <c r="V802" s="1">
        <v>77000</v>
      </c>
      <c r="W802" s="2">
        <v>1.3100000000000001E-4</v>
      </c>
      <c r="Y802" t="s">
        <v>1251</v>
      </c>
      <c r="Z802" t="s">
        <v>1252</v>
      </c>
      <c r="AA802" t="s">
        <v>3334</v>
      </c>
      <c r="AB802">
        <v>30.81</v>
      </c>
      <c r="AC802">
        <f t="shared" si="169"/>
        <v>2</v>
      </c>
      <c r="AD802">
        <f t="shared" si="170"/>
        <v>2</v>
      </c>
      <c r="AE802">
        <f t="shared" si="171"/>
        <v>1</v>
      </c>
      <c r="AF802">
        <f t="shared" si="172"/>
        <v>1</v>
      </c>
      <c r="AG802" t="str">
        <f t="shared" si="173"/>
        <v>0</v>
      </c>
      <c r="AH802" t="str">
        <f t="shared" si="174"/>
        <v>0</v>
      </c>
      <c r="AI802" s="1">
        <f t="shared" si="175"/>
        <v>99000</v>
      </c>
      <c r="AJ802" s="1">
        <f t="shared" si="176"/>
        <v>31000</v>
      </c>
      <c r="AK802" s="1" t="str">
        <f t="shared" si="177"/>
        <v>0</v>
      </c>
      <c r="AL802" s="1">
        <f t="shared" si="178"/>
        <v>31000</v>
      </c>
      <c r="AM802" s="6">
        <f t="shared" si="179"/>
        <v>3.193548387096774</v>
      </c>
      <c r="AN802" s="6">
        <f t="shared" si="180"/>
        <v>1</v>
      </c>
      <c r="AO802" s="6">
        <f t="shared" si="181"/>
        <v>0</v>
      </c>
    </row>
    <row r="803" spans="2:41" x14ac:dyDescent="0.25">
      <c r="B803" t="s">
        <v>1569</v>
      </c>
      <c r="C803" t="s">
        <v>1570</v>
      </c>
      <c r="D803">
        <v>1</v>
      </c>
      <c r="E803">
        <v>1</v>
      </c>
      <c r="F803" s="1">
        <v>4600</v>
      </c>
      <c r="G803" s="2">
        <v>7.2899999999999997E-6</v>
      </c>
      <c r="J803" t="s">
        <v>1515</v>
      </c>
      <c r="K803" t="s">
        <v>1024</v>
      </c>
      <c r="L803">
        <v>1</v>
      </c>
      <c r="M803">
        <v>1</v>
      </c>
      <c r="N803" s="1">
        <v>50000</v>
      </c>
      <c r="O803" s="2">
        <v>5.49E-5</v>
      </c>
      <c r="R803" t="s">
        <v>1021</v>
      </c>
      <c r="S803" t="s">
        <v>1022</v>
      </c>
      <c r="T803">
        <v>2</v>
      </c>
      <c r="U803">
        <v>2</v>
      </c>
      <c r="V803" s="1">
        <v>410000</v>
      </c>
      <c r="W803" s="2">
        <v>7.0100000000000002E-4</v>
      </c>
      <c r="Y803" t="s">
        <v>1722</v>
      </c>
      <c r="Z803" t="s">
        <v>1723</v>
      </c>
      <c r="AA803" t="s">
        <v>3335</v>
      </c>
      <c r="AB803">
        <v>8.49</v>
      </c>
      <c r="AC803">
        <f t="shared" si="169"/>
        <v>1</v>
      </c>
      <c r="AD803">
        <f t="shared" si="170"/>
        <v>1</v>
      </c>
      <c r="AE803" t="str">
        <f t="shared" si="171"/>
        <v>0</v>
      </c>
      <c r="AF803" t="str">
        <f t="shared" si="172"/>
        <v>0</v>
      </c>
      <c r="AG803">
        <f t="shared" si="173"/>
        <v>2</v>
      </c>
      <c r="AH803">
        <f t="shared" si="174"/>
        <v>2</v>
      </c>
      <c r="AI803" s="1">
        <f t="shared" si="175"/>
        <v>13000</v>
      </c>
      <c r="AJ803" s="1" t="str">
        <f t="shared" si="176"/>
        <v>0</v>
      </c>
      <c r="AK803" s="1">
        <f t="shared" si="177"/>
        <v>54000</v>
      </c>
      <c r="AL803" s="1">
        <f t="shared" si="178"/>
        <v>13000</v>
      </c>
      <c r="AM803" s="6">
        <f t="shared" si="179"/>
        <v>1</v>
      </c>
      <c r="AN803" s="6">
        <f t="shared" si="180"/>
        <v>0</v>
      </c>
      <c r="AO803" s="6">
        <f t="shared" si="181"/>
        <v>4.1538461538461542</v>
      </c>
    </row>
    <row r="804" spans="2:41" x14ac:dyDescent="0.25">
      <c r="B804" t="s">
        <v>1571</v>
      </c>
      <c r="C804" t="s">
        <v>1572</v>
      </c>
      <c r="D804">
        <v>1</v>
      </c>
      <c r="E804">
        <v>1</v>
      </c>
      <c r="F804" s="1">
        <v>28000</v>
      </c>
      <c r="G804" s="2">
        <v>4.4400000000000002E-5</v>
      </c>
      <c r="J804" t="s">
        <v>1241</v>
      </c>
      <c r="K804" t="s">
        <v>1242</v>
      </c>
      <c r="L804">
        <v>1</v>
      </c>
      <c r="M804">
        <v>1</v>
      </c>
      <c r="N804" s="1">
        <v>50000</v>
      </c>
      <c r="O804" s="2">
        <v>5.4400000000000001E-5</v>
      </c>
      <c r="R804" t="s">
        <v>1539</v>
      </c>
      <c r="S804" t="s">
        <v>1540</v>
      </c>
      <c r="T804">
        <v>2</v>
      </c>
      <c r="U804">
        <v>2</v>
      </c>
      <c r="V804" s="1">
        <v>68000</v>
      </c>
      <c r="W804" s="2">
        <v>1.15E-4</v>
      </c>
      <c r="Y804" t="s">
        <v>1221</v>
      </c>
      <c r="Z804" t="s">
        <v>1222</v>
      </c>
      <c r="AA804" t="s">
        <v>3336</v>
      </c>
      <c r="AB804">
        <v>113.11</v>
      </c>
      <c r="AC804">
        <f t="shared" si="169"/>
        <v>2</v>
      </c>
      <c r="AD804">
        <f t="shared" si="170"/>
        <v>2</v>
      </c>
      <c r="AE804">
        <f t="shared" si="171"/>
        <v>1</v>
      </c>
      <c r="AF804">
        <f t="shared" si="172"/>
        <v>1</v>
      </c>
      <c r="AG804" t="str">
        <f t="shared" si="173"/>
        <v>0</v>
      </c>
      <c r="AH804" t="str">
        <f t="shared" si="174"/>
        <v>0</v>
      </c>
      <c r="AI804" s="1">
        <f t="shared" si="175"/>
        <v>45000</v>
      </c>
      <c r="AJ804" s="1">
        <f t="shared" si="176"/>
        <v>9400</v>
      </c>
      <c r="AK804" s="1" t="str">
        <f t="shared" si="177"/>
        <v>0</v>
      </c>
      <c r="AL804" s="1">
        <f t="shared" si="178"/>
        <v>9400</v>
      </c>
      <c r="AM804" s="6">
        <f t="shared" si="179"/>
        <v>4.7872340425531918</v>
      </c>
      <c r="AN804" s="6">
        <f t="shared" si="180"/>
        <v>1</v>
      </c>
      <c r="AO804" s="6">
        <f t="shared" si="181"/>
        <v>0</v>
      </c>
    </row>
    <row r="805" spans="2:41" x14ac:dyDescent="0.25">
      <c r="B805" t="s">
        <v>1573</v>
      </c>
      <c r="C805" t="s">
        <v>1574</v>
      </c>
      <c r="D805">
        <v>1</v>
      </c>
      <c r="E805">
        <v>1</v>
      </c>
      <c r="F805" s="1">
        <v>9200</v>
      </c>
      <c r="G805" s="2">
        <v>1.45E-5</v>
      </c>
      <c r="J805" t="s">
        <v>1549</v>
      </c>
      <c r="K805" t="s">
        <v>39</v>
      </c>
      <c r="L805">
        <v>1</v>
      </c>
      <c r="M805">
        <v>1</v>
      </c>
      <c r="N805" s="1">
        <v>320000</v>
      </c>
      <c r="O805" s="2">
        <v>3.5199999999999999E-4</v>
      </c>
      <c r="R805" t="s">
        <v>1626</v>
      </c>
      <c r="S805" t="s">
        <v>1627</v>
      </c>
      <c r="T805">
        <v>2</v>
      </c>
      <c r="U805">
        <v>2</v>
      </c>
      <c r="V805" s="1">
        <v>69000</v>
      </c>
      <c r="W805" s="2">
        <v>1.16E-4</v>
      </c>
      <c r="Y805" t="s">
        <v>2077</v>
      </c>
      <c r="Z805" t="s">
        <v>2078</v>
      </c>
      <c r="AA805" t="s">
        <v>3337</v>
      </c>
      <c r="AB805">
        <v>44.2</v>
      </c>
      <c r="AC805" t="str">
        <f t="shared" si="169"/>
        <v>0</v>
      </c>
      <c r="AD805" t="str">
        <f t="shared" si="170"/>
        <v>0</v>
      </c>
      <c r="AE805">
        <f t="shared" si="171"/>
        <v>1</v>
      </c>
      <c r="AF805">
        <f t="shared" si="172"/>
        <v>1</v>
      </c>
      <c r="AG805">
        <f t="shared" si="173"/>
        <v>2</v>
      </c>
      <c r="AH805">
        <f t="shared" si="174"/>
        <v>2</v>
      </c>
      <c r="AI805" s="1" t="str">
        <f t="shared" si="175"/>
        <v>0</v>
      </c>
      <c r="AJ805" s="1">
        <f t="shared" si="176"/>
        <v>18000</v>
      </c>
      <c r="AK805" s="1">
        <f t="shared" si="177"/>
        <v>39000</v>
      </c>
      <c r="AL805" s="1">
        <f t="shared" si="178"/>
        <v>18000</v>
      </c>
      <c r="AM805" s="6">
        <f t="shared" si="179"/>
        <v>0</v>
      </c>
      <c r="AN805" s="6">
        <f t="shared" si="180"/>
        <v>1</v>
      </c>
      <c r="AO805" s="6">
        <f t="shared" si="181"/>
        <v>2.1666666666666665</v>
      </c>
    </row>
    <row r="806" spans="2:41" x14ac:dyDescent="0.25">
      <c r="B806" t="s">
        <v>1575</v>
      </c>
      <c r="C806" t="s">
        <v>1576</v>
      </c>
      <c r="D806">
        <v>1</v>
      </c>
      <c r="E806">
        <v>1</v>
      </c>
      <c r="F806" s="1">
        <v>13000</v>
      </c>
      <c r="G806" s="2">
        <v>1.9700000000000001E-5</v>
      </c>
      <c r="J806" t="s">
        <v>1249</v>
      </c>
      <c r="K806" t="s">
        <v>1250</v>
      </c>
      <c r="L806">
        <v>1</v>
      </c>
      <c r="M806">
        <v>1</v>
      </c>
      <c r="N806" s="1">
        <v>46000</v>
      </c>
      <c r="O806" s="2">
        <v>5.0699999999999999E-5</v>
      </c>
      <c r="R806" t="s">
        <v>1255</v>
      </c>
      <c r="S806" t="s">
        <v>1256</v>
      </c>
      <c r="T806">
        <v>2</v>
      </c>
      <c r="U806">
        <v>2</v>
      </c>
      <c r="V806" s="1">
        <v>130000</v>
      </c>
      <c r="W806" s="2">
        <v>2.13E-4</v>
      </c>
      <c r="Y806" t="s">
        <v>1261</v>
      </c>
      <c r="Z806" t="s">
        <v>1262</v>
      </c>
      <c r="AA806" t="s">
        <v>3338</v>
      </c>
      <c r="AB806">
        <v>57.97</v>
      </c>
      <c r="AC806">
        <f t="shared" si="169"/>
        <v>2</v>
      </c>
      <c r="AD806">
        <f t="shared" si="170"/>
        <v>2</v>
      </c>
      <c r="AE806">
        <f t="shared" si="171"/>
        <v>1</v>
      </c>
      <c r="AF806">
        <f t="shared" si="172"/>
        <v>1</v>
      </c>
      <c r="AG806" t="str">
        <f t="shared" si="173"/>
        <v>0</v>
      </c>
      <c r="AH806" t="str">
        <f t="shared" si="174"/>
        <v>0</v>
      </c>
      <c r="AI806" s="1">
        <f t="shared" si="175"/>
        <v>29000</v>
      </c>
      <c r="AJ806" s="1">
        <f t="shared" si="176"/>
        <v>15000</v>
      </c>
      <c r="AK806" s="1" t="str">
        <f t="shared" si="177"/>
        <v>0</v>
      </c>
      <c r="AL806" s="1">
        <f t="shared" si="178"/>
        <v>15000</v>
      </c>
      <c r="AM806" s="6">
        <f t="shared" si="179"/>
        <v>1.9333333333333333</v>
      </c>
      <c r="AN806" s="6">
        <f t="shared" si="180"/>
        <v>1</v>
      </c>
      <c r="AO806" s="6">
        <f t="shared" si="181"/>
        <v>0</v>
      </c>
    </row>
    <row r="807" spans="2:41" x14ac:dyDescent="0.25">
      <c r="B807" t="s">
        <v>1577</v>
      </c>
      <c r="C807" t="s">
        <v>1578</v>
      </c>
      <c r="D807">
        <v>1</v>
      </c>
      <c r="E807">
        <v>1</v>
      </c>
      <c r="F807" s="1">
        <v>36000</v>
      </c>
      <c r="G807" s="2">
        <v>5.6799999999999998E-5</v>
      </c>
      <c r="J807" t="s">
        <v>1114</v>
      </c>
      <c r="K807" t="s">
        <v>1115</v>
      </c>
      <c r="L807">
        <v>1</v>
      </c>
      <c r="M807">
        <v>1</v>
      </c>
      <c r="N807" s="1">
        <v>59000</v>
      </c>
      <c r="O807" s="2">
        <v>6.41E-5</v>
      </c>
      <c r="R807" t="s">
        <v>589</v>
      </c>
      <c r="S807" t="s">
        <v>590</v>
      </c>
      <c r="T807">
        <v>2</v>
      </c>
      <c r="U807">
        <v>2</v>
      </c>
      <c r="V807" s="1">
        <v>13000</v>
      </c>
      <c r="W807" s="2">
        <v>2.16E-5</v>
      </c>
      <c r="Y807" t="s">
        <v>1247</v>
      </c>
      <c r="Z807" t="s">
        <v>1248</v>
      </c>
      <c r="AA807" t="s">
        <v>3339</v>
      </c>
      <c r="AB807">
        <v>22.17</v>
      </c>
      <c r="AC807">
        <f t="shared" si="169"/>
        <v>2</v>
      </c>
      <c r="AD807">
        <f t="shared" si="170"/>
        <v>2</v>
      </c>
      <c r="AE807" t="str">
        <f t="shared" si="171"/>
        <v>0</v>
      </c>
      <c r="AF807" t="str">
        <f t="shared" si="172"/>
        <v>0</v>
      </c>
      <c r="AG807">
        <f t="shared" si="173"/>
        <v>1</v>
      </c>
      <c r="AH807">
        <f t="shared" si="174"/>
        <v>1</v>
      </c>
      <c r="AI807" s="1">
        <f t="shared" si="175"/>
        <v>96000</v>
      </c>
      <c r="AJ807" s="1" t="str">
        <f t="shared" si="176"/>
        <v>0</v>
      </c>
      <c r="AK807" s="1">
        <f t="shared" si="177"/>
        <v>36000</v>
      </c>
      <c r="AL807" s="1">
        <f t="shared" si="178"/>
        <v>36000</v>
      </c>
      <c r="AM807" s="6">
        <f t="shared" si="179"/>
        <v>2.6666666666666665</v>
      </c>
      <c r="AN807" s="6">
        <f t="shared" si="180"/>
        <v>0</v>
      </c>
      <c r="AO807" s="6">
        <f t="shared" si="181"/>
        <v>1</v>
      </c>
    </row>
    <row r="808" spans="2:41" x14ac:dyDescent="0.25">
      <c r="B808" t="s">
        <v>1579</v>
      </c>
      <c r="C808" t="s">
        <v>1580</v>
      </c>
      <c r="D808">
        <v>1</v>
      </c>
      <c r="E808">
        <v>1</v>
      </c>
      <c r="F808" s="1">
        <v>11000</v>
      </c>
      <c r="G808" s="2">
        <v>1.6900000000000001E-5</v>
      </c>
      <c r="J808" t="s">
        <v>1491</v>
      </c>
      <c r="K808" t="s">
        <v>1492</v>
      </c>
      <c r="L808">
        <v>1</v>
      </c>
      <c r="M808">
        <v>1</v>
      </c>
      <c r="N808" s="1">
        <v>21000</v>
      </c>
      <c r="O808" s="2">
        <v>2.27E-5</v>
      </c>
      <c r="R808" t="s">
        <v>1231</v>
      </c>
      <c r="S808" t="s">
        <v>1232</v>
      </c>
      <c r="T808">
        <v>2</v>
      </c>
      <c r="U808">
        <v>2</v>
      </c>
      <c r="V808" s="1">
        <v>60000</v>
      </c>
      <c r="W808" s="2">
        <v>1.01E-4</v>
      </c>
      <c r="Y808" t="s">
        <v>2066</v>
      </c>
      <c r="Z808" t="s">
        <v>2067</v>
      </c>
      <c r="AA808" t="s">
        <v>3340</v>
      </c>
      <c r="AB808">
        <v>26.11</v>
      </c>
      <c r="AC808" t="str">
        <f t="shared" si="169"/>
        <v>0</v>
      </c>
      <c r="AD808" t="str">
        <f t="shared" si="170"/>
        <v>0</v>
      </c>
      <c r="AE808">
        <f t="shared" si="171"/>
        <v>1</v>
      </c>
      <c r="AF808">
        <f t="shared" si="172"/>
        <v>1</v>
      </c>
      <c r="AG808">
        <f t="shared" si="173"/>
        <v>2</v>
      </c>
      <c r="AH808">
        <f t="shared" si="174"/>
        <v>2</v>
      </c>
      <c r="AI808" s="1" t="str">
        <f t="shared" si="175"/>
        <v>0</v>
      </c>
      <c r="AJ808" s="1">
        <f t="shared" si="176"/>
        <v>24000</v>
      </c>
      <c r="AK808" s="1">
        <f t="shared" si="177"/>
        <v>100000</v>
      </c>
      <c r="AL808" s="1">
        <f t="shared" si="178"/>
        <v>24000</v>
      </c>
      <c r="AM808" s="6">
        <f t="shared" si="179"/>
        <v>0</v>
      </c>
      <c r="AN808" s="6">
        <f t="shared" si="180"/>
        <v>1</v>
      </c>
      <c r="AO808" s="6">
        <f t="shared" si="181"/>
        <v>4.166666666666667</v>
      </c>
    </row>
    <row r="809" spans="2:41" x14ac:dyDescent="0.25">
      <c r="B809" t="s">
        <v>1581</v>
      </c>
      <c r="C809" t="s">
        <v>1582</v>
      </c>
      <c r="D809">
        <v>1</v>
      </c>
      <c r="E809">
        <v>1</v>
      </c>
      <c r="F809" s="1">
        <v>51000</v>
      </c>
      <c r="G809" s="2">
        <v>7.9699999999999999E-5</v>
      </c>
      <c r="J809" t="s">
        <v>1726</v>
      </c>
      <c r="K809" t="s">
        <v>1727</v>
      </c>
      <c r="L809">
        <v>1</v>
      </c>
      <c r="M809">
        <v>1</v>
      </c>
      <c r="N809" s="1">
        <v>15000</v>
      </c>
      <c r="O809" s="2">
        <v>1.6399999999999999E-5</v>
      </c>
      <c r="R809" t="s">
        <v>1280</v>
      </c>
      <c r="S809" t="s">
        <v>1281</v>
      </c>
      <c r="T809">
        <v>2</v>
      </c>
      <c r="U809">
        <v>2</v>
      </c>
      <c r="V809" s="1">
        <v>690000</v>
      </c>
      <c r="W809" s="2">
        <v>1.17E-3</v>
      </c>
      <c r="Y809" t="s">
        <v>1705</v>
      </c>
      <c r="Z809" t="s">
        <v>1706</v>
      </c>
      <c r="AA809" t="s">
        <v>3341</v>
      </c>
      <c r="AB809">
        <v>69.59</v>
      </c>
      <c r="AC809">
        <f t="shared" si="169"/>
        <v>1</v>
      </c>
      <c r="AD809">
        <f t="shared" si="170"/>
        <v>1</v>
      </c>
      <c r="AE809">
        <f t="shared" si="171"/>
        <v>1</v>
      </c>
      <c r="AF809">
        <f t="shared" si="172"/>
        <v>1</v>
      </c>
      <c r="AG809">
        <f t="shared" si="173"/>
        <v>1</v>
      </c>
      <c r="AH809">
        <f t="shared" si="174"/>
        <v>1</v>
      </c>
      <c r="AI809" s="1">
        <f t="shared" si="175"/>
        <v>8400</v>
      </c>
      <c r="AJ809" s="1">
        <f t="shared" si="176"/>
        <v>15000</v>
      </c>
      <c r="AK809" s="1">
        <f t="shared" si="177"/>
        <v>3200</v>
      </c>
      <c r="AL809" s="1">
        <f t="shared" si="178"/>
        <v>3200</v>
      </c>
      <c r="AM809" s="6">
        <f t="shared" si="179"/>
        <v>2.625</v>
      </c>
      <c r="AN809" s="6">
        <f t="shared" si="180"/>
        <v>4.6875</v>
      </c>
      <c r="AO809" s="6">
        <f t="shared" si="181"/>
        <v>1</v>
      </c>
    </row>
    <row r="810" spans="2:41" x14ac:dyDescent="0.25">
      <c r="B810" t="s">
        <v>1583</v>
      </c>
      <c r="C810" t="s">
        <v>1584</v>
      </c>
      <c r="D810">
        <v>1</v>
      </c>
      <c r="E810">
        <v>1</v>
      </c>
      <c r="F810" s="1">
        <v>53000</v>
      </c>
      <c r="G810" s="2">
        <v>8.3499999999999997E-5</v>
      </c>
      <c r="J810" t="s">
        <v>1524</v>
      </c>
      <c r="K810" t="s">
        <v>1525</v>
      </c>
      <c r="L810">
        <v>1</v>
      </c>
      <c r="M810">
        <v>1</v>
      </c>
      <c r="N810" s="1">
        <v>67000</v>
      </c>
      <c r="O810" s="2">
        <v>7.3200000000000004E-5</v>
      </c>
      <c r="R810" t="s">
        <v>1894</v>
      </c>
      <c r="S810" t="s">
        <v>1895</v>
      </c>
      <c r="T810">
        <v>2</v>
      </c>
      <c r="U810">
        <v>2</v>
      </c>
      <c r="V810" s="1">
        <v>8300000</v>
      </c>
      <c r="W810" s="2">
        <v>1.4E-2</v>
      </c>
      <c r="Y810" t="s">
        <v>2003</v>
      </c>
      <c r="Z810" t="s">
        <v>2004</v>
      </c>
      <c r="AA810" t="s">
        <v>3342</v>
      </c>
      <c r="AB810">
        <v>41.04</v>
      </c>
      <c r="AC810" t="str">
        <f t="shared" si="169"/>
        <v>0</v>
      </c>
      <c r="AD810" t="str">
        <f t="shared" si="170"/>
        <v>0</v>
      </c>
      <c r="AE810">
        <f t="shared" si="171"/>
        <v>2</v>
      </c>
      <c r="AF810">
        <f t="shared" si="172"/>
        <v>2</v>
      </c>
      <c r="AG810">
        <f t="shared" si="173"/>
        <v>1</v>
      </c>
      <c r="AH810">
        <f t="shared" si="174"/>
        <v>1</v>
      </c>
      <c r="AI810" s="1" t="str">
        <f t="shared" si="175"/>
        <v>0</v>
      </c>
      <c r="AJ810" s="1">
        <f t="shared" si="176"/>
        <v>270000</v>
      </c>
      <c r="AK810" s="1">
        <f t="shared" si="177"/>
        <v>44000</v>
      </c>
      <c r="AL810" s="1">
        <f t="shared" si="178"/>
        <v>44000</v>
      </c>
      <c r="AM810" s="6">
        <f t="shared" si="179"/>
        <v>0</v>
      </c>
      <c r="AN810" s="6">
        <f t="shared" si="180"/>
        <v>6.1363636363636367</v>
      </c>
      <c r="AO810" s="6">
        <f t="shared" si="181"/>
        <v>1</v>
      </c>
    </row>
    <row r="811" spans="2:41" x14ac:dyDescent="0.25">
      <c r="B811" t="s">
        <v>1585</v>
      </c>
      <c r="C811" t="s">
        <v>71</v>
      </c>
      <c r="D811">
        <v>1</v>
      </c>
      <c r="E811">
        <v>1</v>
      </c>
      <c r="F811" s="1">
        <v>280000</v>
      </c>
      <c r="G811" s="2">
        <v>4.3199999999999998E-4</v>
      </c>
      <c r="J811" t="s">
        <v>1583</v>
      </c>
      <c r="K811" t="s">
        <v>1584</v>
      </c>
      <c r="L811">
        <v>1</v>
      </c>
      <c r="M811">
        <v>1</v>
      </c>
      <c r="N811" s="1">
        <v>98000</v>
      </c>
      <c r="O811" s="2">
        <v>1.07E-4</v>
      </c>
      <c r="R811" t="s">
        <v>952</v>
      </c>
      <c r="S811" t="s">
        <v>953</v>
      </c>
      <c r="T811">
        <v>2</v>
      </c>
      <c r="U811">
        <v>2</v>
      </c>
      <c r="V811" s="1">
        <v>51000</v>
      </c>
      <c r="W811" s="2">
        <v>8.6000000000000003E-5</v>
      </c>
      <c r="Y811" t="s">
        <v>1282</v>
      </c>
      <c r="Z811" t="s">
        <v>1283</v>
      </c>
      <c r="AA811" t="s">
        <v>3343</v>
      </c>
      <c r="AB811">
        <v>81.58</v>
      </c>
      <c r="AC811">
        <f t="shared" si="169"/>
        <v>2</v>
      </c>
      <c r="AD811">
        <f t="shared" si="170"/>
        <v>2</v>
      </c>
      <c r="AE811" t="str">
        <f t="shared" si="171"/>
        <v>0</v>
      </c>
      <c r="AF811" t="str">
        <f t="shared" si="172"/>
        <v>0</v>
      </c>
      <c r="AG811">
        <f t="shared" si="173"/>
        <v>1</v>
      </c>
      <c r="AH811">
        <f t="shared" si="174"/>
        <v>1</v>
      </c>
      <c r="AI811" s="1">
        <f t="shared" si="175"/>
        <v>62000</v>
      </c>
      <c r="AJ811" s="1" t="str">
        <f t="shared" si="176"/>
        <v>0</v>
      </c>
      <c r="AK811" s="1">
        <f t="shared" si="177"/>
        <v>10000</v>
      </c>
      <c r="AL811" s="1">
        <f t="shared" si="178"/>
        <v>10000</v>
      </c>
      <c r="AM811" s="6">
        <f t="shared" si="179"/>
        <v>6.2</v>
      </c>
      <c r="AN811" s="6">
        <f t="shared" si="180"/>
        <v>0</v>
      </c>
      <c r="AO811" s="6">
        <f t="shared" si="181"/>
        <v>1</v>
      </c>
    </row>
    <row r="812" spans="2:41" x14ac:dyDescent="0.25">
      <c r="B812" t="s">
        <v>1586</v>
      </c>
      <c r="C812" t="s">
        <v>1587</v>
      </c>
      <c r="D812">
        <v>1</v>
      </c>
      <c r="E812">
        <v>1</v>
      </c>
      <c r="F812" s="1">
        <v>20000</v>
      </c>
      <c r="G812" s="2">
        <v>3.0599999999999998E-5</v>
      </c>
      <c r="J812" t="s">
        <v>1501</v>
      </c>
      <c r="K812" t="s">
        <v>1502</v>
      </c>
      <c r="L812">
        <v>1</v>
      </c>
      <c r="M812">
        <v>1</v>
      </c>
      <c r="N812" s="1">
        <v>21000</v>
      </c>
      <c r="O812" s="2">
        <v>2.2900000000000001E-5</v>
      </c>
      <c r="R812" t="s">
        <v>692</v>
      </c>
      <c r="S812" t="s">
        <v>693</v>
      </c>
      <c r="T812">
        <v>2</v>
      </c>
      <c r="U812">
        <v>2</v>
      </c>
      <c r="V812" s="1">
        <v>42000</v>
      </c>
      <c r="W812" s="2">
        <v>7.1899999999999999E-5</v>
      </c>
      <c r="Y812" t="s">
        <v>1096</v>
      </c>
      <c r="Z812" t="s">
        <v>1097</v>
      </c>
      <c r="AA812" t="s">
        <v>3344</v>
      </c>
      <c r="AB812">
        <v>20.34</v>
      </c>
      <c r="AC812">
        <f t="shared" si="169"/>
        <v>2</v>
      </c>
      <c r="AD812">
        <f t="shared" si="170"/>
        <v>3</v>
      </c>
      <c r="AE812" t="str">
        <f t="shared" si="171"/>
        <v>0</v>
      </c>
      <c r="AF812" t="str">
        <f t="shared" si="172"/>
        <v>0</v>
      </c>
      <c r="AG812" t="str">
        <f t="shared" si="173"/>
        <v>0</v>
      </c>
      <c r="AH812" t="str">
        <f t="shared" si="174"/>
        <v>0</v>
      </c>
      <c r="AI812" s="1">
        <f t="shared" si="175"/>
        <v>49000</v>
      </c>
      <c r="AJ812" s="1" t="str">
        <f t="shared" si="176"/>
        <v>0</v>
      </c>
      <c r="AK812" s="1" t="str">
        <f t="shared" si="177"/>
        <v>0</v>
      </c>
      <c r="AL812" s="1">
        <f t="shared" si="178"/>
        <v>49000</v>
      </c>
      <c r="AM812" s="6">
        <f t="shared" si="179"/>
        <v>1</v>
      </c>
      <c r="AN812" s="6">
        <f t="shared" si="180"/>
        <v>0</v>
      </c>
      <c r="AO812" s="6">
        <f t="shared" si="181"/>
        <v>0</v>
      </c>
    </row>
    <row r="813" spans="2:41" x14ac:dyDescent="0.25">
      <c r="B813" t="s">
        <v>1588</v>
      </c>
      <c r="C813" t="s">
        <v>1589</v>
      </c>
      <c r="D813">
        <v>1</v>
      </c>
      <c r="E813">
        <v>1</v>
      </c>
      <c r="F813" s="1">
        <v>19000</v>
      </c>
      <c r="G813" s="2">
        <v>2.9799999999999999E-5</v>
      </c>
      <c r="J813" t="s">
        <v>1665</v>
      </c>
      <c r="K813" t="s">
        <v>1666</v>
      </c>
      <c r="L813">
        <v>1</v>
      </c>
      <c r="M813">
        <v>1</v>
      </c>
      <c r="N813" s="1">
        <v>25000</v>
      </c>
      <c r="O813" s="2">
        <v>2.6800000000000001E-5</v>
      </c>
      <c r="R813" t="s">
        <v>915</v>
      </c>
      <c r="S813" t="s">
        <v>916</v>
      </c>
      <c r="T813">
        <v>2</v>
      </c>
      <c r="U813">
        <v>2</v>
      </c>
      <c r="V813" s="1">
        <v>120000</v>
      </c>
      <c r="W813" s="2">
        <v>1.9699999999999999E-4</v>
      </c>
      <c r="Y813" t="s">
        <v>1219</v>
      </c>
      <c r="Z813" t="s">
        <v>1220</v>
      </c>
      <c r="AA813" t="s">
        <v>3345</v>
      </c>
      <c r="AB813">
        <v>23.35</v>
      </c>
      <c r="AC813">
        <f t="shared" si="169"/>
        <v>2</v>
      </c>
      <c r="AD813">
        <f t="shared" si="170"/>
        <v>2</v>
      </c>
      <c r="AE813">
        <f t="shared" si="171"/>
        <v>1</v>
      </c>
      <c r="AF813">
        <f t="shared" si="172"/>
        <v>1</v>
      </c>
      <c r="AG813" t="str">
        <f t="shared" si="173"/>
        <v>0</v>
      </c>
      <c r="AH813" t="str">
        <f t="shared" si="174"/>
        <v>0</v>
      </c>
      <c r="AI813" s="1">
        <f t="shared" si="175"/>
        <v>93000</v>
      </c>
      <c r="AJ813" s="1">
        <f t="shared" si="176"/>
        <v>39000</v>
      </c>
      <c r="AK813" s="1" t="str">
        <f t="shared" si="177"/>
        <v>0</v>
      </c>
      <c r="AL813" s="1">
        <f t="shared" si="178"/>
        <v>39000</v>
      </c>
      <c r="AM813" s="6">
        <f t="shared" si="179"/>
        <v>2.3846153846153846</v>
      </c>
      <c r="AN813" s="6">
        <f t="shared" si="180"/>
        <v>1</v>
      </c>
      <c r="AO813" s="6">
        <f t="shared" si="181"/>
        <v>0</v>
      </c>
    </row>
    <row r="814" spans="2:41" x14ac:dyDescent="0.25">
      <c r="B814" t="s">
        <v>1590</v>
      </c>
      <c r="C814" t="s">
        <v>1591</v>
      </c>
      <c r="D814">
        <v>1</v>
      </c>
      <c r="E814">
        <v>1</v>
      </c>
      <c r="F814" s="1">
        <v>12000</v>
      </c>
      <c r="G814" s="2">
        <v>1.8199999999999999E-5</v>
      </c>
      <c r="J814" t="s">
        <v>1707</v>
      </c>
      <c r="K814" t="s">
        <v>1708</v>
      </c>
      <c r="L814">
        <v>1</v>
      </c>
      <c r="M814">
        <v>1</v>
      </c>
      <c r="N814" s="1">
        <v>12000</v>
      </c>
      <c r="O814" s="2">
        <v>1.34E-5</v>
      </c>
      <c r="R814" t="s">
        <v>1039</v>
      </c>
      <c r="S814" t="s">
        <v>1040</v>
      </c>
      <c r="T814">
        <v>2</v>
      </c>
      <c r="U814">
        <v>2</v>
      </c>
      <c r="V814" s="1">
        <v>520000</v>
      </c>
      <c r="W814" s="2">
        <v>8.8199999999999997E-4</v>
      </c>
      <c r="Y814" t="s">
        <v>1799</v>
      </c>
      <c r="Z814" t="s">
        <v>1800</v>
      </c>
      <c r="AA814" t="s">
        <v>3346</v>
      </c>
      <c r="AB814">
        <v>16.97</v>
      </c>
      <c r="AC814">
        <f t="shared" si="169"/>
        <v>1</v>
      </c>
      <c r="AD814">
        <f t="shared" si="170"/>
        <v>1</v>
      </c>
      <c r="AE814">
        <f t="shared" si="171"/>
        <v>1</v>
      </c>
      <c r="AF814">
        <f t="shared" si="172"/>
        <v>2</v>
      </c>
      <c r="AG814" t="str">
        <f t="shared" si="173"/>
        <v>0</v>
      </c>
      <c r="AH814" t="str">
        <f t="shared" si="174"/>
        <v>0</v>
      </c>
      <c r="AI814" s="1">
        <f t="shared" si="175"/>
        <v>23000</v>
      </c>
      <c r="AJ814" s="1">
        <f t="shared" si="176"/>
        <v>66000</v>
      </c>
      <c r="AK814" s="1" t="str">
        <f t="shared" si="177"/>
        <v>0</v>
      </c>
      <c r="AL814" s="1">
        <f t="shared" si="178"/>
        <v>23000</v>
      </c>
      <c r="AM814" s="6">
        <f t="shared" si="179"/>
        <v>1</v>
      </c>
      <c r="AN814" s="6">
        <f t="shared" si="180"/>
        <v>2.8695652173913042</v>
      </c>
      <c r="AO814" s="6">
        <f t="shared" si="181"/>
        <v>0</v>
      </c>
    </row>
    <row r="815" spans="2:41" x14ac:dyDescent="0.25">
      <c r="B815" t="s">
        <v>1592</v>
      </c>
      <c r="C815" t="s">
        <v>1593</v>
      </c>
      <c r="D815">
        <v>1</v>
      </c>
      <c r="E815">
        <v>1</v>
      </c>
      <c r="F815" s="1">
        <v>33000</v>
      </c>
      <c r="G815" s="2">
        <v>5.1499999999999998E-5</v>
      </c>
      <c r="J815" t="s">
        <v>1651</v>
      </c>
      <c r="K815" t="s">
        <v>1652</v>
      </c>
      <c r="L815">
        <v>1</v>
      </c>
      <c r="M815">
        <v>1</v>
      </c>
      <c r="N815" s="1">
        <v>40000</v>
      </c>
      <c r="O815" s="2">
        <v>4.3399999999999998E-5</v>
      </c>
      <c r="R815" t="s">
        <v>1292</v>
      </c>
      <c r="S815" t="s">
        <v>1293</v>
      </c>
      <c r="T815">
        <v>2</v>
      </c>
      <c r="U815">
        <v>2</v>
      </c>
      <c r="V815" s="1">
        <v>170000</v>
      </c>
      <c r="W815" s="2">
        <v>2.7999999999999998E-4</v>
      </c>
      <c r="Y815" t="s">
        <v>1779</v>
      </c>
      <c r="Z815" t="s">
        <v>1780</v>
      </c>
      <c r="AA815" t="s">
        <v>3294</v>
      </c>
      <c r="AB815">
        <v>16.989999999999998</v>
      </c>
      <c r="AC815">
        <f t="shared" si="169"/>
        <v>1</v>
      </c>
      <c r="AD815">
        <f t="shared" si="170"/>
        <v>1</v>
      </c>
      <c r="AE815" t="str">
        <f t="shared" si="171"/>
        <v>0</v>
      </c>
      <c r="AF815" t="str">
        <f t="shared" si="172"/>
        <v>0</v>
      </c>
      <c r="AG815">
        <f t="shared" si="173"/>
        <v>2</v>
      </c>
      <c r="AH815">
        <f t="shared" si="174"/>
        <v>2</v>
      </c>
      <c r="AI815" s="1">
        <f t="shared" si="175"/>
        <v>30000</v>
      </c>
      <c r="AJ815" s="1" t="str">
        <f t="shared" si="176"/>
        <v>0</v>
      </c>
      <c r="AK815" s="1">
        <f t="shared" si="177"/>
        <v>77000</v>
      </c>
      <c r="AL815" s="1">
        <f t="shared" si="178"/>
        <v>30000</v>
      </c>
      <c r="AM815" s="6">
        <f t="shared" si="179"/>
        <v>1</v>
      </c>
      <c r="AN815" s="6">
        <f t="shared" si="180"/>
        <v>0</v>
      </c>
      <c r="AO815" s="6">
        <f t="shared" si="181"/>
        <v>2.5666666666666669</v>
      </c>
    </row>
    <row r="816" spans="2:41" x14ac:dyDescent="0.25">
      <c r="B816" t="s">
        <v>1594</v>
      </c>
      <c r="C816" t="s">
        <v>1595</v>
      </c>
      <c r="D816">
        <v>1</v>
      </c>
      <c r="E816">
        <v>1</v>
      </c>
      <c r="F816" s="1">
        <v>73000</v>
      </c>
      <c r="G816" s="2">
        <v>1.15E-4</v>
      </c>
      <c r="J816" t="s">
        <v>1430</v>
      </c>
      <c r="K816" t="s">
        <v>1431</v>
      </c>
      <c r="L816">
        <v>1</v>
      </c>
      <c r="M816">
        <v>1</v>
      </c>
      <c r="N816" s="1">
        <v>4000</v>
      </c>
      <c r="O816" s="2">
        <v>4.34E-6</v>
      </c>
      <c r="R816" t="s">
        <v>1275</v>
      </c>
      <c r="S816" t="s">
        <v>1276</v>
      </c>
      <c r="T816">
        <v>2</v>
      </c>
      <c r="U816">
        <v>2</v>
      </c>
      <c r="V816" s="1">
        <v>170000</v>
      </c>
      <c r="W816" s="2">
        <v>2.8200000000000002E-4</v>
      </c>
      <c r="Y816" t="s">
        <v>1347</v>
      </c>
      <c r="Z816" t="s">
        <v>1348</v>
      </c>
      <c r="AA816" t="s">
        <v>3347</v>
      </c>
      <c r="AB816">
        <v>61.47</v>
      </c>
      <c r="AC816">
        <f t="shared" si="169"/>
        <v>2</v>
      </c>
      <c r="AD816">
        <f t="shared" si="170"/>
        <v>2</v>
      </c>
      <c r="AE816">
        <f t="shared" si="171"/>
        <v>1</v>
      </c>
      <c r="AF816">
        <f t="shared" si="172"/>
        <v>1</v>
      </c>
      <c r="AG816" t="str">
        <f t="shared" si="173"/>
        <v>0</v>
      </c>
      <c r="AH816" t="str">
        <f t="shared" si="174"/>
        <v>0</v>
      </c>
      <c r="AI816" s="1">
        <f t="shared" si="175"/>
        <v>82000</v>
      </c>
      <c r="AJ816" s="1">
        <f t="shared" si="176"/>
        <v>46000</v>
      </c>
      <c r="AK816" s="1" t="str">
        <f t="shared" si="177"/>
        <v>0</v>
      </c>
      <c r="AL816" s="1">
        <f t="shared" si="178"/>
        <v>46000</v>
      </c>
      <c r="AM816" s="6">
        <f t="shared" si="179"/>
        <v>1.7826086956521738</v>
      </c>
      <c r="AN816" s="6">
        <f t="shared" si="180"/>
        <v>1</v>
      </c>
      <c r="AO816" s="6">
        <f t="shared" si="181"/>
        <v>0</v>
      </c>
    </row>
    <row r="817" spans="2:41" x14ac:dyDescent="0.25">
      <c r="B817" t="s">
        <v>1596</v>
      </c>
      <c r="C817" t="s">
        <v>1597</v>
      </c>
      <c r="D817">
        <v>1</v>
      </c>
      <c r="E817">
        <v>1</v>
      </c>
      <c r="F817" s="1">
        <v>21000</v>
      </c>
      <c r="G817" s="2">
        <v>3.3399999999999999E-5</v>
      </c>
      <c r="J817" t="s">
        <v>1169</v>
      </c>
      <c r="K817" t="s">
        <v>1170</v>
      </c>
      <c r="L817">
        <v>1</v>
      </c>
      <c r="M817">
        <v>1</v>
      </c>
      <c r="N817" s="1">
        <v>100000</v>
      </c>
      <c r="O817" s="2">
        <v>1.13E-4</v>
      </c>
      <c r="R817" t="s">
        <v>1385</v>
      </c>
      <c r="S817" t="s">
        <v>1386</v>
      </c>
      <c r="T817">
        <v>2</v>
      </c>
      <c r="U817">
        <v>2</v>
      </c>
      <c r="V817" s="1">
        <v>330000</v>
      </c>
      <c r="W817" s="2">
        <v>5.5400000000000002E-4</v>
      </c>
      <c r="Y817" t="s">
        <v>1667</v>
      </c>
      <c r="Z817" t="s">
        <v>1668</v>
      </c>
      <c r="AA817" t="s">
        <v>3348</v>
      </c>
      <c r="AB817">
        <v>22.21</v>
      </c>
      <c r="AC817">
        <f t="shared" si="169"/>
        <v>1</v>
      </c>
      <c r="AD817">
        <f t="shared" si="170"/>
        <v>1</v>
      </c>
      <c r="AE817">
        <f t="shared" si="171"/>
        <v>2</v>
      </c>
      <c r="AF817">
        <f t="shared" si="172"/>
        <v>2</v>
      </c>
      <c r="AG817" t="str">
        <f t="shared" si="173"/>
        <v>0</v>
      </c>
      <c r="AH817" t="str">
        <f t="shared" si="174"/>
        <v>0</v>
      </c>
      <c r="AI817" s="1">
        <f t="shared" si="175"/>
        <v>59000</v>
      </c>
      <c r="AJ817" s="1">
        <f t="shared" si="176"/>
        <v>120000</v>
      </c>
      <c r="AK817" s="1" t="str">
        <f t="shared" si="177"/>
        <v>0</v>
      </c>
      <c r="AL817" s="1">
        <f t="shared" si="178"/>
        <v>59000</v>
      </c>
      <c r="AM817" s="6">
        <f t="shared" si="179"/>
        <v>1</v>
      </c>
      <c r="AN817" s="6">
        <f t="shared" si="180"/>
        <v>2.0338983050847457</v>
      </c>
      <c r="AO817" s="6">
        <f t="shared" si="181"/>
        <v>0</v>
      </c>
    </row>
    <row r="818" spans="2:41" x14ac:dyDescent="0.25">
      <c r="B818" t="s">
        <v>1598</v>
      </c>
      <c r="C818" t="s">
        <v>1599</v>
      </c>
      <c r="D818">
        <v>1</v>
      </c>
      <c r="E818">
        <v>1</v>
      </c>
      <c r="F818" s="1">
        <v>10000</v>
      </c>
      <c r="G818" s="2">
        <v>1.5699999999999999E-5</v>
      </c>
      <c r="J818" t="s">
        <v>801</v>
      </c>
      <c r="K818" t="s">
        <v>802</v>
      </c>
      <c r="L818">
        <v>1</v>
      </c>
      <c r="M818">
        <v>1</v>
      </c>
      <c r="N818" s="1">
        <v>21000</v>
      </c>
      <c r="O818" s="2">
        <v>2.3300000000000001E-5</v>
      </c>
      <c r="R818" t="s">
        <v>810</v>
      </c>
      <c r="S818" t="s">
        <v>811</v>
      </c>
      <c r="T818">
        <v>2</v>
      </c>
      <c r="U818">
        <v>2</v>
      </c>
      <c r="V818" s="1">
        <v>610000</v>
      </c>
      <c r="W818" s="2">
        <v>1.0399999999999999E-3</v>
      </c>
      <c r="Y818" t="s">
        <v>2265</v>
      </c>
      <c r="Z818" t="s">
        <v>2266</v>
      </c>
      <c r="AA818" t="s">
        <v>3349</v>
      </c>
      <c r="AB818">
        <v>53.67</v>
      </c>
      <c r="AC818" t="str">
        <f t="shared" si="169"/>
        <v>0</v>
      </c>
      <c r="AD818" t="str">
        <f t="shared" si="170"/>
        <v>0</v>
      </c>
      <c r="AE818" t="str">
        <f t="shared" si="171"/>
        <v>0</v>
      </c>
      <c r="AF818" t="str">
        <f t="shared" si="172"/>
        <v>0</v>
      </c>
      <c r="AG818">
        <f t="shared" si="173"/>
        <v>2</v>
      </c>
      <c r="AH818">
        <f t="shared" si="174"/>
        <v>3</v>
      </c>
      <c r="AI818" s="1" t="str">
        <f t="shared" si="175"/>
        <v>0</v>
      </c>
      <c r="AJ818" s="1" t="str">
        <f t="shared" si="176"/>
        <v>0</v>
      </c>
      <c r="AK818" s="1">
        <f t="shared" si="177"/>
        <v>35000</v>
      </c>
      <c r="AL818" s="1">
        <f t="shared" si="178"/>
        <v>35000</v>
      </c>
      <c r="AM818" s="6">
        <f t="shared" si="179"/>
        <v>0</v>
      </c>
      <c r="AN818" s="6">
        <f t="shared" si="180"/>
        <v>0</v>
      </c>
      <c r="AO818" s="6">
        <f t="shared" si="181"/>
        <v>1</v>
      </c>
    </row>
    <row r="819" spans="2:41" x14ac:dyDescent="0.25">
      <c r="B819" t="s">
        <v>1600</v>
      </c>
      <c r="C819" t="s">
        <v>1601</v>
      </c>
      <c r="D819">
        <v>1</v>
      </c>
      <c r="E819">
        <v>1</v>
      </c>
      <c r="F819" s="1">
        <v>61000</v>
      </c>
      <c r="G819" s="2">
        <v>9.5500000000000004E-5</v>
      </c>
      <c r="J819" t="s">
        <v>1705</v>
      </c>
      <c r="K819" t="s">
        <v>1706</v>
      </c>
      <c r="L819">
        <v>1</v>
      </c>
      <c r="M819">
        <v>1</v>
      </c>
      <c r="N819" s="1">
        <v>15000</v>
      </c>
      <c r="O819" s="2">
        <v>1.6500000000000001E-5</v>
      </c>
      <c r="R819" t="s">
        <v>488</v>
      </c>
      <c r="S819" t="s">
        <v>489</v>
      </c>
      <c r="T819">
        <v>2</v>
      </c>
      <c r="U819">
        <v>2</v>
      </c>
      <c r="V819" s="1">
        <v>370000</v>
      </c>
      <c r="W819" s="2">
        <v>6.2100000000000002E-4</v>
      </c>
      <c r="Y819" t="s">
        <v>2118</v>
      </c>
      <c r="Z819" t="s">
        <v>2119</v>
      </c>
      <c r="AA819" t="s">
        <v>3350</v>
      </c>
      <c r="AB819">
        <v>37.94</v>
      </c>
      <c r="AC819" t="str">
        <f t="shared" si="169"/>
        <v>0</v>
      </c>
      <c r="AD819" t="str">
        <f t="shared" si="170"/>
        <v>0</v>
      </c>
      <c r="AE819">
        <f t="shared" si="171"/>
        <v>1</v>
      </c>
      <c r="AF819">
        <f t="shared" si="172"/>
        <v>1</v>
      </c>
      <c r="AG819">
        <f t="shared" si="173"/>
        <v>2</v>
      </c>
      <c r="AH819">
        <f t="shared" si="174"/>
        <v>2</v>
      </c>
      <c r="AI819" s="1" t="str">
        <f t="shared" si="175"/>
        <v>0</v>
      </c>
      <c r="AJ819" s="1">
        <f t="shared" si="176"/>
        <v>5700</v>
      </c>
      <c r="AK819" s="1">
        <f t="shared" si="177"/>
        <v>44000</v>
      </c>
      <c r="AL819" s="1">
        <f t="shared" si="178"/>
        <v>5700</v>
      </c>
      <c r="AM819" s="6">
        <f t="shared" si="179"/>
        <v>0</v>
      </c>
      <c r="AN819" s="6">
        <f t="shared" si="180"/>
        <v>1</v>
      </c>
      <c r="AO819" s="6">
        <f t="shared" si="181"/>
        <v>7.7192982456140351</v>
      </c>
    </row>
    <row r="820" spans="2:41" x14ac:dyDescent="0.25">
      <c r="B820" t="s">
        <v>1602</v>
      </c>
      <c r="C820" t="s">
        <v>9</v>
      </c>
      <c r="D820">
        <v>1</v>
      </c>
      <c r="E820">
        <v>1</v>
      </c>
      <c r="F820" s="1">
        <v>170000</v>
      </c>
      <c r="G820" s="2">
        <v>2.7E-4</v>
      </c>
      <c r="J820" t="s">
        <v>1849</v>
      </c>
      <c r="K820" t="s">
        <v>1850</v>
      </c>
      <c r="L820">
        <v>1</v>
      </c>
      <c r="M820">
        <v>1</v>
      </c>
      <c r="N820" s="1">
        <v>21000</v>
      </c>
      <c r="O820" s="2">
        <v>2.2900000000000001E-5</v>
      </c>
      <c r="R820" t="s">
        <v>1322</v>
      </c>
      <c r="S820" t="s">
        <v>1323</v>
      </c>
      <c r="T820">
        <v>2</v>
      </c>
      <c r="U820">
        <v>2</v>
      </c>
      <c r="V820" s="1">
        <v>360000</v>
      </c>
      <c r="W820" s="2">
        <v>6.02E-4</v>
      </c>
      <c r="Y820" t="s">
        <v>1387</v>
      </c>
      <c r="Z820" t="s">
        <v>1388</v>
      </c>
      <c r="AA820" t="s">
        <v>3351</v>
      </c>
      <c r="AB820">
        <v>243.01</v>
      </c>
      <c r="AC820">
        <f t="shared" si="169"/>
        <v>2</v>
      </c>
      <c r="AD820">
        <f t="shared" si="170"/>
        <v>2</v>
      </c>
      <c r="AE820">
        <f t="shared" si="171"/>
        <v>1</v>
      </c>
      <c r="AF820">
        <f t="shared" si="172"/>
        <v>1</v>
      </c>
      <c r="AG820" t="str">
        <f t="shared" si="173"/>
        <v>0</v>
      </c>
      <c r="AH820" t="str">
        <f t="shared" si="174"/>
        <v>0</v>
      </c>
      <c r="AI820" s="1">
        <f t="shared" si="175"/>
        <v>1300000</v>
      </c>
      <c r="AJ820" s="1">
        <f t="shared" si="176"/>
        <v>76000</v>
      </c>
      <c r="AK820" s="1" t="str">
        <f t="shared" si="177"/>
        <v>0</v>
      </c>
      <c r="AL820" s="1">
        <f t="shared" si="178"/>
        <v>76000</v>
      </c>
      <c r="AM820" s="6">
        <f t="shared" si="179"/>
        <v>17.105263157894736</v>
      </c>
      <c r="AN820" s="6">
        <f t="shared" si="180"/>
        <v>1</v>
      </c>
      <c r="AO820" s="6">
        <f t="shared" si="181"/>
        <v>0</v>
      </c>
    </row>
    <row r="821" spans="2:41" x14ac:dyDescent="0.25">
      <c r="B821" t="s">
        <v>1603</v>
      </c>
      <c r="C821" t="s">
        <v>939</v>
      </c>
      <c r="D821">
        <v>1</v>
      </c>
      <c r="E821">
        <v>1</v>
      </c>
      <c r="F821" s="1">
        <v>57000</v>
      </c>
      <c r="G821" s="2">
        <v>8.9300000000000002E-5</v>
      </c>
      <c r="J821" t="s">
        <v>1563</v>
      </c>
      <c r="K821" t="s">
        <v>1564</v>
      </c>
      <c r="L821">
        <v>1</v>
      </c>
      <c r="M821">
        <v>1</v>
      </c>
      <c r="N821" s="1">
        <v>41000</v>
      </c>
      <c r="O821" s="2">
        <v>4.49E-5</v>
      </c>
      <c r="R821" t="s">
        <v>1462</v>
      </c>
      <c r="S821" t="s">
        <v>1463</v>
      </c>
      <c r="T821">
        <v>2</v>
      </c>
      <c r="U821">
        <v>2</v>
      </c>
      <c r="V821" s="1">
        <v>450000</v>
      </c>
      <c r="W821" s="2">
        <v>7.6599999999999997E-4</v>
      </c>
      <c r="Y821" t="s">
        <v>1756</v>
      </c>
      <c r="AA821" t="s">
        <v>3352</v>
      </c>
      <c r="AB821">
        <v>25.58</v>
      </c>
      <c r="AC821">
        <f t="shared" si="169"/>
        <v>1</v>
      </c>
      <c r="AD821">
        <f t="shared" si="170"/>
        <v>1</v>
      </c>
      <c r="AE821">
        <f t="shared" si="171"/>
        <v>2</v>
      </c>
      <c r="AF821">
        <f t="shared" si="172"/>
        <v>2</v>
      </c>
      <c r="AG821" t="str">
        <f t="shared" si="173"/>
        <v>0</v>
      </c>
      <c r="AH821" t="str">
        <f t="shared" si="174"/>
        <v>0</v>
      </c>
      <c r="AI821" s="1">
        <f t="shared" si="175"/>
        <v>20000</v>
      </c>
      <c r="AJ821" s="1">
        <f t="shared" si="176"/>
        <v>95000</v>
      </c>
      <c r="AK821" s="1" t="str">
        <f t="shared" si="177"/>
        <v>0</v>
      </c>
      <c r="AL821" s="1">
        <f t="shared" si="178"/>
        <v>20000</v>
      </c>
      <c r="AM821" s="6">
        <f t="shared" si="179"/>
        <v>1</v>
      </c>
      <c r="AN821" s="6">
        <f t="shared" si="180"/>
        <v>4.75</v>
      </c>
      <c r="AO821" s="6">
        <f t="shared" si="181"/>
        <v>0</v>
      </c>
    </row>
    <row r="822" spans="2:41" x14ac:dyDescent="0.25">
      <c r="B822" t="s">
        <v>1604</v>
      </c>
      <c r="C822" t="s">
        <v>1605</v>
      </c>
      <c r="D822">
        <v>1</v>
      </c>
      <c r="E822">
        <v>1</v>
      </c>
      <c r="F822" s="1">
        <v>7900</v>
      </c>
      <c r="G822" s="2">
        <v>1.24E-5</v>
      </c>
      <c r="J822" t="s">
        <v>1436</v>
      </c>
      <c r="K822" t="s">
        <v>1437</v>
      </c>
      <c r="L822">
        <v>1</v>
      </c>
      <c r="M822">
        <v>1</v>
      </c>
      <c r="N822" s="1">
        <v>9100</v>
      </c>
      <c r="O822" s="2">
        <v>9.9499999999999996E-6</v>
      </c>
      <c r="R822" t="s">
        <v>1324</v>
      </c>
      <c r="S822" t="s">
        <v>1325</v>
      </c>
      <c r="T822">
        <v>2</v>
      </c>
      <c r="U822">
        <v>2</v>
      </c>
      <c r="V822" s="1">
        <v>180000</v>
      </c>
      <c r="W822" s="2">
        <v>2.9799999999999998E-4</v>
      </c>
      <c r="Y822" t="s">
        <v>1369</v>
      </c>
      <c r="Z822" t="s">
        <v>1370</v>
      </c>
      <c r="AA822" t="s">
        <v>3353</v>
      </c>
      <c r="AB822">
        <v>66.069999999999993</v>
      </c>
      <c r="AC822">
        <f t="shared" si="169"/>
        <v>2</v>
      </c>
      <c r="AD822">
        <f t="shared" si="170"/>
        <v>2</v>
      </c>
      <c r="AE822" t="str">
        <f t="shared" si="171"/>
        <v>0</v>
      </c>
      <c r="AF822" t="str">
        <f t="shared" si="172"/>
        <v>0</v>
      </c>
      <c r="AG822">
        <f t="shared" si="173"/>
        <v>1</v>
      </c>
      <c r="AH822">
        <f t="shared" si="174"/>
        <v>1</v>
      </c>
      <c r="AI822" s="1">
        <f t="shared" si="175"/>
        <v>170000</v>
      </c>
      <c r="AJ822" s="1" t="str">
        <f t="shared" si="176"/>
        <v>0</v>
      </c>
      <c r="AK822" s="1">
        <f t="shared" si="177"/>
        <v>120000</v>
      </c>
      <c r="AL822" s="1">
        <f t="shared" si="178"/>
        <v>120000</v>
      </c>
      <c r="AM822" s="6">
        <f t="shared" si="179"/>
        <v>1.4166666666666667</v>
      </c>
      <c r="AN822" s="6">
        <f t="shared" si="180"/>
        <v>0</v>
      </c>
      <c r="AO822" s="6">
        <f t="shared" si="181"/>
        <v>1</v>
      </c>
    </row>
    <row r="823" spans="2:41" x14ac:dyDescent="0.25">
      <c r="B823" t="s">
        <v>1606</v>
      </c>
      <c r="C823" t="s">
        <v>1607</v>
      </c>
      <c r="D823">
        <v>1</v>
      </c>
      <c r="E823">
        <v>1</v>
      </c>
      <c r="F823" s="1">
        <v>13000</v>
      </c>
      <c r="G823" s="2">
        <v>2.1100000000000001E-5</v>
      </c>
      <c r="J823" t="s">
        <v>1233</v>
      </c>
      <c r="K823" t="s">
        <v>1234</v>
      </c>
      <c r="L823">
        <v>1</v>
      </c>
      <c r="M823">
        <v>1</v>
      </c>
      <c r="N823" s="1">
        <v>17000</v>
      </c>
      <c r="O823" s="2">
        <v>1.9000000000000001E-5</v>
      </c>
      <c r="R823" t="s">
        <v>1265</v>
      </c>
      <c r="S823" t="s">
        <v>1266</v>
      </c>
      <c r="T823">
        <v>2</v>
      </c>
      <c r="U823">
        <v>2</v>
      </c>
      <c r="V823" s="1">
        <v>160000</v>
      </c>
      <c r="W823" s="2">
        <v>2.7099999999999997E-4</v>
      </c>
      <c r="Y823" t="s">
        <v>1328</v>
      </c>
      <c r="Z823" t="s">
        <v>1329</v>
      </c>
      <c r="AA823" t="s">
        <v>3354</v>
      </c>
      <c r="AB823">
        <v>116.85</v>
      </c>
      <c r="AC823">
        <f t="shared" si="169"/>
        <v>2</v>
      </c>
      <c r="AD823">
        <f t="shared" si="170"/>
        <v>2</v>
      </c>
      <c r="AE823" t="str">
        <f t="shared" si="171"/>
        <v>0</v>
      </c>
      <c r="AF823" t="str">
        <f t="shared" si="172"/>
        <v>0</v>
      </c>
      <c r="AG823">
        <f t="shared" si="173"/>
        <v>1</v>
      </c>
      <c r="AH823">
        <f t="shared" si="174"/>
        <v>1</v>
      </c>
      <c r="AI823" s="1">
        <f t="shared" si="175"/>
        <v>150000</v>
      </c>
      <c r="AJ823" s="1" t="str">
        <f t="shared" si="176"/>
        <v>0</v>
      </c>
      <c r="AK823" s="1">
        <f t="shared" si="177"/>
        <v>80000</v>
      </c>
      <c r="AL823" s="1">
        <f t="shared" si="178"/>
        <v>80000</v>
      </c>
      <c r="AM823" s="6">
        <f t="shared" si="179"/>
        <v>1.875</v>
      </c>
      <c r="AN823" s="6">
        <f t="shared" si="180"/>
        <v>0</v>
      </c>
      <c r="AO823" s="6">
        <f t="shared" si="181"/>
        <v>1</v>
      </c>
    </row>
    <row r="824" spans="2:41" x14ac:dyDescent="0.25">
      <c r="B824" t="s">
        <v>1608</v>
      </c>
      <c r="C824" t="s">
        <v>1609</v>
      </c>
      <c r="D824">
        <v>1</v>
      </c>
      <c r="E824">
        <v>1</v>
      </c>
      <c r="F824" s="1">
        <v>10000</v>
      </c>
      <c r="G824" s="2">
        <v>1.6500000000000001E-5</v>
      </c>
      <c r="J824" t="s">
        <v>1847</v>
      </c>
      <c r="K824" t="s">
        <v>1848</v>
      </c>
      <c r="L824">
        <v>1</v>
      </c>
      <c r="M824">
        <v>1</v>
      </c>
      <c r="N824" s="1">
        <v>19000</v>
      </c>
      <c r="O824" s="2">
        <v>2.0800000000000001E-5</v>
      </c>
      <c r="R824" t="s">
        <v>1207</v>
      </c>
      <c r="S824" t="s">
        <v>1208</v>
      </c>
      <c r="T824">
        <v>2</v>
      </c>
      <c r="U824">
        <v>2</v>
      </c>
      <c r="V824" s="1">
        <v>55000</v>
      </c>
      <c r="W824" s="2">
        <v>9.3499999999999996E-5</v>
      </c>
      <c r="Y824" t="s">
        <v>1355</v>
      </c>
      <c r="Z824" t="s">
        <v>1356</v>
      </c>
      <c r="AA824" t="s">
        <v>3355</v>
      </c>
      <c r="AB824">
        <v>81.97</v>
      </c>
      <c r="AC824">
        <f t="shared" si="169"/>
        <v>2</v>
      </c>
      <c r="AD824">
        <f t="shared" si="170"/>
        <v>2</v>
      </c>
      <c r="AE824">
        <f t="shared" si="171"/>
        <v>1</v>
      </c>
      <c r="AF824">
        <f t="shared" si="172"/>
        <v>1</v>
      </c>
      <c r="AG824" t="str">
        <f t="shared" si="173"/>
        <v>0</v>
      </c>
      <c r="AH824" t="str">
        <f t="shared" si="174"/>
        <v>0</v>
      </c>
      <c r="AI824" s="1">
        <f t="shared" si="175"/>
        <v>190000</v>
      </c>
      <c r="AJ824" s="1">
        <f t="shared" si="176"/>
        <v>100000</v>
      </c>
      <c r="AK824" s="1" t="str">
        <f t="shared" si="177"/>
        <v>0</v>
      </c>
      <c r="AL824" s="1">
        <f t="shared" si="178"/>
        <v>100000</v>
      </c>
      <c r="AM824" s="6">
        <f t="shared" si="179"/>
        <v>1.9</v>
      </c>
      <c r="AN824" s="6">
        <f t="shared" si="180"/>
        <v>1</v>
      </c>
      <c r="AO824" s="6">
        <f t="shared" si="181"/>
        <v>0</v>
      </c>
    </row>
    <row r="825" spans="2:41" x14ac:dyDescent="0.25">
      <c r="B825" t="s">
        <v>1610</v>
      </c>
      <c r="C825" t="s">
        <v>1611</v>
      </c>
      <c r="D825">
        <v>1</v>
      </c>
      <c r="E825">
        <v>1</v>
      </c>
      <c r="F825" s="1">
        <v>13000</v>
      </c>
      <c r="G825" s="2">
        <v>2.0699999999999998E-5</v>
      </c>
      <c r="J825" t="s">
        <v>1555</v>
      </c>
      <c r="K825" t="s">
        <v>1556</v>
      </c>
      <c r="L825">
        <v>1</v>
      </c>
      <c r="M825">
        <v>1</v>
      </c>
      <c r="N825" s="1">
        <v>26000</v>
      </c>
      <c r="O825" s="2">
        <v>2.8099999999999999E-5</v>
      </c>
      <c r="R825" t="s">
        <v>994</v>
      </c>
      <c r="S825" t="s">
        <v>995</v>
      </c>
      <c r="T825">
        <v>2</v>
      </c>
      <c r="U825">
        <v>2</v>
      </c>
      <c r="V825" s="1">
        <v>79000</v>
      </c>
      <c r="W825" s="2">
        <v>1.34E-4</v>
      </c>
      <c r="Y825" t="s">
        <v>2267</v>
      </c>
      <c r="Z825" t="s">
        <v>493</v>
      </c>
      <c r="AA825" t="s">
        <v>2699</v>
      </c>
      <c r="AB825">
        <v>86.85</v>
      </c>
      <c r="AC825" t="str">
        <f t="shared" si="169"/>
        <v>0</v>
      </c>
      <c r="AD825" t="str">
        <f t="shared" si="170"/>
        <v>0</v>
      </c>
      <c r="AE825" t="str">
        <f t="shared" si="171"/>
        <v>0</v>
      </c>
      <c r="AF825" t="str">
        <f t="shared" si="172"/>
        <v>0</v>
      </c>
      <c r="AG825">
        <f t="shared" si="173"/>
        <v>2</v>
      </c>
      <c r="AH825">
        <f t="shared" si="174"/>
        <v>3</v>
      </c>
      <c r="AI825" s="1" t="str">
        <f t="shared" si="175"/>
        <v>0</v>
      </c>
      <c r="AJ825" s="1" t="str">
        <f t="shared" si="176"/>
        <v>0</v>
      </c>
      <c r="AK825" s="1">
        <f t="shared" si="177"/>
        <v>680000</v>
      </c>
      <c r="AL825" s="1">
        <f t="shared" si="178"/>
        <v>680000</v>
      </c>
      <c r="AM825" s="6">
        <f t="shared" si="179"/>
        <v>0</v>
      </c>
      <c r="AN825" s="6">
        <f t="shared" si="180"/>
        <v>0</v>
      </c>
      <c r="AO825" s="6">
        <f t="shared" si="181"/>
        <v>1</v>
      </c>
    </row>
    <row r="826" spans="2:41" x14ac:dyDescent="0.25">
      <c r="B826" t="s">
        <v>1612</v>
      </c>
      <c r="C826" t="s">
        <v>1613</v>
      </c>
      <c r="D826">
        <v>1</v>
      </c>
      <c r="E826">
        <v>1</v>
      </c>
      <c r="F826" s="1">
        <v>40000</v>
      </c>
      <c r="G826" s="2">
        <v>6.2199999999999994E-5</v>
      </c>
      <c r="J826" t="s">
        <v>1541</v>
      </c>
      <c r="K826" t="s">
        <v>1542</v>
      </c>
      <c r="L826">
        <v>1</v>
      </c>
      <c r="M826">
        <v>1</v>
      </c>
      <c r="N826" s="1">
        <v>30000</v>
      </c>
      <c r="O826" s="2">
        <v>3.2400000000000001E-5</v>
      </c>
      <c r="R826" t="s">
        <v>454</v>
      </c>
      <c r="S826" t="s">
        <v>455</v>
      </c>
      <c r="T826">
        <v>2</v>
      </c>
      <c r="U826">
        <v>2</v>
      </c>
      <c r="V826" s="1">
        <v>31000</v>
      </c>
      <c r="W826" s="2">
        <v>5.3300000000000001E-5</v>
      </c>
      <c r="Y826" t="s">
        <v>2160</v>
      </c>
      <c r="Z826" t="s">
        <v>2161</v>
      </c>
      <c r="AA826" t="s">
        <v>3356</v>
      </c>
      <c r="AB826">
        <v>33.799999999999997</v>
      </c>
      <c r="AC826" t="str">
        <f t="shared" si="169"/>
        <v>0</v>
      </c>
      <c r="AD826" t="str">
        <f t="shared" si="170"/>
        <v>0</v>
      </c>
      <c r="AE826">
        <f t="shared" si="171"/>
        <v>1</v>
      </c>
      <c r="AF826">
        <f t="shared" si="172"/>
        <v>1</v>
      </c>
      <c r="AG826">
        <f t="shared" si="173"/>
        <v>2</v>
      </c>
      <c r="AH826">
        <f t="shared" si="174"/>
        <v>2</v>
      </c>
      <c r="AI826" s="1" t="str">
        <f t="shared" si="175"/>
        <v>0</v>
      </c>
      <c r="AJ826" s="1">
        <f t="shared" si="176"/>
        <v>57000</v>
      </c>
      <c r="AK826" s="1">
        <f t="shared" si="177"/>
        <v>540000</v>
      </c>
      <c r="AL826" s="1">
        <f t="shared" si="178"/>
        <v>57000</v>
      </c>
      <c r="AM826" s="6">
        <f t="shared" si="179"/>
        <v>0</v>
      </c>
      <c r="AN826" s="6">
        <f t="shared" si="180"/>
        <v>1</v>
      </c>
      <c r="AO826" s="6">
        <f t="shared" si="181"/>
        <v>9.473684210526315</v>
      </c>
    </row>
    <row r="827" spans="2:41" x14ac:dyDescent="0.25">
      <c r="B827" t="s">
        <v>1614</v>
      </c>
      <c r="C827" t="s">
        <v>1615</v>
      </c>
      <c r="D827">
        <v>1</v>
      </c>
      <c r="E827">
        <v>1</v>
      </c>
      <c r="F827" s="1">
        <v>50000</v>
      </c>
      <c r="G827" s="2">
        <v>7.8800000000000004E-5</v>
      </c>
      <c r="J827" t="s">
        <v>1136</v>
      </c>
      <c r="K827" t="s">
        <v>1137</v>
      </c>
      <c r="L827">
        <v>1</v>
      </c>
      <c r="M827">
        <v>1</v>
      </c>
      <c r="N827" s="1">
        <v>18000</v>
      </c>
      <c r="O827" s="2">
        <v>1.9899999999999999E-5</v>
      </c>
      <c r="R827" t="s">
        <v>1944</v>
      </c>
      <c r="S827" t="s">
        <v>1945</v>
      </c>
      <c r="T827">
        <v>2</v>
      </c>
      <c r="U827">
        <v>2</v>
      </c>
      <c r="V827" s="1">
        <v>53000</v>
      </c>
      <c r="W827" s="2">
        <v>8.8999999999999995E-5</v>
      </c>
      <c r="Y827" t="s">
        <v>1365</v>
      </c>
      <c r="Z827" t="s">
        <v>1366</v>
      </c>
      <c r="AA827" t="s">
        <v>3357</v>
      </c>
      <c r="AB827">
        <v>831.36</v>
      </c>
      <c r="AC827">
        <f t="shared" si="169"/>
        <v>2</v>
      </c>
      <c r="AD827">
        <f t="shared" si="170"/>
        <v>2</v>
      </c>
      <c r="AE827">
        <f t="shared" si="171"/>
        <v>1</v>
      </c>
      <c r="AF827">
        <f t="shared" si="172"/>
        <v>1</v>
      </c>
      <c r="AG827" t="str">
        <f t="shared" si="173"/>
        <v>0</v>
      </c>
      <c r="AH827" t="str">
        <f t="shared" si="174"/>
        <v>0</v>
      </c>
      <c r="AI827" s="1">
        <f t="shared" si="175"/>
        <v>2900000</v>
      </c>
      <c r="AJ827" s="1">
        <f t="shared" si="176"/>
        <v>270000</v>
      </c>
      <c r="AK827" s="1" t="str">
        <f t="shared" si="177"/>
        <v>0</v>
      </c>
      <c r="AL827" s="1">
        <f t="shared" si="178"/>
        <v>270000</v>
      </c>
      <c r="AM827" s="6">
        <f t="shared" si="179"/>
        <v>10.74074074074074</v>
      </c>
      <c r="AN827" s="6">
        <f t="shared" si="180"/>
        <v>1</v>
      </c>
      <c r="AO827" s="6">
        <f t="shared" si="181"/>
        <v>0</v>
      </c>
    </row>
    <row r="828" spans="2:41" x14ac:dyDescent="0.25">
      <c r="B828" t="s">
        <v>1616</v>
      </c>
      <c r="C828" t="s">
        <v>1617</v>
      </c>
      <c r="D828">
        <v>1</v>
      </c>
      <c r="E828">
        <v>1</v>
      </c>
      <c r="F828" s="1">
        <v>42000</v>
      </c>
      <c r="G828" s="2">
        <v>6.5900000000000003E-5</v>
      </c>
      <c r="J828" t="s">
        <v>863</v>
      </c>
      <c r="K828" t="s">
        <v>864</v>
      </c>
      <c r="L828">
        <v>1</v>
      </c>
      <c r="M828">
        <v>1</v>
      </c>
      <c r="N828" s="1">
        <v>23000</v>
      </c>
      <c r="O828" s="2">
        <v>2.5199999999999999E-5</v>
      </c>
      <c r="R828" t="s">
        <v>643</v>
      </c>
      <c r="S828" t="s">
        <v>644</v>
      </c>
      <c r="T828">
        <v>2</v>
      </c>
      <c r="U828">
        <v>2</v>
      </c>
      <c r="V828" s="1">
        <v>110000</v>
      </c>
      <c r="W828" s="2">
        <v>1.9000000000000001E-4</v>
      </c>
      <c r="Y828" t="s">
        <v>1389</v>
      </c>
      <c r="Z828" t="s">
        <v>1390</v>
      </c>
      <c r="AA828" t="s">
        <v>3358</v>
      </c>
      <c r="AB828">
        <v>32.909999999999997</v>
      </c>
      <c r="AC828">
        <f t="shared" si="169"/>
        <v>2</v>
      </c>
      <c r="AD828">
        <f t="shared" si="170"/>
        <v>2</v>
      </c>
      <c r="AE828" t="str">
        <f t="shared" si="171"/>
        <v>0</v>
      </c>
      <c r="AF828" t="str">
        <f t="shared" si="172"/>
        <v>0</v>
      </c>
      <c r="AG828">
        <f t="shared" si="173"/>
        <v>1</v>
      </c>
      <c r="AH828">
        <f t="shared" si="174"/>
        <v>1</v>
      </c>
      <c r="AI828" s="1">
        <f t="shared" si="175"/>
        <v>110000</v>
      </c>
      <c r="AJ828" s="1" t="str">
        <f t="shared" si="176"/>
        <v>0</v>
      </c>
      <c r="AK828" s="1">
        <f t="shared" si="177"/>
        <v>49000</v>
      </c>
      <c r="AL828" s="1">
        <f t="shared" si="178"/>
        <v>49000</v>
      </c>
      <c r="AM828" s="6">
        <f t="shared" si="179"/>
        <v>2.2448979591836733</v>
      </c>
      <c r="AN828" s="6">
        <f t="shared" si="180"/>
        <v>0</v>
      </c>
      <c r="AO828" s="6">
        <f t="shared" si="181"/>
        <v>1</v>
      </c>
    </row>
    <row r="829" spans="2:41" x14ac:dyDescent="0.25">
      <c r="B829" t="s">
        <v>1618</v>
      </c>
      <c r="C829" t="s">
        <v>1619</v>
      </c>
      <c r="D829">
        <v>1</v>
      </c>
      <c r="E829">
        <v>1</v>
      </c>
      <c r="F829" s="1">
        <v>11000</v>
      </c>
      <c r="G829" s="2">
        <v>1.7799999999999999E-5</v>
      </c>
      <c r="J829" t="s">
        <v>1251</v>
      </c>
      <c r="K829" t="s">
        <v>1252</v>
      </c>
      <c r="L829">
        <v>1</v>
      </c>
      <c r="M829">
        <v>1</v>
      </c>
      <c r="N829" s="1">
        <v>31000</v>
      </c>
      <c r="O829" s="2">
        <v>3.4199999999999998E-5</v>
      </c>
      <c r="R829" t="s">
        <v>1320</v>
      </c>
      <c r="S829" t="s">
        <v>1321</v>
      </c>
      <c r="T829">
        <v>2</v>
      </c>
      <c r="U829">
        <v>2</v>
      </c>
      <c r="V829" s="1">
        <v>81000</v>
      </c>
      <c r="W829" s="2">
        <v>1.36E-4</v>
      </c>
      <c r="Y829" t="s">
        <v>2268</v>
      </c>
      <c r="Z829" t="s">
        <v>2269</v>
      </c>
      <c r="AA829" t="s">
        <v>3359</v>
      </c>
      <c r="AB829">
        <v>102.74</v>
      </c>
      <c r="AC829" t="str">
        <f t="shared" si="169"/>
        <v>0</v>
      </c>
      <c r="AD829" t="str">
        <f t="shared" si="170"/>
        <v>0</v>
      </c>
      <c r="AE829" t="str">
        <f t="shared" si="171"/>
        <v>0</v>
      </c>
      <c r="AF829" t="str">
        <f t="shared" si="172"/>
        <v>0</v>
      </c>
      <c r="AG829">
        <f t="shared" si="173"/>
        <v>2</v>
      </c>
      <c r="AH829">
        <f t="shared" si="174"/>
        <v>3</v>
      </c>
      <c r="AI829" s="1" t="str">
        <f t="shared" si="175"/>
        <v>0</v>
      </c>
      <c r="AJ829" s="1" t="str">
        <f t="shared" si="176"/>
        <v>0</v>
      </c>
      <c r="AK829" s="1">
        <f t="shared" si="177"/>
        <v>230000</v>
      </c>
      <c r="AL829" s="1">
        <f t="shared" si="178"/>
        <v>230000</v>
      </c>
      <c r="AM829" s="6">
        <f t="shared" si="179"/>
        <v>0</v>
      </c>
      <c r="AN829" s="6">
        <f t="shared" si="180"/>
        <v>0</v>
      </c>
      <c r="AO829" s="6">
        <f t="shared" si="181"/>
        <v>1</v>
      </c>
    </row>
    <row r="830" spans="2:41" x14ac:dyDescent="0.25">
      <c r="B830" t="s">
        <v>1620</v>
      </c>
      <c r="C830" t="s">
        <v>1621</v>
      </c>
      <c r="D830">
        <v>1</v>
      </c>
      <c r="E830">
        <v>1</v>
      </c>
      <c r="F830" s="1">
        <v>77000</v>
      </c>
      <c r="G830" s="2">
        <v>1.21E-4</v>
      </c>
      <c r="J830" t="s">
        <v>1754</v>
      </c>
      <c r="K830" t="s">
        <v>1755</v>
      </c>
      <c r="L830">
        <v>1</v>
      </c>
      <c r="M830">
        <v>1</v>
      </c>
      <c r="N830" s="1">
        <v>55000</v>
      </c>
      <c r="O830" s="2">
        <v>5.9700000000000001E-5</v>
      </c>
      <c r="R830" t="s">
        <v>1857</v>
      </c>
      <c r="S830" t="s">
        <v>1858</v>
      </c>
      <c r="T830">
        <v>2</v>
      </c>
      <c r="U830">
        <v>2</v>
      </c>
      <c r="V830" s="1">
        <v>63000</v>
      </c>
      <c r="W830" s="2">
        <v>1.07E-4</v>
      </c>
      <c r="Y830" t="s">
        <v>2213</v>
      </c>
      <c r="Z830" t="s">
        <v>2214</v>
      </c>
      <c r="AA830" t="s">
        <v>3360</v>
      </c>
      <c r="AB830">
        <v>67.28</v>
      </c>
      <c r="AC830" t="str">
        <f t="shared" si="169"/>
        <v>0</v>
      </c>
      <c r="AD830" t="str">
        <f t="shared" si="170"/>
        <v>0</v>
      </c>
      <c r="AE830">
        <f t="shared" si="171"/>
        <v>1</v>
      </c>
      <c r="AF830">
        <f t="shared" si="172"/>
        <v>1</v>
      </c>
      <c r="AG830">
        <f t="shared" si="173"/>
        <v>2</v>
      </c>
      <c r="AH830">
        <f t="shared" si="174"/>
        <v>2</v>
      </c>
      <c r="AI830" s="1" t="str">
        <f t="shared" si="175"/>
        <v>0</v>
      </c>
      <c r="AJ830" s="1">
        <f t="shared" si="176"/>
        <v>82000</v>
      </c>
      <c r="AK830" s="1">
        <f t="shared" si="177"/>
        <v>130000</v>
      </c>
      <c r="AL830" s="1">
        <f t="shared" si="178"/>
        <v>82000</v>
      </c>
      <c r="AM830" s="6">
        <f t="shared" si="179"/>
        <v>0</v>
      </c>
      <c r="AN830" s="6">
        <f t="shared" si="180"/>
        <v>1</v>
      </c>
      <c r="AO830" s="6">
        <f t="shared" si="181"/>
        <v>1.5853658536585367</v>
      </c>
    </row>
    <row r="831" spans="2:41" x14ac:dyDescent="0.25">
      <c r="B831" t="s">
        <v>1622</v>
      </c>
      <c r="C831" t="s">
        <v>1623</v>
      </c>
      <c r="D831">
        <v>1</v>
      </c>
      <c r="E831">
        <v>1</v>
      </c>
      <c r="F831" s="1">
        <v>28000</v>
      </c>
      <c r="G831" s="2">
        <v>4.4299999999999999E-5</v>
      </c>
      <c r="J831" t="s">
        <v>1585</v>
      </c>
      <c r="K831" t="s">
        <v>71</v>
      </c>
      <c r="L831">
        <v>1</v>
      </c>
      <c r="M831">
        <v>1</v>
      </c>
      <c r="N831" s="1">
        <v>260000</v>
      </c>
      <c r="O831" s="2">
        <v>2.7999999999999998E-4</v>
      </c>
      <c r="R831" t="s">
        <v>1025</v>
      </c>
      <c r="S831" t="s">
        <v>1026</v>
      </c>
      <c r="T831">
        <v>2</v>
      </c>
      <c r="U831">
        <v>2</v>
      </c>
      <c r="V831" s="1">
        <v>140000</v>
      </c>
      <c r="W831" s="2">
        <v>2.4399999999999999E-4</v>
      </c>
      <c r="Y831" t="s">
        <v>2211</v>
      </c>
      <c r="Z831" t="s">
        <v>2212</v>
      </c>
      <c r="AA831" t="s">
        <v>3361</v>
      </c>
      <c r="AB831">
        <v>34.97</v>
      </c>
      <c r="AC831" t="str">
        <f t="shared" si="169"/>
        <v>0</v>
      </c>
      <c r="AD831" t="str">
        <f t="shared" si="170"/>
        <v>0</v>
      </c>
      <c r="AE831">
        <f t="shared" si="171"/>
        <v>1</v>
      </c>
      <c r="AF831">
        <f t="shared" si="172"/>
        <v>1</v>
      </c>
      <c r="AG831">
        <f t="shared" si="173"/>
        <v>2</v>
      </c>
      <c r="AH831">
        <f t="shared" si="174"/>
        <v>2</v>
      </c>
      <c r="AI831" s="1" t="str">
        <f t="shared" si="175"/>
        <v>0</v>
      </c>
      <c r="AJ831" s="1">
        <f t="shared" si="176"/>
        <v>750000</v>
      </c>
      <c r="AK831" s="1">
        <f t="shared" si="177"/>
        <v>470000</v>
      </c>
      <c r="AL831" s="1">
        <f t="shared" si="178"/>
        <v>470000</v>
      </c>
      <c r="AM831" s="6">
        <f t="shared" si="179"/>
        <v>0</v>
      </c>
      <c r="AN831" s="6">
        <f t="shared" si="180"/>
        <v>1.5957446808510638</v>
      </c>
      <c r="AO831" s="6">
        <f t="shared" si="181"/>
        <v>1</v>
      </c>
    </row>
    <row r="832" spans="2:41" x14ac:dyDescent="0.25">
      <c r="B832" t="s">
        <v>1624</v>
      </c>
      <c r="C832" t="s">
        <v>1625</v>
      </c>
      <c r="D832">
        <v>1</v>
      </c>
      <c r="E832">
        <v>1</v>
      </c>
      <c r="F832" s="1">
        <v>13000</v>
      </c>
      <c r="G832" s="2">
        <v>1.9899999999999999E-5</v>
      </c>
      <c r="J832" t="s">
        <v>1533</v>
      </c>
      <c r="K832" t="s">
        <v>1534</v>
      </c>
      <c r="L832">
        <v>1</v>
      </c>
      <c r="M832">
        <v>1</v>
      </c>
      <c r="N832" s="1">
        <v>4200</v>
      </c>
      <c r="O832" s="2">
        <v>4.5700000000000003E-6</v>
      </c>
      <c r="R832" t="s">
        <v>480</v>
      </c>
      <c r="S832" t="s">
        <v>481</v>
      </c>
      <c r="T832">
        <v>2</v>
      </c>
      <c r="U832">
        <v>2</v>
      </c>
      <c r="V832" s="1">
        <v>38000</v>
      </c>
      <c r="W832" s="2">
        <v>6.3499999999999999E-5</v>
      </c>
      <c r="Y832" t="s">
        <v>1987</v>
      </c>
      <c r="Z832" t="s">
        <v>1988</v>
      </c>
      <c r="AA832" t="s">
        <v>3362</v>
      </c>
      <c r="AB832">
        <v>37.25</v>
      </c>
      <c r="AC832" t="str">
        <f t="shared" si="169"/>
        <v>0</v>
      </c>
      <c r="AD832" t="str">
        <f t="shared" si="170"/>
        <v>0</v>
      </c>
      <c r="AE832">
        <f t="shared" si="171"/>
        <v>2</v>
      </c>
      <c r="AF832">
        <f t="shared" si="172"/>
        <v>2</v>
      </c>
      <c r="AG832" t="str">
        <f t="shared" si="173"/>
        <v>0</v>
      </c>
      <c r="AH832" t="str">
        <f t="shared" si="174"/>
        <v>0</v>
      </c>
      <c r="AI832" s="1" t="str">
        <f t="shared" si="175"/>
        <v>0</v>
      </c>
      <c r="AJ832" s="1">
        <f t="shared" si="176"/>
        <v>59000</v>
      </c>
      <c r="AK832" s="1" t="str">
        <f t="shared" si="177"/>
        <v>0</v>
      </c>
      <c r="AL832" s="1">
        <f t="shared" si="178"/>
        <v>59000</v>
      </c>
      <c r="AM832" s="6">
        <f t="shared" si="179"/>
        <v>0</v>
      </c>
      <c r="AN832" s="6">
        <f t="shared" si="180"/>
        <v>1</v>
      </c>
      <c r="AO832" s="6">
        <f t="shared" si="181"/>
        <v>0</v>
      </c>
    </row>
    <row r="833" spans="2:41" x14ac:dyDescent="0.25">
      <c r="B833" t="s">
        <v>1626</v>
      </c>
      <c r="C833" t="s">
        <v>1627</v>
      </c>
      <c r="D833">
        <v>1</v>
      </c>
      <c r="E833">
        <v>1</v>
      </c>
      <c r="F833" s="1">
        <v>6400</v>
      </c>
      <c r="G833" s="2">
        <v>1.01E-5</v>
      </c>
      <c r="J833" t="s">
        <v>1639</v>
      </c>
      <c r="K833" t="s">
        <v>1640</v>
      </c>
      <c r="L833">
        <v>1</v>
      </c>
      <c r="M833">
        <v>1</v>
      </c>
      <c r="N833" s="1">
        <v>28000</v>
      </c>
      <c r="O833" s="2">
        <v>3.0499999999999999E-5</v>
      </c>
      <c r="R833" t="s">
        <v>1468</v>
      </c>
      <c r="S833" t="s">
        <v>1469</v>
      </c>
      <c r="T833">
        <v>2</v>
      </c>
      <c r="U833">
        <v>2</v>
      </c>
      <c r="V833" s="1">
        <v>28000</v>
      </c>
      <c r="W833" s="2">
        <v>4.74E-5</v>
      </c>
      <c r="Y833" t="s">
        <v>2270</v>
      </c>
      <c r="Z833" t="s">
        <v>2271</v>
      </c>
      <c r="AA833" t="s">
        <v>3363</v>
      </c>
      <c r="AB833">
        <v>26.61</v>
      </c>
      <c r="AC833" t="str">
        <f t="shared" si="169"/>
        <v>0</v>
      </c>
      <c r="AD833" t="str">
        <f t="shared" si="170"/>
        <v>0</v>
      </c>
      <c r="AE833" t="str">
        <f t="shared" si="171"/>
        <v>0</v>
      </c>
      <c r="AF833" t="str">
        <f t="shared" si="172"/>
        <v>0</v>
      </c>
      <c r="AG833">
        <f t="shared" si="173"/>
        <v>2</v>
      </c>
      <c r="AH833">
        <f t="shared" si="174"/>
        <v>2</v>
      </c>
      <c r="AI833" s="1" t="str">
        <f t="shared" si="175"/>
        <v>0</v>
      </c>
      <c r="AJ833" s="1" t="str">
        <f t="shared" si="176"/>
        <v>0</v>
      </c>
      <c r="AK833" s="1">
        <f t="shared" si="177"/>
        <v>48000</v>
      </c>
      <c r="AL833" s="1">
        <f t="shared" si="178"/>
        <v>48000</v>
      </c>
      <c r="AM833" s="6">
        <f t="shared" si="179"/>
        <v>0</v>
      </c>
      <c r="AN833" s="6">
        <f t="shared" si="180"/>
        <v>0</v>
      </c>
      <c r="AO833" s="6">
        <f t="shared" si="181"/>
        <v>1</v>
      </c>
    </row>
    <row r="834" spans="2:41" x14ac:dyDescent="0.25">
      <c r="B834" t="s">
        <v>1628</v>
      </c>
      <c r="C834" t="s">
        <v>1629</v>
      </c>
      <c r="D834">
        <v>1</v>
      </c>
      <c r="E834">
        <v>1</v>
      </c>
      <c r="F834" s="1">
        <v>7600</v>
      </c>
      <c r="G834" s="2">
        <v>1.19E-5</v>
      </c>
      <c r="J834" t="s">
        <v>905</v>
      </c>
      <c r="K834" t="s">
        <v>906</v>
      </c>
      <c r="L834">
        <v>1</v>
      </c>
      <c r="M834">
        <v>1</v>
      </c>
      <c r="N834" s="1">
        <v>29000</v>
      </c>
      <c r="O834" s="2">
        <v>3.1999999999999999E-5</v>
      </c>
      <c r="R834" t="s">
        <v>1017</v>
      </c>
      <c r="S834" t="s">
        <v>1018</v>
      </c>
      <c r="T834">
        <v>2</v>
      </c>
      <c r="U834">
        <v>2</v>
      </c>
      <c r="V834" s="1">
        <v>7000</v>
      </c>
      <c r="W834" s="2">
        <v>1.1800000000000001E-5</v>
      </c>
      <c r="Y834" t="s">
        <v>1110</v>
      </c>
      <c r="Z834" t="s">
        <v>1111</v>
      </c>
      <c r="AA834" t="s">
        <v>3364</v>
      </c>
      <c r="AB834">
        <v>66.27</v>
      </c>
      <c r="AC834">
        <f t="shared" si="169"/>
        <v>2</v>
      </c>
      <c r="AD834">
        <f t="shared" si="170"/>
        <v>2</v>
      </c>
      <c r="AE834" t="str">
        <f t="shared" si="171"/>
        <v>0</v>
      </c>
      <c r="AF834" t="str">
        <f t="shared" si="172"/>
        <v>0</v>
      </c>
      <c r="AG834" t="str">
        <f t="shared" si="173"/>
        <v>0</v>
      </c>
      <c r="AH834" t="str">
        <f t="shared" si="174"/>
        <v>0</v>
      </c>
      <c r="AI834" s="1">
        <f t="shared" si="175"/>
        <v>42000</v>
      </c>
      <c r="AJ834" s="1" t="str">
        <f t="shared" si="176"/>
        <v>0</v>
      </c>
      <c r="AK834" s="1" t="str">
        <f t="shared" si="177"/>
        <v>0</v>
      </c>
      <c r="AL834" s="1">
        <f t="shared" si="178"/>
        <v>42000</v>
      </c>
      <c r="AM834" s="6">
        <f t="shared" si="179"/>
        <v>1</v>
      </c>
      <c r="AN834" s="6">
        <f t="shared" si="180"/>
        <v>0</v>
      </c>
      <c r="AO834" s="6">
        <f t="shared" si="181"/>
        <v>0</v>
      </c>
    </row>
    <row r="835" spans="2:41" x14ac:dyDescent="0.25">
      <c r="B835" t="s">
        <v>1630</v>
      </c>
      <c r="C835" t="s">
        <v>1631</v>
      </c>
      <c r="D835">
        <v>1</v>
      </c>
      <c r="E835">
        <v>1</v>
      </c>
      <c r="F835" s="1">
        <v>29000</v>
      </c>
      <c r="G835" s="2">
        <v>4.5800000000000002E-5</v>
      </c>
      <c r="J835" t="s">
        <v>1655</v>
      </c>
      <c r="K835" t="s">
        <v>1656</v>
      </c>
      <c r="L835">
        <v>1</v>
      </c>
      <c r="M835">
        <v>1</v>
      </c>
      <c r="N835" s="1">
        <v>19000</v>
      </c>
      <c r="O835" s="2">
        <v>2.12E-5</v>
      </c>
      <c r="R835" t="s">
        <v>1345</v>
      </c>
      <c r="S835" t="s">
        <v>1346</v>
      </c>
      <c r="T835">
        <v>2</v>
      </c>
      <c r="U835">
        <v>2</v>
      </c>
      <c r="V835" s="1">
        <v>110000</v>
      </c>
      <c r="W835" s="2">
        <v>1.8900000000000001E-4</v>
      </c>
      <c r="Y835" t="s">
        <v>1495</v>
      </c>
      <c r="Z835" t="s">
        <v>1496</v>
      </c>
      <c r="AA835" t="s">
        <v>3365</v>
      </c>
      <c r="AB835">
        <v>36.71</v>
      </c>
      <c r="AC835">
        <f t="shared" ref="AC835:AC898" si="182">IFERROR(VLOOKUP(Y835,B:F,3, FALSE),"0")</f>
        <v>1</v>
      </c>
      <c r="AD835">
        <f t="shared" ref="AD835:AD898" si="183">IFERROR(VLOOKUP(Y835,B:F,4, FALSE),"0")</f>
        <v>1</v>
      </c>
      <c r="AE835" t="str">
        <f t="shared" ref="AE835:AE898" si="184">IFERROR(VLOOKUP(Y835,J:N,3, FALSE),"0")</f>
        <v>0</v>
      </c>
      <c r="AF835" t="str">
        <f t="shared" ref="AF835:AF898" si="185">IFERROR(VLOOKUP(Y835,J:N,4, FALSE),"0")</f>
        <v>0</v>
      </c>
      <c r="AG835">
        <f t="shared" ref="AG835:AG898" si="186">IFERROR(VLOOKUP(Y835,R:V,3, FALSE),"0")</f>
        <v>1</v>
      </c>
      <c r="AH835">
        <f t="shared" ref="AH835:AH898" si="187">IFERROR(VLOOKUP(Y835,R:V,4, FALSE),"0")</f>
        <v>1</v>
      </c>
      <c r="AI835" s="1">
        <f t="shared" ref="AI835:AI898" si="188">IFERROR(VLOOKUP(Y835,B:F,5, FALSE),"0")</f>
        <v>17000</v>
      </c>
      <c r="AJ835" s="1" t="str">
        <f t="shared" ref="AJ835:AJ898" si="189">IFERROR(VLOOKUP(Y835,J:N,5, FALSE),"0")</f>
        <v>0</v>
      </c>
      <c r="AK835" s="1">
        <f t="shared" ref="AK835:AK898" si="190">IFERROR(VLOOKUP(Y835,R:V,5, FALSE),"0")</f>
        <v>11000</v>
      </c>
      <c r="AL835" s="1">
        <f t="shared" ref="AL835:AL898" si="191">MIN(AI835:AK835)</f>
        <v>11000</v>
      </c>
      <c r="AM835" s="6">
        <f t="shared" ref="AM835:AM898" si="192">AI835/AL835</f>
        <v>1.5454545454545454</v>
      </c>
      <c r="AN835" s="6">
        <f t="shared" ref="AN835:AN898" si="193">AJ835/AL835</f>
        <v>0</v>
      </c>
      <c r="AO835" s="6">
        <f t="shared" ref="AO835:AO898" si="194">AK835/AL835</f>
        <v>1</v>
      </c>
    </row>
    <row r="836" spans="2:41" x14ac:dyDescent="0.25">
      <c r="B836" t="s">
        <v>1632</v>
      </c>
      <c r="C836" t="s">
        <v>457</v>
      </c>
      <c r="D836">
        <v>1</v>
      </c>
      <c r="E836">
        <v>1</v>
      </c>
      <c r="F836" s="1">
        <v>18000</v>
      </c>
      <c r="G836" s="2">
        <v>2.8600000000000001E-5</v>
      </c>
      <c r="J836" t="s">
        <v>1763</v>
      </c>
      <c r="K836" t="s">
        <v>1764</v>
      </c>
      <c r="L836">
        <v>1</v>
      </c>
      <c r="M836">
        <v>1</v>
      </c>
      <c r="N836" s="1">
        <v>17000</v>
      </c>
      <c r="O836" s="2">
        <v>1.84E-5</v>
      </c>
      <c r="R836" t="s">
        <v>956</v>
      </c>
      <c r="S836" t="s">
        <v>957</v>
      </c>
      <c r="T836">
        <v>2</v>
      </c>
      <c r="U836">
        <v>2</v>
      </c>
      <c r="V836" s="1">
        <v>160000</v>
      </c>
      <c r="W836" s="2">
        <v>2.7799999999999998E-4</v>
      </c>
      <c r="Y836" t="s">
        <v>2272</v>
      </c>
      <c r="Z836" t="s">
        <v>2273</v>
      </c>
      <c r="AA836" t="s">
        <v>3366</v>
      </c>
      <c r="AB836">
        <v>150.22999999999999</v>
      </c>
      <c r="AC836" t="str">
        <f t="shared" si="182"/>
        <v>0</v>
      </c>
      <c r="AD836" t="str">
        <f t="shared" si="183"/>
        <v>0</v>
      </c>
      <c r="AE836" t="str">
        <f t="shared" si="184"/>
        <v>0</v>
      </c>
      <c r="AF836" t="str">
        <f t="shared" si="185"/>
        <v>0</v>
      </c>
      <c r="AG836">
        <f t="shared" si="186"/>
        <v>2</v>
      </c>
      <c r="AH836">
        <f t="shared" si="187"/>
        <v>2</v>
      </c>
      <c r="AI836" s="1" t="str">
        <f t="shared" si="188"/>
        <v>0</v>
      </c>
      <c r="AJ836" s="1" t="str">
        <f t="shared" si="189"/>
        <v>0</v>
      </c>
      <c r="AK836" s="1">
        <f t="shared" si="190"/>
        <v>76000</v>
      </c>
      <c r="AL836" s="1">
        <f t="shared" si="191"/>
        <v>76000</v>
      </c>
      <c r="AM836" s="6">
        <f t="shared" si="192"/>
        <v>0</v>
      </c>
      <c r="AN836" s="6">
        <f t="shared" si="193"/>
        <v>0</v>
      </c>
      <c r="AO836" s="6">
        <f t="shared" si="194"/>
        <v>1</v>
      </c>
    </row>
    <row r="837" spans="2:41" x14ac:dyDescent="0.25">
      <c r="B837" t="s">
        <v>1633</v>
      </c>
      <c r="C837" t="s">
        <v>1634</v>
      </c>
      <c r="D837">
        <v>1</v>
      </c>
      <c r="E837">
        <v>1</v>
      </c>
      <c r="F837" s="1">
        <v>5100</v>
      </c>
      <c r="G837" s="2">
        <v>7.9999999999999996E-6</v>
      </c>
      <c r="J837" t="s">
        <v>1387</v>
      </c>
      <c r="K837" t="s">
        <v>1388</v>
      </c>
      <c r="L837">
        <v>1</v>
      </c>
      <c r="M837">
        <v>1</v>
      </c>
      <c r="N837" s="1">
        <v>76000</v>
      </c>
      <c r="O837" s="2">
        <v>8.3399999999999994E-5</v>
      </c>
      <c r="R837" t="s">
        <v>1393</v>
      </c>
      <c r="S837" t="s">
        <v>1394</v>
      </c>
      <c r="T837">
        <v>1</v>
      </c>
      <c r="U837">
        <v>35</v>
      </c>
      <c r="V837" s="1">
        <v>560000000</v>
      </c>
      <c r="W837" s="2">
        <v>0.94</v>
      </c>
      <c r="Y837" t="s">
        <v>2274</v>
      </c>
      <c r="Z837" t="s">
        <v>743</v>
      </c>
      <c r="AA837" t="s">
        <v>3367</v>
      </c>
      <c r="AB837">
        <v>55.76</v>
      </c>
      <c r="AC837" t="str">
        <f t="shared" si="182"/>
        <v>0</v>
      </c>
      <c r="AD837" t="str">
        <f t="shared" si="183"/>
        <v>0</v>
      </c>
      <c r="AE837" t="str">
        <f t="shared" si="184"/>
        <v>0</v>
      </c>
      <c r="AF837" t="str">
        <f t="shared" si="185"/>
        <v>0</v>
      </c>
      <c r="AG837">
        <f t="shared" si="186"/>
        <v>2</v>
      </c>
      <c r="AH837">
        <f t="shared" si="187"/>
        <v>2</v>
      </c>
      <c r="AI837" s="1" t="str">
        <f t="shared" si="188"/>
        <v>0</v>
      </c>
      <c r="AJ837" s="1" t="str">
        <f t="shared" si="189"/>
        <v>0</v>
      </c>
      <c r="AK837" s="1">
        <f t="shared" si="190"/>
        <v>200000</v>
      </c>
      <c r="AL837" s="1">
        <f t="shared" si="191"/>
        <v>200000</v>
      </c>
      <c r="AM837" s="6">
        <f t="shared" si="192"/>
        <v>0</v>
      </c>
      <c r="AN837" s="6">
        <f t="shared" si="193"/>
        <v>0</v>
      </c>
      <c r="AO837" s="6">
        <f t="shared" si="194"/>
        <v>1</v>
      </c>
    </row>
    <row r="838" spans="2:41" x14ac:dyDescent="0.25">
      <c r="B838" t="s">
        <v>1635</v>
      </c>
      <c r="C838" t="s">
        <v>1636</v>
      </c>
      <c r="D838">
        <v>1</v>
      </c>
      <c r="E838">
        <v>1</v>
      </c>
      <c r="F838" s="1">
        <v>28000</v>
      </c>
      <c r="G838" s="2">
        <v>4.3800000000000001E-5</v>
      </c>
      <c r="J838" t="s">
        <v>1167</v>
      </c>
      <c r="K838" t="s">
        <v>1168</v>
      </c>
      <c r="L838">
        <v>1</v>
      </c>
      <c r="M838">
        <v>1</v>
      </c>
      <c r="N838" s="1">
        <v>29000</v>
      </c>
      <c r="O838" s="2">
        <v>3.1399999999999998E-5</v>
      </c>
      <c r="R838" t="s">
        <v>1397</v>
      </c>
      <c r="S838" t="s">
        <v>1398</v>
      </c>
      <c r="T838">
        <v>1</v>
      </c>
      <c r="U838">
        <v>22</v>
      </c>
      <c r="V838" s="1">
        <v>8900000</v>
      </c>
      <c r="W838" s="2">
        <v>1.4999999999999999E-2</v>
      </c>
      <c r="Y838" t="s">
        <v>1149</v>
      </c>
      <c r="Z838" t="s">
        <v>1150</v>
      </c>
      <c r="AA838" t="s">
        <v>3368</v>
      </c>
      <c r="AB838">
        <v>53.1</v>
      </c>
      <c r="AC838">
        <f t="shared" si="182"/>
        <v>2</v>
      </c>
      <c r="AD838">
        <f t="shared" si="183"/>
        <v>2</v>
      </c>
      <c r="AE838" t="str">
        <f t="shared" si="184"/>
        <v>0</v>
      </c>
      <c r="AF838" t="str">
        <f t="shared" si="185"/>
        <v>0</v>
      </c>
      <c r="AG838" t="str">
        <f t="shared" si="186"/>
        <v>0</v>
      </c>
      <c r="AH838" t="str">
        <f t="shared" si="187"/>
        <v>0</v>
      </c>
      <c r="AI838" s="1">
        <f t="shared" si="188"/>
        <v>47000</v>
      </c>
      <c r="AJ838" s="1" t="str">
        <f t="shared" si="189"/>
        <v>0</v>
      </c>
      <c r="AK838" s="1" t="str">
        <f t="shared" si="190"/>
        <v>0</v>
      </c>
      <c r="AL838" s="1">
        <f t="shared" si="191"/>
        <v>47000</v>
      </c>
      <c r="AM838" s="6">
        <f t="shared" si="192"/>
        <v>1</v>
      </c>
      <c r="AN838" s="6">
        <f t="shared" si="193"/>
        <v>0</v>
      </c>
      <c r="AO838" s="6">
        <f t="shared" si="194"/>
        <v>0</v>
      </c>
    </row>
    <row r="839" spans="2:41" x14ac:dyDescent="0.25">
      <c r="B839" t="s">
        <v>1637</v>
      </c>
      <c r="C839" t="s">
        <v>1638</v>
      </c>
      <c r="D839">
        <v>1</v>
      </c>
      <c r="E839">
        <v>1</v>
      </c>
      <c r="F839" s="1">
        <v>5100</v>
      </c>
      <c r="G839" s="2">
        <v>7.9200000000000004E-6</v>
      </c>
      <c r="J839" t="s">
        <v>1084</v>
      </c>
      <c r="K839" t="s">
        <v>1085</v>
      </c>
      <c r="L839">
        <v>1</v>
      </c>
      <c r="M839">
        <v>1</v>
      </c>
      <c r="N839" s="1">
        <v>81000</v>
      </c>
      <c r="O839" s="2">
        <v>8.8399999999999994E-5</v>
      </c>
      <c r="R839" t="s">
        <v>1395</v>
      </c>
      <c r="S839" t="s">
        <v>1396</v>
      </c>
      <c r="T839">
        <v>1</v>
      </c>
      <c r="U839">
        <v>18</v>
      </c>
      <c r="V839" s="1">
        <v>140000000</v>
      </c>
      <c r="W839" s="2">
        <v>0.23</v>
      </c>
      <c r="Y839" t="s">
        <v>1991</v>
      </c>
      <c r="Z839" t="s">
        <v>1992</v>
      </c>
      <c r="AA839" t="s">
        <v>3369</v>
      </c>
      <c r="AB839">
        <v>120.59</v>
      </c>
      <c r="AC839" t="str">
        <f t="shared" si="182"/>
        <v>0</v>
      </c>
      <c r="AD839" t="str">
        <f t="shared" si="183"/>
        <v>0</v>
      </c>
      <c r="AE839">
        <f t="shared" si="184"/>
        <v>2</v>
      </c>
      <c r="AF839">
        <f t="shared" si="185"/>
        <v>2</v>
      </c>
      <c r="AG839" t="str">
        <f t="shared" si="186"/>
        <v>0</v>
      </c>
      <c r="AH839" t="str">
        <f t="shared" si="187"/>
        <v>0</v>
      </c>
      <c r="AI839" s="1" t="str">
        <f t="shared" si="188"/>
        <v>0</v>
      </c>
      <c r="AJ839" s="1">
        <f t="shared" si="189"/>
        <v>150000</v>
      </c>
      <c r="AK839" s="1" t="str">
        <f t="shared" si="190"/>
        <v>0</v>
      </c>
      <c r="AL839" s="1">
        <f t="shared" si="191"/>
        <v>150000</v>
      </c>
      <c r="AM839" s="6">
        <f t="shared" si="192"/>
        <v>0</v>
      </c>
      <c r="AN839" s="6">
        <f t="shared" si="193"/>
        <v>1</v>
      </c>
      <c r="AO839" s="6">
        <f t="shared" si="194"/>
        <v>0</v>
      </c>
    </row>
    <row r="840" spans="2:41" x14ac:dyDescent="0.25">
      <c r="B840" t="s">
        <v>1639</v>
      </c>
      <c r="C840" t="s">
        <v>1640</v>
      </c>
      <c r="D840">
        <v>1</v>
      </c>
      <c r="E840">
        <v>1</v>
      </c>
      <c r="F840" s="1">
        <v>21000</v>
      </c>
      <c r="G840" s="2">
        <v>3.3300000000000003E-5</v>
      </c>
      <c r="J840" t="s">
        <v>1261</v>
      </c>
      <c r="K840" t="s">
        <v>1262</v>
      </c>
      <c r="L840">
        <v>1</v>
      </c>
      <c r="M840">
        <v>1</v>
      </c>
      <c r="N840" s="1">
        <v>15000</v>
      </c>
      <c r="O840" s="2">
        <v>1.5999999999999999E-5</v>
      </c>
      <c r="R840" t="s">
        <v>1403</v>
      </c>
      <c r="S840" t="s">
        <v>1404</v>
      </c>
      <c r="T840">
        <v>1</v>
      </c>
      <c r="U840">
        <v>12</v>
      </c>
      <c r="V840" s="1">
        <v>19000000</v>
      </c>
      <c r="W840" s="2">
        <v>3.2399999999999998E-2</v>
      </c>
      <c r="Y840" t="s">
        <v>1639</v>
      </c>
      <c r="Z840" t="s">
        <v>1640</v>
      </c>
      <c r="AA840" t="s">
        <v>3370</v>
      </c>
      <c r="AB840">
        <v>219.74</v>
      </c>
      <c r="AC840">
        <f t="shared" si="182"/>
        <v>1</v>
      </c>
      <c r="AD840">
        <f t="shared" si="183"/>
        <v>1</v>
      </c>
      <c r="AE840">
        <f t="shared" si="184"/>
        <v>1</v>
      </c>
      <c r="AF840">
        <f t="shared" si="185"/>
        <v>1</v>
      </c>
      <c r="AG840" t="str">
        <f t="shared" si="186"/>
        <v>0</v>
      </c>
      <c r="AH840" t="str">
        <f t="shared" si="187"/>
        <v>0</v>
      </c>
      <c r="AI840" s="1">
        <f t="shared" si="188"/>
        <v>21000</v>
      </c>
      <c r="AJ840" s="1">
        <f t="shared" si="189"/>
        <v>28000</v>
      </c>
      <c r="AK840" s="1" t="str">
        <f t="shared" si="190"/>
        <v>0</v>
      </c>
      <c r="AL840" s="1">
        <f t="shared" si="191"/>
        <v>21000</v>
      </c>
      <c r="AM840" s="6">
        <f t="shared" si="192"/>
        <v>1</v>
      </c>
      <c r="AN840" s="6">
        <f t="shared" si="193"/>
        <v>1.3333333333333333</v>
      </c>
      <c r="AO840" s="6">
        <f t="shared" si="194"/>
        <v>0</v>
      </c>
    </row>
    <row r="841" spans="2:41" x14ac:dyDescent="0.25">
      <c r="B841" t="s">
        <v>1641</v>
      </c>
      <c r="C841" t="s">
        <v>1642</v>
      </c>
      <c r="D841">
        <v>1</v>
      </c>
      <c r="E841">
        <v>1</v>
      </c>
      <c r="F841" s="1">
        <v>5000</v>
      </c>
      <c r="G841" s="2">
        <v>7.8900000000000007E-6</v>
      </c>
      <c r="J841" t="s">
        <v>973</v>
      </c>
      <c r="K841" t="s">
        <v>974</v>
      </c>
      <c r="L841">
        <v>1</v>
      </c>
      <c r="M841">
        <v>1</v>
      </c>
      <c r="N841" s="1">
        <v>34000</v>
      </c>
      <c r="O841" s="2">
        <v>3.6999999999999998E-5</v>
      </c>
      <c r="R841" t="s">
        <v>1409</v>
      </c>
      <c r="S841" t="s">
        <v>1410</v>
      </c>
      <c r="T841">
        <v>1</v>
      </c>
      <c r="U841">
        <v>5</v>
      </c>
      <c r="V841" s="1">
        <v>43000</v>
      </c>
      <c r="W841" s="2">
        <v>7.2700000000000005E-5</v>
      </c>
      <c r="Y841" t="s">
        <v>2275</v>
      </c>
      <c r="Z841" t="s">
        <v>2276</v>
      </c>
      <c r="AA841" t="s">
        <v>3371</v>
      </c>
      <c r="AB841">
        <v>40.020000000000003</v>
      </c>
      <c r="AC841" t="str">
        <f t="shared" si="182"/>
        <v>0</v>
      </c>
      <c r="AD841" t="str">
        <f t="shared" si="183"/>
        <v>0</v>
      </c>
      <c r="AE841" t="str">
        <f t="shared" si="184"/>
        <v>0</v>
      </c>
      <c r="AF841" t="str">
        <f t="shared" si="185"/>
        <v>0</v>
      </c>
      <c r="AG841">
        <f t="shared" si="186"/>
        <v>2</v>
      </c>
      <c r="AH841">
        <f t="shared" si="187"/>
        <v>2</v>
      </c>
      <c r="AI841" s="1" t="str">
        <f t="shared" si="188"/>
        <v>0</v>
      </c>
      <c r="AJ841" s="1" t="str">
        <f t="shared" si="189"/>
        <v>0</v>
      </c>
      <c r="AK841" s="1">
        <f t="shared" si="190"/>
        <v>51000</v>
      </c>
      <c r="AL841" s="1">
        <f t="shared" si="191"/>
        <v>51000</v>
      </c>
      <c r="AM841" s="6">
        <f t="shared" si="192"/>
        <v>0</v>
      </c>
      <c r="AN841" s="6">
        <f t="shared" si="193"/>
        <v>0</v>
      </c>
      <c r="AO841" s="6">
        <f t="shared" si="194"/>
        <v>1</v>
      </c>
    </row>
    <row r="842" spans="2:41" x14ac:dyDescent="0.25">
      <c r="B842" t="s">
        <v>1643</v>
      </c>
      <c r="C842" t="s">
        <v>1644</v>
      </c>
      <c r="D842">
        <v>1</v>
      </c>
      <c r="E842">
        <v>1</v>
      </c>
      <c r="F842" s="1">
        <v>120000</v>
      </c>
      <c r="G842" s="2">
        <v>1.8200000000000001E-4</v>
      </c>
      <c r="J842" t="s">
        <v>625</v>
      </c>
      <c r="K842" t="s">
        <v>626</v>
      </c>
      <c r="L842">
        <v>1</v>
      </c>
      <c r="M842">
        <v>1</v>
      </c>
      <c r="N842" s="1">
        <v>200000</v>
      </c>
      <c r="O842" s="2">
        <v>2.1699999999999999E-4</v>
      </c>
      <c r="R842" t="s">
        <v>1405</v>
      </c>
      <c r="S842" t="s">
        <v>1406</v>
      </c>
      <c r="T842">
        <v>1</v>
      </c>
      <c r="U842">
        <v>5</v>
      </c>
      <c r="V842" s="1">
        <v>290000</v>
      </c>
      <c r="W842" s="2">
        <v>4.8799999999999999E-4</v>
      </c>
      <c r="Y842" t="s">
        <v>1171</v>
      </c>
      <c r="Z842" t="s">
        <v>1172</v>
      </c>
      <c r="AA842" t="s">
        <v>3372</v>
      </c>
      <c r="AB842">
        <v>123.73</v>
      </c>
      <c r="AC842">
        <f t="shared" si="182"/>
        <v>2</v>
      </c>
      <c r="AD842">
        <f t="shared" si="183"/>
        <v>2</v>
      </c>
      <c r="AE842" t="str">
        <f t="shared" si="184"/>
        <v>0</v>
      </c>
      <c r="AF842" t="str">
        <f t="shared" si="185"/>
        <v>0</v>
      </c>
      <c r="AG842" t="str">
        <f t="shared" si="186"/>
        <v>0</v>
      </c>
      <c r="AH842" t="str">
        <f t="shared" si="187"/>
        <v>0</v>
      </c>
      <c r="AI842" s="1">
        <f t="shared" si="188"/>
        <v>38000</v>
      </c>
      <c r="AJ842" s="1" t="str">
        <f t="shared" si="189"/>
        <v>0</v>
      </c>
      <c r="AK842" s="1" t="str">
        <f t="shared" si="190"/>
        <v>0</v>
      </c>
      <c r="AL842" s="1">
        <f t="shared" si="191"/>
        <v>38000</v>
      </c>
      <c r="AM842" s="6">
        <f t="shared" si="192"/>
        <v>1</v>
      </c>
      <c r="AN842" s="6">
        <f t="shared" si="193"/>
        <v>0</v>
      </c>
      <c r="AO842" s="6">
        <f t="shared" si="194"/>
        <v>0</v>
      </c>
    </row>
    <row r="843" spans="2:41" x14ac:dyDescent="0.25">
      <c r="B843" t="s">
        <v>1645</v>
      </c>
      <c r="C843" t="s">
        <v>1646</v>
      </c>
      <c r="D843">
        <v>1</v>
      </c>
      <c r="E843">
        <v>1</v>
      </c>
      <c r="F843" s="1">
        <v>15000</v>
      </c>
      <c r="G843" s="2">
        <v>2.3600000000000001E-5</v>
      </c>
      <c r="J843" t="s">
        <v>1674</v>
      </c>
      <c r="K843" t="s">
        <v>1675</v>
      </c>
      <c r="L843">
        <v>1</v>
      </c>
      <c r="M843">
        <v>1</v>
      </c>
      <c r="N843" s="1">
        <v>41000</v>
      </c>
      <c r="O843" s="2">
        <v>4.4499999999999997E-5</v>
      </c>
      <c r="R843" t="s">
        <v>1069</v>
      </c>
      <c r="S843" t="s">
        <v>1070</v>
      </c>
      <c r="T843">
        <v>1</v>
      </c>
      <c r="U843">
        <v>4</v>
      </c>
      <c r="V843" s="1">
        <v>1300000</v>
      </c>
      <c r="W843" s="2">
        <v>2.1700000000000001E-3</v>
      </c>
      <c r="Y843" t="s">
        <v>1184</v>
      </c>
      <c r="Z843" t="s">
        <v>1185</v>
      </c>
      <c r="AA843" t="s">
        <v>3373</v>
      </c>
      <c r="AB843">
        <v>37.700000000000003</v>
      </c>
      <c r="AC843">
        <f t="shared" si="182"/>
        <v>2</v>
      </c>
      <c r="AD843">
        <f t="shared" si="183"/>
        <v>2</v>
      </c>
      <c r="AE843" t="str">
        <f t="shared" si="184"/>
        <v>0</v>
      </c>
      <c r="AF843" t="str">
        <f t="shared" si="185"/>
        <v>0</v>
      </c>
      <c r="AG843" t="str">
        <f t="shared" si="186"/>
        <v>0</v>
      </c>
      <c r="AH843" t="str">
        <f t="shared" si="187"/>
        <v>0</v>
      </c>
      <c r="AI843" s="1">
        <f t="shared" si="188"/>
        <v>35000</v>
      </c>
      <c r="AJ843" s="1" t="str">
        <f t="shared" si="189"/>
        <v>0</v>
      </c>
      <c r="AK843" s="1" t="str">
        <f t="shared" si="190"/>
        <v>0</v>
      </c>
      <c r="AL843" s="1">
        <f t="shared" si="191"/>
        <v>35000</v>
      </c>
      <c r="AM843" s="6">
        <f t="shared" si="192"/>
        <v>1</v>
      </c>
      <c r="AN843" s="6">
        <f t="shared" si="193"/>
        <v>0</v>
      </c>
      <c r="AO843" s="6">
        <f t="shared" si="194"/>
        <v>0</v>
      </c>
    </row>
    <row r="844" spans="2:41" x14ac:dyDescent="0.25">
      <c r="B844" t="s">
        <v>1647</v>
      </c>
      <c r="C844" t="s">
        <v>1648</v>
      </c>
      <c r="D844">
        <v>1</v>
      </c>
      <c r="E844">
        <v>1</v>
      </c>
      <c r="F844" s="1">
        <v>48000</v>
      </c>
      <c r="G844" s="2">
        <v>7.5799999999999999E-5</v>
      </c>
      <c r="J844" t="s">
        <v>1243</v>
      </c>
      <c r="K844" t="s">
        <v>1244</v>
      </c>
      <c r="L844">
        <v>1</v>
      </c>
      <c r="M844">
        <v>1</v>
      </c>
      <c r="N844" s="1">
        <v>9900000</v>
      </c>
      <c r="O844" s="2">
        <v>1.0800000000000001E-2</v>
      </c>
      <c r="R844" t="s">
        <v>1416</v>
      </c>
      <c r="S844" t="s">
        <v>1417</v>
      </c>
      <c r="T844">
        <v>1</v>
      </c>
      <c r="U844">
        <v>4</v>
      </c>
      <c r="V844" s="1">
        <v>1800000</v>
      </c>
      <c r="W844" s="2">
        <v>2.97E-3</v>
      </c>
      <c r="Y844" t="s">
        <v>2277</v>
      </c>
      <c r="Z844" t="s">
        <v>2278</v>
      </c>
      <c r="AA844" t="s">
        <v>3374</v>
      </c>
      <c r="AB844">
        <v>85.4</v>
      </c>
      <c r="AC844" t="str">
        <f t="shared" si="182"/>
        <v>0</v>
      </c>
      <c r="AD844" t="str">
        <f t="shared" si="183"/>
        <v>0</v>
      </c>
      <c r="AE844" t="str">
        <f t="shared" si="184"/>
        <v>0</v>
      </c>
      <c r="AF844" t="str">
        <f t="shared" si="185"/>
        <v>0</v>
      </c>
      <c r="AG844">
        <f t="shared" si="186"/>
        <v>2</v>
      </c>
      <c r="AH844">
        <f t="shared" si="187"/>
        <v>2</v>
      </c>
      <c r="AI844" s="1" t="str">
        <f t="shared" si="188"/>
        <v>0</v>
      </c>
      <c r="AJ844" s="1" t="str">
        <f t="shared" si="189"/>
        <v>0</v>
      </c>
      <c r="AK844" s="1">
        <f t="shared" si="190"/>
        <v>72000</v>
      </c>
      <c r="AL844" s="1">
        <f t="shared" si="191"/>
        <v>72000</v>
      </c>
      <c r="AM844" s="6">
        <f t="shared" si="192"/>
        <v>0</v>
      </c>
      <c r="AN844" s="6">
        <f t="shared" si="193"/>
        <v>0</v>
      </c>
      <c r="AO844" s="6">
        <f t="shared" si="194"/>
        <v>1</v>
      </c>
    </row>
    <row r="845" spans="2:41" x14ac:dyDescent="0.25">
      <c r="B845" t="s">
        <v>1649</v>
      </c>
      <c r="C845" t="s">
        <v>1650</v>
      </c>
      <c r="D845">
        <v>1</v>
      </c>
      <c r="E845">
        <v>1</v>
      </c>
      <c r="F845" s="1">
        <v>7900</v>
      </c>
      <c r="G845" s="2">
        <v>1.24E-5</v>
      </c>
      <c r="J845" t="s">
        <v>1645</v>
      </c>
      <c r="K845" t="s">
        <v>1646</v>
      </c>
      <c r="L845">
        <v>1</v>
      </c>
      <c r="M845">
        <v>1</v>
      </c>
      <c r="N845" s="1">
        <v>19000</v>
      </c>
      <c r="O845" s="2">
        <v>2.1100000000000001E-5</v>
      </c>
      <c r="R845" t="s">
        <v>1399</v>
      </c>
      <c r="T845">
        <v>1</v>
      </c>
      <c r="U845">
        <v>4</v>
      </c>
      <c r="V845" s="1">
        <v>200000000</v>
      </c>
      <c r="W845" s="2">
        <v>0.34</v>
      </c>
      <c r="Y845" t="s">
        <v>1993</v>
      </c>
      <c r="Z845" t="s">
        <v>1994</v>
      </c>
      <c r="AA845" t="s">
        <v>3375</v>
      </c>
      <c r="AB845">
        <v>83.69</v>
      </c>
      <c r="AC845" t="str">
        <f t="shared" si="182"/>
        <v>0</v>
      </c>
      <c r="AD845" t="str">
        <f t="shared" si="183"/>
        <v>0</v>
      </c>
      <c r="AE845">
        <f t="shared" si="184"/>
        <v>2</v>
      </c>
      <c r="AF845">
        <f t="shared" si="185"/>
        <v>2</v>
      </c>
      <c r="AG845" t="str">
        <f t="shared" si="186"/>
        <v>0</v>
      </c>
      <c r="AH845" t="str">
        <f t="shared" si="187"/>
        <v>0</v>
      </c>
      <c r="AI845" s="1" t="str">
        <f t="shared" si="188"/>
        <v>0</v>
      </c>
      <c r="AJ845" s="1">
        <f t="shared" si="189"/>
        <v>71000</v>
      </c>
      <c r="AK845" s="1" t="str">
        <f t="shared" si="190"/>
        <v>0</v>
      </c>
      <c r="AL845" s="1">
        <f t="shared" si="191"/>
        <v>71000</v>
      </c>
      <c r="AM845" s="6">
        <f t="shared" si="192"/>
        <v>0</v>
      </c>
      <c r="AN845" s="6">
        <f t="shared" si="193"/>
        <v>1</v>
      </c>
      <c r="AO845" s="6">
        <f t="shared" si="194"/>
        <v>0</v>
      </c>
    </row>
    <row r="846" spans="2:41" x14ac:dyDescent="0.25">
      <c r="B846" t="s">
        <v>1651</v>
      </c>
      <c r="C846" t="s">
        <v>1652</v>
      </c>
      <c r="D846">
        <v>1</v>
      </c>
      <c r="E846">
        <v>1</v>
      </c>
      <c r="F846" s="1">
        <v>27000</v>
      </c>
      <c r="G846" s="2">
        <v>4.2500000000000003E-5</v>
      </c>
      <c r="J846" t="s">
        <v>1011</v>
      </c>
      <c r="K846" t="s">
        <v>1012</v>
      </c>
      <c r="L846">
        <v>1</v>
      </c>
      <c r="M846">
        <v>1</v>
      </c>
      <c r="N846" s="1">
        <v>8100</v>
      </c>
      <c r="O846" s="2">
        <v>8.8899999999999996E-6</v>
      </c>
      <c r="R846" t="s">
        <v>1474</v>
      </c>
      <c r="S846" t="s">
        <v>1475</v>
      </c>
      <c r="T846">
        <v>1</v>
      </c>
      <c r="U846">
        <v>4</v>
      </c>
      <c r="V846" s="1">
        <v>22000000</v>
      </c>
      <c r="W846" s="2">
        <v>3.7199999999999997E-2</v>
      </c>
      <c r="Y846" t="s">
        <v>2279</v>
      </c>
      <c r="Z846" t="s">
        <v>2280</v>
      </c>
      <c r="AA846" t="s">
        <v>3376</v>
      </c>
      <c r="AB846">
        <v>7.7</v>
      </c>
      <c r="AC846" t="str">
        <f t="shared" si="182"/>
        <v>0</v>
      </c>
      <c r="AD846" t="str">
        <f t="shared" si="183"/>
        <v>0</v>
      </c>
      <c r="AE846" t="str">
        <f t="shared" si="184"/>
        <v>0</v>
      </c>
      <c r="AF846" t="str">
        <f t="shared" si="185"/>
        <v>0</v>
      </c>
      <c r="AG846">
        <f t="shared" si="186"/>
        <v>2</v>
      </c>
      <c r="AH846">
        <f t="shared" si="187"/>
        <v>2</v>
      </c>
      <c r="AI846" s="1" t="str">
        <f t="shared" si="188"/>
        <v>0</v>
      </c>
      <c r="AJ846" s="1" t="str">
        <f t="shared" si="189"/>
        <v>0</v>
      </c>
      <c r="AK846" s="1">
        <f t="shared" si="190"/>
        <v>57000</v>
      </c>
      <c r="AL846" s="1">
        <f t="shared" si="191"/>
        <v>57000</v>
      </c>
      <c r="AM846" s="6">
        <f t="shared" si="192"/>
        <v>0</v>
      </c>
      <c r="AN846" s="6">
        <f t="shared" si="193"/>
        <v>0</v>
      </c>
      <c r="AO846" s="6">
        <f t="shared" si="194"/>
        <v>1</v>
      </c>
    </row>
    <row r="847" spans="2:41" x14ac:dyDescent="0.25">
      <c r="B847" t="s">
        <v>1653</v>
      </c>
      <c r="C847" t="s">
        <v>1654</v>
      </c>
      <c r="D847">
        <v>1</v>
      </c>
      <c r="E847">
        <v>1</v>
      </c>
      <c r="F847" s="1">
        <v>11000</v>
      </c>
      <c r="G847" s="2">
        <v>1.7799999999999999E-5</v>
      </c>
      <c r="J847" t="s">
        <v>1860</v>
      </c>
      <c r="K847" t="s">
        <v>1861</v>
      </c>
      <c r="L847">
        <v>1</v>
      </c>
      <c r="M847">
        <v>1</v>
      </c>
      <c r="N847" s="1">
        <v>130000</v>
      </c>
      <c r="O847" s="2">
        <v>1.4100000000000001E-4</v>
      </c>
      <c r="R847" t="s">
        <v>1432</v>
      </c>
      <c r="S847" t="s">
        <v>1433</v>
      </c>
      <c r="T847">
        <v>1</v>
      </c>
      <c r="U847">
        <v>3</v>
      </c>
      <c r="V847" s="1">
        <v>250000</v>
      </c>
      <c r="W847" s="2">
        <v>4.17E-4</v>
      </c>
      <c r="Y847" t="s">
        <v>2281</v>
      </c>
      <c r="Z847" t="s">
        <v>2282</v>
      </c>
      <c r="AA847" t="s">
        <v>3377</v>
      </c>
      <c r="AB847">
        <v>68.209999999999994</v>
      </c>
      <c r="AC847" t="str">
        <f t="shared" si="182"/>
        <v>0</v>
      </c>
      <c r="AD847" t="str">
        <f t="shared" si="183"/>
        <v>0</v>
      </c>
      <c r="AE847" t="str">
        <f t="shared" si="184"/>
        <v>0</v>
      </c>
      <c r="AF847" t="str">
        <f t="shared" si="185"/>
        <v>0</v>
      </c>
      <c r="AG847">
        <f t="shared" si="186"/>
        <v>2</v>
      </c>
      <c r="AH847">
        <f t="shared" si="187"/>
        <v>2</v>
      </c>
      <c r="AI847" s="1" t="str">
        <f t="shared" si="188"/>
        <v>0</v>
      </c>
      <c r="AJ847" s="1" t="str">
        <f t="shared" si="189"/>
        <v>0</v>
      </c>
      <c r="AK847" s="1">
        <f t="shared" si="190"/>
        <v>31000</v>
      </c>
      <c r="AL847" s="1">
        <f t="shared" si="191"/>
        <v>31000</v>
      </c>
      <c r="AM847" s="6">
        <f t="shared" si="192"/>
        <v>0</v>
      </c>
      <c r="AN847" s="6">
        <f t="shared" si="193"/>
        <v>0</v>
      </c>
      <c r="AO847" s="6">
        <f t="shared" si="194"/>
        <v>1</v>
      </c>
    </row>
    <row r="848" spans="2:41" x14ac:dyDescent="0.25">
      <c r="B848" t="s">
        <v>1655</v>
      </c>
      <c r="C848" t="s">
        <v>1656</v>
      </c>
      <c r="D848">
        <v>1</v>
      </c>
      <c r="E848">
        <v>1</v>
      </c>
      <c r="F848" s="1">
        <v>23000</v>
      </c>
      <c r="G848" s="2">
        <v>3.6399999999999997E-5</v>
      </c>
      <c r="J848" t="s">
        <v>1275</v>
      </c>
      <c r="K848" t="s">
        <v>1276</v>
      </c>
      <c r="L848">
        <v>1</v>
      </c>
      <c r="M848">
        <v>1</v>
      </c>
      <c r="N848" s="1">
        <v>89000</v>
      </c>
      <c r="O848" s="2">
        <v>9.7299999999999993E-5</v>
      </c>
      <c r="R848" t="s">
        <v>1438</v>
      </c>
      <c r="S848" t="s">
        <v>296</v>
      </c>
      <c r="T848">
        <v>1</v>
      </c>
      <c r="U848">
        <v>3</v>
      </c>
      <c r="V848" s="1">
        <v>2300000</v>
      </c>
      <c r="W848" s="2">
        <v>3.8500000000000001E-3</v>
      </c>
      <c r="Y848" t="s">
        <v>1213</v>
      </c>
      <c r="Z848" t="s">
        <v>1214</v>
      </c>
      <c r="AA848" t="s">
        <v>3378</v>
      </c>
      <c r="AB848">
        <v>18.34</v>
      </c>
      <c r="AC848">
        <f t="shared" si="182"/>
        <v>2</v>
      </c>
      <c r="AD848">
        <f t="shared" si="183"/>
        <v>2</v>
      </c>
      <c r="AE848" t="str">
        <f t="shared" si="184"/>
        <v>0</v>
      </c>
      <c r="AF848" t="str">
        <f t="shared" si="185"/>
        <v>0</v>
      </c>
      <c r="AG848" t="str">
        <f t="shared" si="186"/>
        <v>0</v>
      </c>
      <c r="AH848" t="str">
        <f t="shared" si="187"/>
        <v>0</v>
      </c>
      <c r="AI848" s="1">
        <f t="shared" si="188"/>
        <v>49000</v>
      </c>
      <c r="AJ848" s="1" t="str">
        <f t="shared" si="189"/>
        <v>0</v>
      </c>
      <c r="AK848" s="1" t="str">
        <f t="shared" si="190"/>
        <v>0</v>
      </c>
      <c r="AL848" s="1">
        <f t="shared" si="191"/>
        <v>49000</v>
      </c>
      <c r="AM848" s="6">
        <f t="shared" si="192"/>
        <v>1</v>
      </c>
      <c r="AN848" s="6">
        <f t="shared" si="193"/>
        <v>0</v>
      </c>
      <c r="AO848" s="6">
        <f t="shared" si="194"/>
        <v>0</v>
      </c>
    </row>
    <row r="849" spans="2:41" x14ac:dyDescent="0.25">
      <c r="B849" t="s">
        <v>1657</v>
      </c>
      <c r="C849" t="s">
        <v>1658</v>
      </c>
      <c r="D849">
        <v>1</v>
      </c>
      <c r="E849">
        <v>1</v>
      </c>
      <c r="F849" s="1">
        <v>32000</v>
      </c>
      <c r="G849" s="2">
        <v>5.0500000000000001E-5</v>
      </c>
      <c r="J849" t="s">
        <v>1528</v>
      </c>
      <c r="K849" t="s">
        <v>1529</v>
      </c>
      <c r="L849">
        <v>1</v>
      </c>
      <c r="M849">
        <v>1</v>
      </c>
      <c r="N849" s="1">
        <v>13000</v>
      </c>
      <c r="O849" s="2">
        <v>1.3699999999999999E-5</v>
      </c>
      <c r="R849" t="s">
        <v>1124</v>
      </c>
      <c r="S849" t="s">
        <v>1125</v>
      </c>
      <c r="T849">
        <v>1</v>
      </c>
      <c r="U849">
        <v>2</v>
      </c>
      <c r="V849" s="1">
        <v>89000</v>
      </c>
      <c r="W849" s="2">
        <v>1.4999999999999999E-4</v>
      </c>
      <c r="Y849" t="s">
        <v>2283</v>
      </c>
      <c r="Z849" t="s">
        <v>2284</v>
      </c>
      <c r="AA849" t="s">
        <v>3379</v>
      </c>
      <c r="AB849">
        <v>168.75</v>
      </c>
      <c r="AC849" t="str">
        <f t="shared" si="182"/>
        <v>0</v>
      </c>
      <c r="AD849" t="str">
        <f t="shared" si="183"/>
        <v>0</v>
      </c>
      <c r="AE849" t="str">
        <f t="shared" si="184"/>
        <v>0</v>
      </c>
      <c r="AF849" t="str">
        <f t="shared" si="185"/>
        <v>0</v>
      </c>
      <c r="AG849">
        <f t="shared" si="186"/>
        <v>2</v>
      </c>
      <c r="AH849">
        <f t="shared" si="187"/>
        <v>2</v>
      </c>
      <c r="AI849" s="1" t="str">
        <f t="shared" si="188"/>
        <v>0</v>
      </c>
      <c r="AJ849" s="1" t="str">
        <f t="shared" si="189"/>
        <v>0</v>
      </c>
      <c r="AK849" s="1">
        <f t="shared" si="190"/>
        <v>40000</v>
      </c>
      <c r="AL849" s="1">
        <f t="shared" si="191"/>
        <v>40000</v>
      </c>
      <c r="AM849" s="6">
        <f t="shared" si="192"/>
        <v>0</v>
      </c>
      <c r="AN849" s="6">
        <f t="shared" si="193"/>
        <v>0</v>
      </c>
      <c r="AO849" s="6">
        <f t="shared" si="194"/>
        <v>1</v>
      </c>
    </row>
    <row r="850" spans="2:41" x14ac:dyDescent="0.25">
      <c r="B850" t="s">
        <v>1659</v>
      </c>
      <c r="C850" t="s">
        <v>1660</v>
      </c>
      <c r="D850">
        <v>1</v>
      </c>
      <c r="E850">
        <v>1</v>
      </c>
      <c r="F850" s="1">
        <v>170000</v>
      </c>
      <c r="G850" s="2">
        <v>2.7E-4</v>
      </c>
      <c r="J850" t="s">
        <v>1450</v>
      </c>
      <c r="K850" t="s">
        <v>1451</v>
      </c>
      <c r="L850">
        <v>1</v>
      </c>
      <c r="M850">
        <v>1</v>
      </c>
      <c r="N850" s="1">
        <v>29000</v>
      </c>
      <c r="O850" s="2">
        <v>3.1900000000000003E-5</v>
      </c>
      <c r="R850" t="s">
        <v>1484</v>
      </c>
      <c r="T850">
        <v>1</v>
      </c>
      <c r="U850">
        <v>2</v>
      </c>
      <c r="V850" s="1">
        <v>190000</v>
      </c>
      <c r="W850" s="2">
        <v>3.2299999999999999E-4</v>
      </c>
      <c r="Y850" t="s">
        <v>2109</v>
      </c>
      <c r="Z850" t="s">
        <v>2110</v>
      </c>
      <c r="AA850" t="s">
        <v>3380</v>
      </c>
      <c r="AB850">
        <v>114.93</v>
      </c>
      <c r="AC850" t="str">
        <f t="shared" si="182"/>
        <v>0</v>
      </c>
      <c r="AD850" t="str">
        <f t="shared" si="183"/>
        <v>0</v>
      </c>
      <c r="AE850">
        <f t="shared" si="184"/>
        <v>1</v>
      </c>
      <c r="AF850">
        <f t="shared" si="185"/>
        <v>1</v>
      </c>
      <c r="AG850">
        <f t="shared" si="186"/>
        <v>1</v>
      </c>
      <c r="AH850">
        <f t="shared" si="187"/>
        <v>1</v>
      </c>
      <c r="AI850" s="1" t="str">
        <f t="shared" si="188"/>
        <v>0</v>
      </c>
      <c r="AJ850" s="1">
        <f t="shared" si="189"/>
        <v>32000</v>
      </c>
      <c r="AK850" s="1">
        <f t="shared" si="190"/>
        <v>78000</v>
      </c>
      <c r="AL850" s="1">
        <f t="shared" si="191"/>
        <v>32000</v>
      </c>
      <c r="AM850" s="6">
        <f t="shared" si="192"/>
        <v>0</v>
      </c>
      <c r="AN850" s="6">
        <f t="shared" si="193"/>
        <v>1</v>
      </c>
      <c r="AO850" s="6">
        <f t="shared" si="194"/>
        <v>2.4375</v>
      </c>
    </row>
    <row r="851" spans="2:41" x14ac:dyDescent="0.25">
      <c r="B851" t="s">
        <v>1661</v>
      </c>
      <c r="C851" t="s">
        <v>1662</v>
      </c>
      <c r="D851">
        <v>1</v>
      </c>
      <c r="E851">
        <v>1</v>
      </c>
      <c r="F851" s="1">
        <v>77000</v>
      </c>
      <c r="G851" s="2">
        <v>1.2E-4</v>
      </c>
      <c r="J851" t="s">
        <v>1423</v>
      </c>
      <c r="K851" t="s">
        <v>1424</v>
      </c>
      <c r="L851">
        <v>1</v>
      </c>
      <c r="M851">
        <v>1</v>
      </c>
      <c r="N851" s="1">
        <v>20000</v>
      </c>
      <c r="O851" s="2">
        <v>2.23E-5</v>
      </c>
      <c r="R851" t="s">
        <v>1489</v>
      </c>
      <c r="S851" t="s">
        <v>1490</v>
      </c>
      <c r="T851">
        <v>1</v>
      </c>
      <c r="U851">
        <v>2</v>
      </c>
      <c r="V851" s="1">
        <v>210000</v>
      </c>
      <c r="W851" s="2">
        <v>3.57E-4</v>
      </c>
      <c r="Y851" t="s">
        <v>1816</v>
      </c>
      <c r="Z851" t="s">
        <v>1817</v>
      </c>
      <c r="AA851" t="s">
        <v>3381</v>
      </c>
      <c r="AB851">
        <v>220.36</v>
      </c>
      <c r="AC851">
        <f t="shared" si="182"/>
        <v>1</v>
      </c>
      <c r="AD851">
        <f t="shared" si="183"/>
        <v>1</v>
      </c>
      <c r="AE851" t="str">
        <f t="shared" si="184"/>
        <v>0</v>
      </c>
      <c r="AF851" t="str">
        <f t="shared" si="185"/>
        <v>0</v>
      </c>
      <c r="AG851">
        <f t="shared" si="186"/>
        <v>1</v>
      </c>
      <c r="AH851">
        <f t="shared" si="187"/>
        <v>1</v>
      </c>
      <c r="AI851" s="1">
        <f t="shared" si="188"/>
        <v>36000</v>
      </c>
      <c r="AJ851" s="1" t="str">
        <f t="shared" si="189"/>
        <v>0</v>
      </c>
      <c r="AK851" s="1">
        <f t="shared" si="190"/>
        <v>24000</v>
      </c>
      <c r="AL851" s="1">
        <f t="shared" si="191"/>
        <v>24000</v>
      </c>
      <c r="AM851" s="6">
        <f t="shared" si="192"/>
        <v>1.5</v>
      </c>
      <c r="AN851" s="6">
        <f t="shared" si="193"/>
        <v>0</v>
      </c>
      <c r="AO851" s="6">
        <f t="shared" si="194"/>
        <v>1</v>
      </c>
    </row>
    <row r="852" spans="2:41" x14ac:dyDescent="0.25">
      <c r="B852" t="s">
        <v>1663</v>
      </c>
      <c r="C852" t="s">
        <v>1664</v>
      </c>
      <c r="D852">
        <v>1</v>
      </c>
      <c r="E852">
        <v>1</v>
      </c>
      <c r="F852" s="1">
        <v>26000</v>
      </c>
      <c r="G852" s="2">
        <v>4.0599999999999998E-5</v>
      </c>
      <c r="J852" t="s">
        <v>1165</v>
      </c>
      <c r="K852" t="s">
        <v>1166</v>
      </c>
      <c r="L852">
        <v>1</v>
      </c>
      <c r="M852">
        <v>1</v>
      </c>
      <c r="N852" s="1">
        <v>54000</v>
      </c>
      <c r="O852" s="2">
        <v>5.8499999999999999E-5</v>
      </c>
      <c r="R852" t="s">
        <v>1422</v>
      </c>
      <c r="S852" t="s">
        <v>19</v>
      </c>
      <c r="T852">
        <v>1</v>
      </c>
      <c r="U852">
        <v>2</v>
      </c>
      <c r="V852" s="1">
        <v>3500000</v>
      </c>
      <c r="W852" s="2">
        <v>5.9100000000000003E-3</v>
      </c>
      <c r="Y852" t="s">
        <v>1227</v>
      </c>
      <c r="Z852" t="s">
        <v>1228</v>
      </c>
      <c r="AA852" t="s">
        <v>3382</v>
      </c>
      <c r="AB852">
        <v>59.48</v>
      </c>
      <c r="AC852">
        <f t="shared" si="182"/>
        <v>2</v>
      </c>
      <c r="AD852">
        <f t="shared" si="183"/>
        <v>2</v>
      </c>
      <c r="AE852" t="str">
        <f t="shared" si="184"/>
        <v>0</v>
      </c>
      <c r="AF852" t="str">
        <f t="shared" si="185"/>
        <v>0</v>
      </c>
      <c r="AG852" t="str">
        <f t="shared" si="186"/>
        <v>0</v>
      </c>
      <c r="AH852" t="str">
        <f t="shared" si="187"/>
        <v>0</v>
      </c>
      <c r="AI852" s="1">
        <f t="shared" si="188"/>
        <v>100000</v>
      </c>
      <c r="AJ852" s="1" t="str">
        <f t="shared" si="189"/>
        <v>0</v>
      </c>
      <c r="AK852" s="1" t="str">
        <f t="shared" si="190"/>
        <v>0</v>
      </c>
      <c r="AL852" s="1">
        <f t="shared" si="191"/>
        <v>100000</v>
      </c>
      <c r="AM852" s="6">
        <f t="shared" si="192"/>
        <v>1</v>
      </c>
      <c r="AN852" s="6">
        <f t="shared" si="193"/>
        <v>0</v>
      </c>
      <c r="AO852" s="6">
        <f t="shared" si="194"/>
        <v>0</v>
      </c>
    </row>
    <row r="853" spans="2:41" x14ac:dyDescent="0.25">
      <c r="B853" t="s">
        <v>1665</v>
      </c>
      <c r="C853" t="s">
        <v>1666</v>
      </c>
      <c r="D853">
        <v>1</v>
      </c>
      <c r="E853">
        <v>1</v>
      </c>
      <c r="F853" s="1">
        <v>22000</v>
      </c>
      <c r="G853" s="2">
        <v>3.4E-5</v>
      </c>
      <c r="J853" t="s">
        <v>1728</v>
      </c>
      <c r="K853" t="s">
        <v>1729</v>
      </c>
      <c r="L853">
        <v>1</v>
      </c>
      <c r="M853">
        <v>1</v>
      </c>
      <c r="N853" s="1">
        <v>7100</v>
      </c>
      <c r="O853" s="2">
        <v>7.79E-6</v>
      </c>
      <c r="R853" t="s">
        <v>1425</v>
      </c>
      <c r="T853">
        <v>1</v>
      </c>
      <c r="U853">
        <v>2</v>
      </c>
      <c r="V853" s="1">
        <v>36000</v>
      </c>
      <c r="W853" s="2">
        <v>6.0600000000000003E-5</v>
      </c>
      <c r="Y853" t="s">
        <v>2285</v>
      </c>
      <c r="Z853" t="s">
        <v>2286</v>
      </c>
      <c r="AA853" t="s">
        <v>3383</v>
      </c>
      <c r="AB853">
        <v>133.33000000000001</v>
      </c>
      <c r="AC853" t="str">
        <f t="shared" si="182"/>
        <v>0</v>
      </c>
      <c r="AD853" t="str">
        <f t="shared" si="183"/>
        <v>0</v>
      </c>
      <c r="AE853" t="str">
        <f t="shared" si="184"/>
        <v>0</v>
      </c>
      <c r="AF853" t="str">
        <f t="shared" si="185"/>
        <v>0</v>
      </c>
      <c r="AG853">
        <f t="shared" si="186"/>
        <v>2</v>
      </c>
      <c r="AH853">
        <f t="shared" si="187"/>
        <v>2</v>
      </c>
      <c r="AI853" s="1" t="str">
        <f t="shared" si="188"/>
        <v>0</v>
      </c>
      <c r="AJ853" s="1" t="str">
        <f t="shared" si="189"/>
        <v>0</v>
      </c>
      <c r="AK853" s="1">
        <f t="shared" si="190"/>
        <v>160000</v>
      </c>
      <c r="AL853" s="1">
        <f t="shared" si="191"/>
        <v>160000</v>
      </c>
      <c r="AM853" s="6">
        <f t="shared" si="192"/>
        <v>0</v>
      </c>
      <c r="AN853" s="6">
        <f t="shared" si="193"/>
        <v>0</v>
      </c>
      <c r="AO853" s="6">
        <f t="shared" si="194"/>
        <v>1</v>
      </c>
    </row>
    <row r="854" spans="2:41" x14ac:dyDescent="0.25">
      <c r="B854" t="s">
        <v>1667</v>
      </c>
      <c r="C854" t="s">
        <v>1668</v>
      </c>
      <c r="D854">
        <v>1</v>
      </c>
      <c r="E854">
        <v>1</v>
      </c>
      <c r="F854" s="1">
        <v>59000</v>
      </c>
      <c r="G854" s="2">
        <v>9.2200000000000005E-5</v>
      </c>
      <c r="J854" t="s">
        <v>1659</v>
      </c>
      <c r="K854" t="s">
        <v>1660</v>
      </c>
      <c r="L854">
        <v>1</v>
      </c>
      <c r="M854">
        <v>1</v>
      </c>
      <c r="N854" s="1">
        <v>200000</v>
      </c>
      <c r="O854" s="2">
        <v>2.14E-4</v>
      </c>
      <c r="R854" t="s">
        <v>1043</v>
      </c>
      <c r="S854" t="s">
        <v>1044</v>
      </c>
      <c r="T854">
        <v>1</v>
      </c>
      <c r="U854">
        <v>2</v>
      </c>
      <c r="V854" s="1">
        <v>88000</v>
      </c>
      <c r="W854" s="2">
        <v>1.4799999999999999E-4</v>
      </c>
      <c r="Y854" t="s">
        <v>2287</v>
      </c>
      <c r="Z854" t="s">
        <v>2288</v>
      </c>
      <c r="AA854" t="s">
        <v>3384</v>
      </c>
      <c r="AB854">
        <v>50.61</v>
      </c>
      <c r="AC854" t="str">
        <f t="shared" si="182"/>
        <v>0</v>
      </c>
      <c r="AD854" t="str">
        <f t="shared" si="183"/>
        <v>0</v>
      </c>
      <c r="AE854" t="str">
        <f t="shared" si="184"/>
        <v>0</v>
      </c>
      <c r="AF854" t="str">
        <f t="shared" si="185"/>
        <v>0</v>
      </c>
      <c r="AG854">
        <f t="shared" si="186"/>
        <v>2</v>
      </c>
      <c r="AH854">
        <f t="shared" si="187"/>
        <v>2</v>
      </c>
      <c r="AI854" s="1" t="str">
        <f t="shared" si="188"/>
        <v>0</v>
      </c>
      <c r="AJ854" s="1" t="str">
        <f t="shared" si="189"/>
        <v>0</v>
      </c>
      <c r="AK854" s="1">
        <f t="shared" si="190"/>
        <v>100000</v>
      </c>
      <c r="AL854" s="1">
        <f t="shared" si="191"/>
        <v>100000</v>
      </c>
      <c r="AM854" s="6">
        <f t="shared" si="192"/>
        <v>0</v>
      </c>
      <c r="AN854" s="6">
        <f t="shared" si="193"/>
        <v>0</v>
      </c>
      <c r="AO854" s="6">
        <f t="shared" si="194"/>
        <v>1</v>
      </c>
    </row>
    <row r="855" spans="2:41" x14ac:dyDescent="0.25">
      <c r="B855" t="s">
        <v>1669</v>
      </c>
      <c r="C855" t="s">
        <v>1670</v>
      </c>
      <c r="D855">
        <v>1</v>
      </c>
      <c r="E855">
        <v>1</v>
      </c>
      <c r="F855" s="1">
        <v>940000</v>
      </c>
      <c r="G855" s="2">
        <v>1.47E-3</v>
      </c>
      <c r="J855" t="s">
        <v>1663</v>
      </c>
      <c r="K855" t="s">
        <v>1664</v>
      </c>
      <c r="L855">
        <v>1</v>
      </c>
      <c r="M855">
        <v>1</v>
      </c>
      <c r="N855" s="1">
        <v>81000</v>
      </c>
      <c r="O855" s="2">
        <v>8.8800000000000004E-5</v>
      </c>
      <c r="R855" t="s">
        <v>1441</v>
      </c>
      <c r="S855" t="s">
        <v>1442</v>
      </c>
      <c r="T855">
        <v>1</v>
      </c>
      <c r="U855">
        <v>2</v>
      </c>
      <c r="V855" s="1">
        <v>26000</v>
      </c>
      <c r="W855" s="2">
        <v>4.4799999999999998E-5</v>
      </c>
      <c r="Y855" t="s">
        <v>2001</v>
      </c>
      <c r="Z855" t="s">
        <v>2002</v>
      </c>
      <c r="AA855" t="s">
        <v>3385</v>
      </c>
      <c r="AB855">
        <v>284.42</v>
      </c>
      <c r="AC855" t="str">
        <f t="shared" si="182"/>
        <v>0</v>
      </c>
      <c r="AD855" t="str">
        <f t="shared" si="183"/>
        <v>0</v>
      </c>
      <c r="AE855">
        <f t="shared" si="184"/>
        <v>2</v>
      </c>
      <c r="AF855">
        <f t="shared" si="185"/>
        <v>2</v>
      </c>
      <c r="AG855" t="str">
        <f t="shared" si="186"/>
        <v>0</v>
      </c>
      <c r="AH855" t="str">
        <f t="shared" si="187"/>
        <v>0</v>
      </c>
      <c r="AI855" s="1" t="str">
        <f t="shared" si="188"/>
        <v>0</v>
      </c>
      <c r="AJ855" s="1">
        <f t="shared" si="189"/>
        <v>51000</v>
      </c>
      <c r="AK855" s="1" t="str">
        <f t="shared" si="190"/>
        <v>0</v>
      </c>
      <c r="AL855" s="1">
        <f t="shared" si="191"/>
        <v>51000</v>
      </c>
      <c r="AM855" s="6">
        <f t="shared" si="192"/>
        <v>0</v>
      </c>
      <c r="AN855" s="6">
        <f t="shared" si="193"/>
        <v>1</v>
      </c>
      <c r="AO855" s="6">
        <f t="shared" si="194"/>
        <v>0</v>
      </c>
    </row>
    <row r="856" spans="2:41" x14ac:dyDescent="0.25">
      <c r="B856" t="s">
        <v>1671</v>
      </c>
      <c r="C856" t="s">
        <v>463</v>
      </c>
      <c r="D856">
        <v>1</v>
      </c>
      <c r="E856">
        <v>1</v>
      </c>
      <c r="F856" s="1">
        <v>98000</v>
      </c>
      <c r="G856" s="2">
        <v>1.54E-4</v>
      </c>
      <c r="J856" t="s">
        <v>1732</v>
      </c>
      <c r="K856" t="s">
        <v>1733</v>
      </c>
      <c r="L856">
        <v>1</v>
      </c>
      <c r="M856">
        <v>1</v>
      </c>
      <c r="N856" s="1">
        <v>7200</v>
      </c>
      <c r="O856" s="2">
        <v>7.8800000000000008E-6</v>
      </c>
      <c r="R856" t="s">
        <v>1826</v>
      </c>
      <c r="S856" t="s">
        <v>1827</v>
      </c>
      <c r="T856">
        <v>1</v>
      </c>
      <c r="U856">
        <v>2</v>
      </c>
      <c r="V856" s="1">
        <v>240000</v>
      </c>
      <c r="W856" s="2">
        <v>4.1300000000000001E-4</v>
      </c>
      <c r="Y856" t="s">
        <v>1520</v>
      </c>
      <c r="Z856" t="s">
        <v>1521</v>
      </c>
      <c r="AA856" t="s">
        <v>3386</v>
      </c>
      <c r="AB856">
        <v>91.73</v>
      </c>
      <c r="AC856">
        <f t="shared" si="182"/>
        <v>1</v>
      </c>
      <c r="AD856">
        <f t="shared" si="183"/>
        <v>1</v>
      </c>
      <c r="AE856">
        <f t="shared" si="184"/>
        <v>1</v>
      </c>
      <c r="AF856">
        <f t="shared" si="185"/>
        <v>1</v>
      </c>
      <c r="AG856" t="str">
        <f t="shared" si="186"/>
        <v>0</v>
      </c>
      <c r="AH856" t="str">
        <f t="shared" si="187"/>
        <v>0</v>
      </c>
      <c r="AI856" s="1">
        <f t="shared" si="188"/>
        <v>29000</v>
      </c>
      <c r="AJ856" s="1">
        <f t="shared" si="189"/>
        <v>65000</v>
      </c>
      <c r="AK856" s="1" t="str">
        <f t="shared" si="190"/>
        <v>0</v>
      </c>
      <c r="AL856" s="1">
        <f t="shared" si="191"/>
        <v>29000</v>
      </c>
      <c r="AM856" s="6">
        <f t="shared" si="192"/>
        <v>1</v>
      </c>
      <c r="AN856" s="6">
        <f t="shared" si="193"/>
        <v>2.2413793103448274</v>
      </c>
      <c r="AO856" s="6">
        <f t="shared" si="194"/>
        <v>0</v>
      </c>
    </row>
    <row r="857" spans="2:41" x14ac:dyDescent="0.25">
      <c r="B857" t="s">
        <v>1672</v>
      </c>
      <c r="C857" t="s">
        <v>1673</v>
      </c>
      <c r="D857">
        <v>1</v>
      </c>
      <c r="E857">
        <v>1</v>
      </c>
      <c r="F857" s="1">
        <v>160000</v>
      </c>
      <c r="G857" s="2">
        <v>2.5500000000000002E-4</v>
      </c>
      <c r="J857" t="s">
        <v>1928</v>
      </c>
      <c r="K857" t="s">
        <v>1929</v>
      </c>
      <c r="L857">
        <v>1</v>
      </c>
      <c r="M857">
        <v>1</v>
      </c>
      <c r="N857" s="1">
        <v>78000</v>
      </c>
      <c r="O857" s="2">
        <v>8.5400000000000002E-5</v>
      </c>
      <c r="R857" t="s">
        <v>1454</v>
      </c>
      <c r="S857" t="s">
        <v>1455</v>
      </c>
      <c r="T857">
        <v>1</v>
      </c>
      <c r="U857">
        <v>2</v>
      </c>
      <c r="V857" s="1">
        <v>44000</v>
      </c>
      <c r="W857" s="2">
        <v>7.5199999999999998E-5</v>
      </c>
      <c r="Y857" t="s">
        <v>2091</v>
      </c>
      <c r="Z857" t="s">
        <v>2092</v>
      </c>
      <c r="AA857" t="s">
        <v>3387</v>
      </c>
      <c r="AB857">
        <v>44.9</v>
      </c>
      <c r="AC857" t="str">
        <f t="shared" si="182"/>
        <v>0</v>
      </c>
      <c r="AD857" t="str">
        <f t="shared" si="183"/>
        <v>0</v>
      </c>
      <c r="AE857">
        <f t="shared" si="184"/>
        <v>1</v>
      </c>
      <c r="AF857">
        <f t="shared" si="185"/>
        <v>1</v>
      </c>
      <c r="AG857">
        <f t="shared" si="186"/>
        <v>1</v>
      </c>
      <c r="AH857">
        <f t="shared" si="187"/>
        <v>1</v>
      </c>
      <c r="AI857" s="1" t="str">
        <f t="shared" si="188"/>
        <v>0</v>
      </c>
      <c r="AJ857" s="1">
        <f t="shared" si="189"/>
        <v>23000</v>
      </c>
      <c r="AK857" s="1">
        <f t="shared" si="190"/>
        <v>24000</v>
      </c>
      <c r="AL857" s="1">
        <f t="shared" si="191"/>
        <v>23000</v>
      </c>
      <c r="AM857" s="6">
        <f t="shared" si="192"/>
        <v>0</v>
      </c>
      <c r="AN857" s="6">
        <f t="shared" si="193"/>
        <v>1</v>
      </c>
      <c r="AO857" s="6">
        <f t="shared" si="194"/>
        <v>1.0434782608695652</v>
      </c>
    </row>
    <row r="858" spans="2:41" x14ac:dyDescent="0.25">
      <c r="B858" t="s">
        <v>1674</v>
      </c>
      <c r="C858" t="s">
        <v>1675</v>
      </c>
      <c r="D858">
        <v>1</v>
      </c>
      <c r="E858">
        <v>1</v>
      </c>
      <c r="F858" s="1">
        <v>21000</v>
      </c>
      <c r="G858" s="2">
        <v>3.3000000000000003E-5</v>
      </c>
      <c r="J858" t="s">
        <v>1805</v>
      </c>
      <c r="K858" t="s">
        <v>1806</v>
      </c>
      <c r="L858">
        <v>1</v>
      </c>
      <c r="M858">
        <v>1</v>
      </c>
      <c r="N858" s="1">
        <v>66000</v>
      </c>
      <c r="O858" s="2">
        <v>7.1699999999999995E-5</v>
      </c>
      <c r="R858" t="s">
        <v>1665</v>
      </c>
      <c r="S858" t="s">
        <v>1666</v>
      </c>
      <c r="T858">
        <v>1</v>
      </c>
      <c r="U858">
        <v>2</v>
      </c>
      <c r="V858" s="1">
        <v>23000</v>
      </c>
      <c r="W858" s="2">
        <v>3.8999999999999999E-5</v>
      </c>
      <c r="Y858" t="s">
        <v>2008</v>
      </c>
      <c r="Z858" t="s">
        <v>2009</v>
      </c>
      <c r="AA858" t="s">
        <v>3388</v>
      </c>
      <c r="AB858">
        <v>67.540000000000006</v>
      </c>
      <c r="AC858" t="str">
        <f t="shared" si="182"/>
        <v>0</v>
      </c>
      <c r="AD858" t="str">
        <f t="shared" si="183"/>
        <v>0</v>
      </c>
      <c r="AE858">
        <f t="shared" si="184"/>
        <v>2</v>
      </c>
      <c r="AF858">
        <f t="shared" si="185"/>
        <v>2</v>
      </c>
      <c r="AG858" t="str">
        <f t="shared" si="186"/>
        <v>0</v>
      </c>
      <c r="AH858" t="str">
        <f t="shared" si="187"/>
        <v>0</v>
      </c>
      <c r="AI858" s="1" t="str">
        <f t="shared" si="188"/>
        <v>0</v>
      </c>
      <c r="AJ858" s="1">
        <f t="shared" si="189"/>
        <v>80000</v>
      </c>
      <c r="AK858" s="1" t="str">
        <f t="shared" si="190"/>
        <v>0</v>
      </c>
      <c r="AL858" s="1">
        <f t="shared" si="191"/>
        <v>80000</v>
      </c>
      <c r="AM858" s="6">
        <f t="shared" si="192"/>
        <v>0</v>
      </c>
      <c r="AN858" s="6">
        <f t="shared" si="193"/>
        <v>1</v>
      </c>
      <c r="AO858" s="6">
        <f t="shared" si="194"/>
        <v>0</v>
      </c>
    </row>
    <row r="859" spans="2:41" x14ac:dyDescent="0.25">
      <c r="B859" t="s">
        <v>1676</v>
      </c>
      <c r="C859" t="s">
        <v>1677</v>
      </c>
      <c r="D859">
        <v>1</v>
      </c>
      <c r="E859">
        <v>1</v>
      </c>
      <c r="F859" s="1">
        <v>30000</v>
      </c>
      <c r="G859" s="2">
        <v>4.71E-5</v>
      </c>
      <c r="J859" t="s">
        <v>1628</v>
      </c>
      <c r="K859" t="s">
        <v>1629</v>
      </c>
      <c r="L859">
        <v>1</v>
      </c>
      <c r="M859">
        <v>1</v>
      </c>
      <c r="N859" s="1">
        <v>10000</v>
      </c>
      <c r="O859" s="2">
        <v>1.1399999999999999E-5</v>
      </c>
      <c r="R859" t="s">
        <v>1604</v>
      </c>
      <c r="S859" t="s">
        <v>1605</v>
      </c>
      <c r="T859">
        <v>1</v>
      </c>
      <c r="U859">
        <v>2</v>
      </c>
      <c r="V859" s="1">
        <v>19000</v>
      </c>
      <c r="W859" s="2">
        <v>3.1699999999999998E-5</v>
      </c>
      <c r="Y859" t="s">
        <v>2289</v>
      </c>
      <c r="Z859" t="s">
        <v>2290</v>
      </c>
      <c r="AA859" t="s">
        <v>3389</v>
      </c>
      <c r="AB859">
        <v>20.85</v>
      </c>
      <c r="AC859" t="str">
        <f t="shared" si="182"/>
        <v>0</v>
      </c>
      <c r="AD859" t="str">
        <f t="shared" si="183"/>
        <v>0</v>
      </c>
      <c r="AE859" t="str">
        <f t="shared" si="184"/>
        <v>0</v>
      </c>
      <c r="AF859" t="str">
        <f t="shared" si="185"/>
        <v>0</v>
      </c>
      <c r="AG859">
        <f t="shared" si="186"/>
        <v>2</v>
      </c>
      <c r="AH859">
        <f t="shared" si="187"/>
        <v>2</v>
      </c>
      <c r="AI859" s="1" t="str">
        <f t="shared" si="188"/>
        <v>0</v>
      </c>
      <c r="AJ859" s="1" t="str">
        <f t="shared" si="189"/>
        <v>0</v>
      </c>
      <c r="AK859" s="1">
        <f t="shared" si="190"/>
        <v>130000</v>
      </c>
      <c r="AL859" s="1">
        <f t="shared" si="191"/>
        <v>130000</v>
      </c>
      <c r="AM859" s="6">
        <f t="shared" si="192"/>
        <v>0</v>
      </c>
      <c r="AN859" s="6">
        <f t="shared" si="193"/>
        <v>0</v>
      </c>
      <c r="AO859" s="6">
        <f t="shared" si="194"/>
        <v>1</v>
      </c>
    </row>
    <row r="860" spans="2:41" x14ac:dyDescent="0.25">
      <c r="B860" t="s">
        <v>1678</v>
      </c>
      <c r="C860" t="s">
        <v>1679</v>
      </c>
      <c r="D860">
        <v>1</v>
      </c>
      <c r="E860">
        <v>1</v>
      </c>
      <c r="F860" s="1">
        <v>150000</v>
      </c>
      <c r="G860" s="2">
        <v>2.31E-4</v>
      </c>
      <c r="J860" t="s">
        <v>1826</v>
      </c>
      <c r="K860" t="s">
        <v>1827</v>
      </c>
      <c r="L860">
        <v>1</v>
      </c>
      <c r="M860">
        <v>1</v>
      </c>
      <c r="N860" s="1">
        <v>64000</v>
      </c>
      <c r="O860" s="2">
        <v>6.9900000000000005E-5</v>
      </c>
      <c r="R860" t="s">
        <v>1407</v>
      </c>
      <c r="S860" t="s">
        <v>21</v>
      </c>
      <c r="T860">
        <v>1</v>
      </c>
      <c r="U860">
        <v>2</v>
      </c>
      <c r="V860" s="1">
        <v>12000000</v>
      </c>
      <c r="W860" s="2">
        <v>1.9900000000000001E-2</v>
      </c>
      <c r="Y860" t="s">
        <v>2291</v>
      </c>
      <c r="Z860" t="s">
        <v>2292</v>
      </c>
      <c r="AA860" t="s">
        <v>3390</v>
      </c>
      <c r="AB860">
        <v>198.67</v>
      </c>
      <c r="AC860" t="str">
        <f t="shared" si="182"/>
        <v>0</v>
      </c>
      <c r="AD860" t="str">
        <f t="shared" si="183"/>
        <v>0</v>
      </c>
      <c r="AE860" t="str">
        <f t="shared" si="184"/>
        <v>0</v>
      </c>
      <c r="AF860" t="str">
        <f t="shared" si="185"/>
        <v>0</v>
      </c>
      <c r="AG860">
        <f t="shared" si="186"/>
        <v>2</v>
      </c>
      <c r="AH860">
        <f t="shared" si="187"/>
        <v>2</v>
      </c>
      <c r="AI860" s="1" t="str">
        <f t="shared" si="188"/>
        <v>0</v>
      </c>
      <c r="AJ860" s="1" t="str">
        <f t="shared" si="189"/>
        <v>0</v>
      </c>
      <c r="AK860" s="1">
        <f t="shared" si="190"/>
        <v>240000</v>
      </c>
      <c r="AL860" s="1">
        <f t="shared" si="191"/>
        <v>240000</v>
      </c>
      <c r="AM860" s="6">
        <f t="shared" si="192"/>
        <v>0</v>
      </c>
      <c r="AN860" s="6">
        <f t="shared" si="193"/>
        <v>0</v>
      </c>
      <c r="AO860" s="6">
        <f t="shared" si="194"/>
        <v>1</v>
      </c>
    </row>
    <row r="861" spans="2:41" x14ac:dyDescent="0.25">
      <c r="B861" t="s">
        <v>1680</v>
      </c>
      <c r="C861" t="s">
        <v>1681</v>
      </c>
      <c r="D861">
        <v>1</v>
      </c>
      <c r="E861">
        <v>1</v>
      </c>
      <c r="F861" s="1">
        <v>13000</v>
      </c>
      <c r="G861" s="2">
        <v>2.0400000000000001E-5</v>
      </c>
      <c r="J861" t="s">
        <v>1315</v>
      </c>
      <c r="K861" t="s">
        <v>1316</v>
      </c>
      <c r="L861">
        <v>1</v>
      </c>
      <c r="M861">
        <v>1</v>
      </c>
      <c r="N861" s="1">
        <v>23000</v>
      </c>
      <c r="O861" s="2">
        <v>2.55E-5</v>
      </c>
      <c r="R861" t="s">
        <v>1697</v>
      </c>
      <c r="S861" t="s">
        <v>1698</v>
      </c>
      <c r="T861">
        <v>1</v>
      </c>
      <c r="U861">
        <v>2</v>
      </c>
      <c r="V861" s="1">
        <v>110000</v>
      </c>
      <c r="W861" s="2">
        <v>1.84E-4</v>
      </c>
      <c r="Y861" t="s">
        <v>2293</v>
      </c>
      <c r="Z861" t="s">
        <v>2294</v>
      </c>
      <c r="AA861" t="s">
        <v>3391</v>
      </c>
      <c r="AB861">
        <v>37.39</v>
      </c>
      <c r="AC861" t="str">
        <f t="shared" si="182"/>
        <v>0</v>
      </c>
      <c r="AD861" t="str">
        <f t="shared" si="183"/>
        <v>0</v>
      </c>
      <c r="AE861" t="str">
        <f t="shared" si="184"/>
        <v>0</v>
      </c>
      <c r="AF861" t="str">
        <f t="shared" si="185"/>
        <v>0</v>
      </c>
      <c r="AG861">
        <f t="shared" si="186"/>
        <v>2</v>
      </c>
      <c r="AH861">
        <f t="shared" si="187"/>
        <v>2</v>
      </c>
      <c r="AI861" s="1" t="str">
        <f t="shared" si="188"/>
        <v>0</v>
      </c>
      <c r="AJ861" s="1" t="str">
        <f t="shared" si="189"/>
        <v>0</v>
      </c>
      <c r="AK861" s="1">
        <f t="shared" si="190"/>
        <v>51000</v>
      </c>
      <c r="AL861" s="1">
        <f t="shared" si="191"/>
        <v>51000</v>
      </c>
      <c r="AM861" s="6">
        <f t="shared" si="192"/>
        <v>0</v>
      </c>
      <c r="AN861" s="6">
        <f t="shared" si="193"/>
        <v>0</v>
      </c>
      <c r="AO861" s="6">
        <f t="shared" si="194"/>
        <v>1</v>
      </c>
    </row>
    <row r="862" spans="2:41" x14ac:dyDescent="0.25">
      <c r="B862" t="s">
        <v>1682</v>
      </c>
      <c r="C862" t="s">
        <v>1683</v>
      </c>
      <c r="D862">
        <v>1</v>
      </c>
      <c r="E862">
        <v>1</v>
      </c>
      <c r="F862" s="1">
        <v>6800</v>
      </c>
      <c r="G862" s="2">
        <v>1.06E-5</v>
      </c>
      <c r="J862" t="s">
        <v>1083</v>
      </c>
      <c r="K862" t="s">
        <v>59</v>
      </c>
      <c r="L862">
        <v>1</v>
      </c>
      <c r="M862">
        <v>1</v>
      </c>
      <c r="N862" s="1">
        <v>110000</v>
      </c>
      <c r="O862" s="2">
        <v>1.18E-4</v>
      </c>
      <c r="R862" t="s">
        <v>1367</v>
      </c>
      <c r="S862" t="s">
        <v>1368</v>
      </c>
      <c r="T862">
        <v>1</v>
      </c>
      <c r="U862">
        <v>2</v>
      </c>
      <c r="V862" s="1">
        <v>790000</v>
      </c>
      <c r="W862" s="2">
        <v>1.34E-3</v>
      </c>
      <c r="Y862" t="s">
        <v>2295</v>
      </c>
      <c r="Z862" t="s">
        <v>1001</v>
      </c>
      <c r="AA862" t="s">
        <v>3392</v>
      </c>
      <c r="AB862">
        <v>112.65</v>
      </c>
      <c r="AC862" t="str">
        <f t="shared" si="182"/>
        <v>0</v>
      </c>
      <c r="AD862" t="str">
        <f t="shared" si="183"/>
        <v>0</v>
      </c>
      <c r="AE862" t="str">
        <f t="shared" si="184"/>
        <v>0</v>
      </c>
      <c r="AF862" t="str">
        <f t="shared" si="185"/>
        <v>0</v>
      </c>
      <c r="AG862">
        <f t="shared" si="186"/>
        <v>2</v>
      </c>
      <c r="AH862">
        <f t="shared" si="187"/>
        <v>2</v>
      </c>
      <c r="AI862" s="1" t="str">
        <f t="shared" si="188"/>
        <v>0</v>
      </c>
      <c r="AJ862" s="1" t="str">
        <f t="shared" si="189"/>
        <v>0</v>
      </c>
      <c r="AK862" s="1">
        <f t="shared" si="190"/>
        <v>320000</v>
      </c>
      <c r="AL862" s="1">
        <f t="shared" si="191"/>
        <v>320000</v>
      </c>
      <c r="AM862" s="6">
        <f t="shared" si="192"/>
        <v>0</v>
      </c>
      <c r="AN862" s="6">
        <f t="shared" si="193"/>
        <v>0</v>
      </c>
      <c r="AO862" s="6">
        <f t="shared" si="194"/>
        <v>1</v>
      </c>
    </row>
    <row r="863" spans="2:41" x14ac:dyDescent="0.25">
      <c r="B863" t="s">
        <v>1684</v>
      </c>
      <c r="C863" t="s">
        <v>1685</v>
      </c>
      <c r="D863">
        <v>1</v>
      </c>
      <c r="E863">
        <v>1</v>
      </c>
      <c r="F863" s="1">
        <v>10000</v>
      </c>
      <c r="G863" s="2">
        <v>1.6200000000000001E-5</v>
      </c>
      <c r="J863" t="s">
        <v>1586</v>
      </c>
      <c r="K863" t="s">
        <v>1587</v>
      </c>
      <c r="L863">
        <v>1</v>
      </c>
      <c r="M863">
        <v>1</v>
      </c>
      <c r="N863" s="1">
        <v>13000</v>
      </c>
      <c r="O863" s="2">
        <v>1.4E-5</v>
      </c>
      <c r="R863" t="s">
        <v>1460</v>
      </c>
      <c r="S863" t="s">
        <v>1461</v>
      </c>
      <c r="T863">
        <v>1</v>
      </c>
      <c r="U863">
        <v>2</v>
      </c>
      <c r="V863" s="1">
        <v>45000</v>
      </c>
      <c r="W863" s="2">
        <v>7.5400000000000003E-5</v>
      </c>
      <c r="Y863" t="s">
        <v>2010</v>
      </c>
      <c r="Z863" t="s">
        <v>2011</v>
      </c>
      <c r="AA863" t="s">
        <v>3393</v>
      </c>
      <c r="AB863">
        <v>30.8</v>
      </c>
      <c r="AC863" t="str">
        <f t="shared" si="182"/>
        <v>0</v>
      </c>
      <c r="AD863" t="str">
        <f t="shared" si="183"/>
        <v>0</v>
      </c>
      <c r="AE863">
        <f t="shared" si="184"/>
        <v>2</v>
      </c>
      <c r="AF863">
        <f t="shared" si="185"/>
        <v>2</v>
      </c>
      <c r="AG863" t="str">
        <f t="shared" si="186"/>
        <v>0</v>
      </c>
      <c r="AH863" t="str">
        <f t="shared" si="187"/>
        <v>0</v>
      </c>
      <c r="AI863" s="1" t="str">
        <f t="shared" si="188"/>
        <v>0</v>
      </c>
      <c r="AJ863" s="1">
        <f t="shared" si="189"/>
        <v>67000</v>
      </c>
      <c r="AK863" s="1" t="str">
        <f t="shared" si="190"/>
        <v>0</v>
      </c>
      <c r="AL863" s="1">
        <f t="shared" si="191"/>
        <v>67000</v>
      </c>
      <c r="AM863" s="6">
        <f t="shared" si="192"/>
        <v>0</v>
      </c>
      <c r="AN863" s="6">
        <f t="shared" si="193"/>
        <v>1</v>
      </c>
      <c r="AO863" s="6">
        <f t="shared" si="194"/>
        <v>0</v>
      </c>
    </row>
    <row r="864" spans="2:41" x14ac:dyDescent="0.25">
      <c r="B864" t="s">
        <v>1686</v>
      </c>
      <c r="C864" t="s">
        <v>1687</v>
      </c>
      <c r="D864">
        <v>1</v>
      </c>
      <c r="E864">
        <v>1</v>
      </c>
      <c r="F864" s="1">
        <v>9900</v>
      </c>
      <c r="G864" s="2">
        <v>1.5500000000000001E-5</v>
      </c>
      <c r="J864" t="s">
        <v>1347</v>
      </c>
      <c r="K864" t="s">
        <v>1348</v>
      </c>
      <c r="L864">
        <v>1</v>
      </c>
      <c r="M864">
        <v>1</v>
      </c>
      <c r="N864" s="1">
        <v>46000</v>
      </c>
      <c r="O864" s="2">
        <v>5.0699999999999999E-5</v>
      </c>
      <c r="R864" t="s">
        <v>803</v>
      </c>
      <c r="S864" t="s">
        <v>804</v>
      </c>
      <c r="T864">
        <v>1</v>
      </c>
      <c r="U864">
        <v>2</v>
      </c>
      <c r="V864" s="1">
        <v>51000</v>
      </c>
      <c r="W864" s="2">
        <v>8.7000000000000001E-5</v>
      </c>
      <c r="Y864" t="s">
        <v>1278</v>
      </c>
      <c r="Z864" t="s">
        <v>1279</v>
      </c>
      <c r="AA864" t="s">
        <v>3394</v>
      </c>
      <c r="AB864">
        <v>31.44</v>
      </c>
      <c r="AC864">
        <f t="shared" si="182"/>
        <v>2</v>
      </c>
      <c r="AD864">
        <f t="shared" si="183"/>
        <v>2</v>
      </c>
      <c r="AE864" t="str">
        <f t="shared" si="184"/>
        <v>0</v>
      </c>
      <c r="AF864" t="str">
        <f t="shared" si="185"/>
        <v>0</v>
      </c>
      <c r="AG864" t="str">
        <f t="shared" si="186"/>
        <v>0</v>
      </c>
      <c r="AH864" t="str">
        <f t="shared" si="187"/>
        <v>0</v>
      </c>
      <c r="AI864" s="1">
        <f t="shared" si="188"/>
        <v>86000</v>
      </c>
      <c r="AJ864" s="1" t="str">
        <f t="shared" si="189"/>
        <v>0</v>
      </c>
      <c r="AK864" s="1" t="str">
        <f t="shared" si="190"/>
        <v>0</v>
      </c>
      <c r="AL864" s="1">
        <f t="shared" si="191"/>
        <v>86000</v>
      </c>
      <c r="AM864" s="6">
        <f t="shared" si="192"/>
        <v>1</v>
      </c>
      <c r="AN864" s="6">
        <f t="shared" si="193"/>
        <v>0</v>
      </c>
      <c r="AO864" s="6">
        <f t="shared" si="194"/>
        <v>0</v>
      </c>
    </row>
    <row r="865" spans="2:41" x14ac:dyDescent="0.25">
      <c r="B865" t="s">
        <v>1688</v>
      </c>
      <c r="C865" t="s">
        <v>1012</v>
      </c>
      <c r="D865">
        <v>1</v>
      </c>
      <c r="E865">
        <v>1</v>
      </c>
      <c r="F865" s="1">
        <v>120000</v>
      </c>
      <c r="G865" s="2">
        <v>1.85E-4</v>
      </c>
      <c r="J865" t="s">
        <v>1425</v>
      </c>
      <c r="L865">
        <v>1</v>
      </c>
      <c r="M865">
        <v>1</v>
      </c>
      <c r="N865" s="1">
        <v>10000</v>
      </c>
      <c r="O865" s="2">
        <v>1.11E-5</v>
      </c>
      <c r="R865" t="s">
        <v>208</v>
      </c>
      <c r="S865" t="s">
        <v>209</v>
      </c>
      <c r="T865">
        <v>1</v>
      </c>
      <c r="U865">
        <v>2</v>
      </c>
      <c r="V865" s="1">
        <v>410000</v>
      </c>
      <c r="W865" s="2">
        <v>6.9800000000000005E-4</v>
      </c>
      <c r="Y865" t="s">
        <v>1851</v>
      </c>
      <c r="Z865" t="s">
        <v>1852</v>
      </c>
      <c r="AA865" t="s">
        <v>3395</v>
      </c>
      <c r="AB865">
        <v>106.23</v>
      </c>
      <c r="AC865">
        <f t="shared" si="182"/>
        <v>1</v>
      </c>
      <c r="AD865">
        <f t="shared" si="183"/>
        <v>1</v>
      </c>
      <c r="AE865" t="str">
        <f t="shared" si="184"/>
        <v>0</v>
      </c>
      <c r="AF865" t="str">
        <f t="shared" si="185"/>
        <v>0</v>
      </c>
      <c r="AG865">
        <f t="shared" si="186"/>
        <v>1</v>
      </c>
      <c r="AH865">
        <f t="shared" si="187"/>
        <v>1</v>
      </c>
      <c r="AI865" s="1">
        <f t="shared" si="188"/>
        <v>14000</v>
      </c>
      <c r="AJ865" s="1" t="str">
        <f t="shared" si="189"/>
        <v>0</v>
      </c>
      <c r="AK865" s="1">
        <f t="shared" si="190"/>
        <v>16000</v>
      </c>
      <c r="AL865" s="1">
        <f t="shared" si="191"/>
        <v>14000</v>
      </c>
      <c r="AM865" s="6">
        <f t="shared" si="192"/>
        <v>1</v>
      </c>
      <c r="AN865" s="6">
        <f t="shared" si="193"/>
        <v>0</v>
      </c>
      <c r="AO865" s="6">
        <f t="shared" si="194"/>
        <v>1.1428571428571428</v>
      </c>
    </row>
    <row r="866" spans="2:41" x14ac:dyDescent="0.25">
      <c r="B866" t="s">
        <v>1689</v>
      </c>
      <c r="C866" t="s">
        <v>1690</v>
      </c>
      <c r="D866">
        <v>1</v>
      </c>
      <c r="E866">
        <v>1</v>
      </c>
      <c r="F866" s="1">
        <v>8200</v>
      </c>
      <c r="G866" s="2">
        <v>1.2799999999999999E-5</v>
      </c>
      <c r="J866" t="s">
        <v>1637</v>
      </c>
      <c r="K866" t="s">
        <v>1638</v>
      </c>
      <c r="L866">
        <v>1</v>
      </c>
      <c r="M866">
        <v>1</v>
      </c>
      <c r="N866" s="1">
        <v>4600</v>
      </c>
      <c r="O866" s="2">
        <v>5.0000000000000004E-6</v>
      </c>
      <c r="R866" t="s">
        <v>1962</v>
      </c>
      <c r="S866" t="s">
        <v>1963</v>
      </c>
      <c r="T866">
        <v>1</v>
      </c>
      <c r="U866">
        <v>2</v>
      </c>
      <c r="V866" s="1">
        <v>280000</v>
      </c>
      <c r="W866" s="2">
        <v>4.73E-4</v>
      </c>
      <c r="Y866" t="s">
        <v>1296</v>
      </c>
      <c r="Z866" t="s">
        <v>1297</v>
      </c>
      <c r="AA866" t="s">
        <v>3396</v>
      </c>
      <c r="AB866">
        <v>96.08</v>
      </c>
      <c r="AC866">
        <f t="shared" si="182"/>
        <v>2</v>
      </c>
      <c r="AD866">
        <f t="shared" si="183"/>
        <v>2</v>
      </c>
      <c r="AE866" t="str">
        <f t="shared" si="184"/>
        <v>0</v>
      </c>
      <c r="AF866" t="str">
        <f t="shared" si="185"/>
        <v>0</v>
      </c>
      <c r="AG866" t="str">
        <f t="shared" si="186"/>
        <v>0</v>
      </c>
      <c r="AH866" t="str">
        <f t="shared" si="187"/>
        <v>0</v>
      </c>
      <c r="AI866" s="1">
        <f t="shared" si="188"/>
        <v>36000</v>
      </c>
      <c r="AJ866" s="1" t="str">
        <f t="shared" si="189"/>
        <v>0</v>
      </c>
      <c r="AK866" s="1" t="str">
        <f t="shared" si="190"/>
        <v>0</v>
      </c>
      <c r="AL866" s="1">
        <f t="shared" si="191"/>
        <v>36000</v>
      </c>
      <c r="AM866" s="6">
        <f t="shared" si="192"/>
        <v>1</v>
      </c>
      <c r="AN866" s="6">
        <f t="shared" si="193"/>
        <v>0</v>
      </c>
      <c r="AO866" s="6">
        <f t="shared" si="194"/>
        <v>0</v>
      </c>
    </row>
    <row r="867" spans="2:41" x14ac:dyDescent="0.25">
      <c r="B867" t="s">
        <v>1691</v>
      </c>
      <c r="C867" t="s">
        <v>1692</v>
      </c>
      <c r="D867">
        <v>1</v>
      </c>
      <c r="E867">
        <v>1</v>
      </c>
      <c r="F867" s="1">
        <v>26000</v>
      </c>
      <c r="G867" s="2">
        <v>4.1499999999999999E-5</v>
      </c>
      <c r="J867" t="s">
        <v>1811</v>
      </c>
      <c r="K867" t="s">
        <v>1812</v>
      </c>
      <c r="L867">
        <v>1</v>
      </c>
      <c r="M867">
        <v>1</v>
      </c>
      <c r="N867" s="1">
        <v>91000</v>
      </c>
      <c r="O867" s="2">
        <v>9.9400000000000004E-5</v>
      </c>
      <c r="R867" t="s">
        <v>1118</v>
      </c>
      <c r="S867" t="s">
        <v>1119</v>
      </c>
      <c r="T867">
        <v>1</v>
      </c>
      <c r="U867">
        <v>1</v>
      </c>
      <c r="V867" s="1">
        <v>29000</v>
      </c>
      <c r="W867" s="2">
        <v>4.9100000000000001E-5</v>
      </c>
      <c r="Y867" t="s">
        <v>1307</v>
      </c>
      <c r="Z867" t="s">
        <v>1308</v>
      </c>
      <c r="AA867" t="s">
        <v>3397</v>
      </c>
      <c r="AB867">
        <v>20.14</v>
      </c>
      <c r="AC867">
        <f t="shared" si="182"/>
        <v>2</v>
      </c>
      <c r="AD867">
        <f t="shared" si="183"/>
        <v>2</v>
      </c>
      <c r="AE867" t="str">
        <f t="shared" si="184"/>
        <v>0</v>
      </c>
      <c r="AF867" t="str">
        <f t="shared" si="185"/>
        <v>0</v>
      </c>
      <c r="AG867" t="str">
        <f t="shared" si="186"/>
        <v>0</v>
      </c>
      <c r="AH867" t="str">
        <f t="shared" si="187"/>
        <v>0</v>
      </c>
      <c r="AI867" s="1">
        <f t="shared" si="188"/>
        <v>2000000</v>
      </c>
      <c r="AJ867" s="1" t="str">
        <f t="shared" si="189"/>
        <v>0</v>
      </c>
      <c r="AK867" s="1" t="str">
        <f t="shared" si="190"/>
        <v>0</v>
      </c>
      <c r="AL867" s="1">
        <f t="shared" si="191"/>
        <v>2000000</v>
      </c>
      <c r="AM867" s="6">
        <f t="shared" si="192"/>
        <v>1</v>
      </c>
      <c r="AN867" s="6">
        <f t="shared" si="193"/>
        <v>0</v>
      </c>
      <c r="AO867" s="6">
        <f t="shared" si="194"/>
        <v>0</v>
      </c>
    </row>
    <row r="868" spans="2:41" x14ac:dyDescent="0.25">
      <c r="B868" t="s">
        <v>1693</v>
      </c>
      <c r="C868" t="s">
        <v>1694</v>
      </c>
      <c r="D868">
        <v>1</v>
      </c>
      <c r="E868">
        <v>1</v>
      </c>
      <c r="F868" s="1">
        <v>8100</v>
      </c>
      <c r="G868" s="2">
        <v>1.27E-5</v>
      </c>
      <c r="J868" t="s">
        <v>1340</v>
      </c>
      <c r="K868" t="s">
        <v>1341</v>
      </c>
      <c r="L868">
        <v>1</v>
      </c>
      <c r="M868">
        <v>1</v>
      </c>
      <c r="N868" s="1">
        <v>240000</v>
      </c>
      <c r="O868" s="2">
        <v>2.5799999999999998E-4</v>
      </c>
      <c r="R868" t="s">
        <v>1530</v>
      </c>
      <c r="S868" t="s">
        <v>1531</v>
      </c>
      <c r="T868">
        <v>1</v>
      </c>
      <c r="U868">
        <v>1</v>
      </c>
      <c r="V868" s="1">
        <v>20000</v>
      </c>
      <c r="W868" s="2">
        <v>3.3099999999999998E-5</v>
      </c>
      <c r="Y868" t="s">
        <v>2296</v>
      </c>
      <c r="Z868" t="s">
        <v>2297</v>
      </c>
      <c r="AA868" t="s">
        <v>3398</v>
      </c>
      <c r="AB868">
        <v>28.69</v>
      </c>
      <c r="AC868" t="str">
        <f t="shared" si="182"/>
        <v>0</v>
      </c>
      <c r="AD868" t="str">
        <f t="shared" si="183"/>
        <v>0</v>
      </c>
      <c r="AE868" t="str">
        <f t="shared" si="184"/>
        <v>0</v>
      </c>
      <c r="AF868" t="str">
        <f t="shared" si="185"/>
        <v>0</v>
      </c>
      <c r="AG868">
        <f t="shared" si="186"/>
        <v>2</v>
      </c>
      <c r="AH868">
        <f t="shared" si="187"/>
        <v>2</v>
      </c>
      <c r="AI868" s="1" t="str">
        <f t="shared" si="188"/>
        <v>0</v>
      </c>
      <c r="AJ868" s="1" t="str">
        <f t="shared" si="189"/>
        <v>0</v>
      </c>
      <c r="AK868" s="1">
        <f t="shared" si="190"/>
        <v>98000</v>
      </c>
      <c r="AL868" s="1">
        <f t="shared" si="191"/>
        <v>98000</v>
      </c>
      <c r="AM868" s="6">
        <f t="shared" si="192"/>
        <v>0</v>
      </c>
      <c r="AN868" s="6">
        <f t="shared" si="193"/>
        <v>0</v>
      </c>
      <c r="AO868" s="6">
        <f t="shared" si="194"/>
        <v>1</v>
      </c>
    </row>
    <row r="869" spans="2:41" x14ac:dyDescent="0.25">
      <c r="B869" t="s">
        <v>1695</v>
      </c>
      <c r="C869" t="s">
        <v>1696</v>
      </c>
      <c r="D869">
        <v>1</v>
      </c>
      <c r="E869">
        <v>1</v>
      </c>
      <c r="F869" s="1">
        <v>120000</v>
      </c>
      <c r="G869" s="2">
        <v>1.8100000000000001E-4</v>
      </c>
      <c r="J869" t="s">
        <v>1622</v>
      </c>
      <c r="K869" t="s">
        <v>1623</v>
      </c>
      <c r="L869">
        <v>1</v>
      </c>
      <c r="M869">
        <v>1</v>
      </c>
      <c r="N869" s="1">
        <v>31000</v>
      </c>
      <c r="O869" s="2">
        <v>3.4100000000000002E-5</v>
      </c>
      <c r="R869" t="s">
        <v>1122</v>
      </c>
      <c r="S869" t="s">
        <v>1123</v>
      </c>
      <c r="T869">
        <v>1</v>
      </c>
      <c r="U869">
        <v>1</v>
      </c>
      <c r="V869" s="1">
        <v>130000</v>
      </c>
      <c r="W869" s="2">
        <v>2.23E-4</v>
      </c>
      <c r="Y869" t="s">
        <v>1843</v>
      </c>
      <c r="Z869" t="s">
        <v>1844</v>
      </c>
      <c r="AA869" t="s">
        <v>3399</v>
      </c>
      <c r="AB869">
        <v>56.56</v>
      </c>
      <c r="AC869">
        <f t="shared" si="182"/>
        <v>1</v>
      </c>
      <c r="AD869">
        <f t="shared" si="183"/>
        <v>1</v>
      </c>
      <c r="AE869" t="str">
        <f t="shared" si="184"/>
        <v>0</v>
      </c>
      <c r="AF869" t="str">
        <f t="shared" si="185"/>
        <v>0</v>
      </c>
      <c r="AG869">
        <f t="shared" si="186"/>
        <v>1</v>
      </c>
      <c r="AH869">
        <f t="shared" si="187"/>
        <v>1</v>
      </c>
      <c r="AI869" s="1">
        <f t="shared" si="188"/>
        <v>9600</v>
      </c>
      <c r="AJ869" s="1" t="str">
        <f t="shared" si="189"/>
        <v>0</v>
      </c>
      <c r="AK869" s="1">
        <f t="shared" si="190"/>
        <v>22000</v>
      </c>
      <c r="AL869" s="1">
        <f t="shared" si="191"/>
        <v>9600</v>
      </c>
      <c r="AM869" s="6">
        <f t="shared" si="192"/>
        <v>1</v>
      </c>
      <c r="AN869" s="6">
        <f t="shared" si="193"/>
        <v>0</v>
      </c>
      <c r="AO869" s="6">
        <f t="shared" si="194"/>
        <v>2.2916666666666665</v>
      </c>
    </row>
    <row r="870" spans="2:41" x14ac:dyDescent="0.25">
      <c r="B870" t="s">
        <v>1697</v>
      </c>
      <c r="C870" t="s">
        <v>1698</v>
      </c>
      <c r="D870">
        <v>1</v>
      </c>
      <c r="E870">
        <v>1</v>
      </c>
      <c r="F870" s="1">
        <v>30000</v>
      </c>
      <c r="G870" s="2">
        <v>4.6799999999999999E-5</v>
      </c>
      <c r="J870" t="s">
        <v>1561</v>
      </c>
      <c r="K870" t="s">
        <v>1562</v>
      </c>
      <c r="L870">
        <v>1</v>
      </c>
      <c r="M870">
        <v>1</v>
      </c>
      <c r="N870" s="1">
        <v>20000</v>
      </c>
      <c r="O870" s="2">
        <v>2.2399999999999999E-5</v>
      </c>
      <c r="R870" t="s">
        <v>848</v>
      </c>
      <c r="S870" t="s">
        <v>849</v>
      </c>
      <c r="T870">
        <v>1</v>
      </c>
      <c r="U870">
        <v>1</v>
      </c>
      <c r="V870" s="1">
        <v>62000</v>
      </c>
      <c r="W870" s="2">
        <v>1.0399999999999999E-4</v>
      </c>
      <c r="Y870" t="s">
        <v>1928</v>
      </c>
      <c r="Z870" t="s">
        <v>1929</v>
      </c>
      <c r="AA870" t="s">
        <v>3400</v>
      </c>
      <c r="AB870">
        <v>233.86</v>
      </c>
      <c r="AC870">
        <f t="shared" si="182"/>
        <v>1</v>
      </c>
      <c r="AD870">
        <f t="shared" si="183"/>
        <v>1</v>
      </c>
      <c r="AE870">
        <f t="shared" si="184"/>
        <v>1</v>
      </c>
      <c r="AF870">
        <f t="shared" si="185"/>
        <v>1</v>
      </c>
      <c r="AG870" t="str">
        <f t="shared" si="186"/>
        <v>0</v>
      </c>
      <c r="AH870" t="str">
        <f t="shared" si="187"/>
        <v>0</v>
      </c>
      <c r="AI870" s="1">
        <f t="shared" si="188"/>
        <v>120000</v>
      </c>
      <c r="AJ870" s="1">
        <f t="shared" si="189"/>
        <v>78000</v>
      </c>
      <c r="AK870" s="1" t="str">
        <f t="shared" si="190"/>
        <v>0</v>
      </c>
      <c r="AL870" s="1">
        <f t="shared" si="191"/>
        <v>78000</v>
      </c>
      <c r="AM870" s="6">
        <f t="shared" si="192"/>
        <v>1.5384615384615385</v>
      </c>
      <c r="AN870" s="6">
        <f t="shared" si="193"/>
        <v>1</v>
      </c>
      <c r="AO870" s="6">
        <f t="shared" si="194"/>
        <v>0</v>
      </c>
    </row>
    <row r="871" spans="2:41" x14ac:dyDescent="0.25">
      <c r="B871" t="s">
        <v>1699</v>
      </c>
      <c r="C871" t="s">
        <v>1700</v>
      </c>
      <c r="D871">
        <v>1</v>
      </c>
      <c r="E871">
        <v>1</v>
      </c>
      <c r="F871" s="1">
        <v>38000</v>
      </c>
      <c r="G871" s="2">
        <v>6.0000000000000002E-5</v>
      </c>
      <c r="J871" t="s">
        <v>1221</v>
      </c>
      <c r="K871" t="s">
        <v>1222</v>
      </c>
      <c r="L871">
        <v>1</v>
      </c>
      <c r="M871">
        <v>1</v>
      </c>
      <c r="N871" s="1">
        <v>9400</v>
      </c>
      <c r="O871" s="2">
        <v>1.0200000000000001E-5</v>
      </c>
      <c r="R871" t="s">
        <v>1084</v>
      </c>
      <c r="S871" t="s">
        <v>1085</v>
      </c>
      <c r="T871">
        <v>1</v>
      </c>
      <c r="U871">
        <v>1</v>
      </c>
      <c r="V871" s="1">
        <v>43000</v>
      </c>
      <c r="W871" s="2">
        <v>7.2700000000000005E-5</v>
      </c>
      <c r="Y871" t="s">
        <v>2298</v>
      </c>
      <c r="Z871" t="s">
        <v>2299</v>
      </c>
      <c r="AA871" t="s">
        <v>3401</v>
      </c>
      <c r="AB871">
        <v>128.56</v>
      </c>
      <c r="AC871" t="str">
        <f t="shared" si="182"/>
        <v>0</v>
      </c>
      <c r="AD871" t="str">
        <f t="shared" si="183"/>
        <v>0</v>
      </c>
      <c r="AE871" t="str">
        <f t="shared" si="184"/>
        <v>0</v>
      </c>
      <c r="AF871" t="str">
        <f t="shared" si="185"/>
        <v>0</v>
      </c>
      <c r="AG871">
        <f t="shared" si="186"/>
        <v>2</v>
      </c>
      <c r="AH871">
        <f t="shared" si="187"/>
        <v>2</v>
      </c>
      <c r="AI871" s="1" t="str">
        <f t="shared" si="188"/>
        <v>0</v>
      </c>
      <c r="AJ871" s="1" t="str">
        <f t="shared" si="189"/>
        <v>0</v>
      </c>
      <c r="AK871" s="1">
        <f t="shared" si="190"/>
        <v>370000</v>
      </c>
      <c r="AL871" s="1">
        <f t="shared" si="191"/>
        <v>370000</v>
      </c>
      <c r="AM871" s="6">
        <f t="shared" si="192"/>
        <v>0</v>
      </c>
      <c r="AN871" s="6">
        <f t="shared" si="193"/>
        <v>0</v>
      </c>
      <c r="AO871" s="6">
        <f t="shared" si="194"/>
        <v>1</v>
      </c>
    </row>
    <row r="872" spans="2:41" x14ac:dyDescent="0.25">
      <c r="B872" t="s">
        <v>1701</v>
      </c>
      <c r="C872" t="s">
        <v>1702</v>
      </c>
      <c r="D872">
        <v>1</v>
      </c>
      <c r="E872">
        <v>1</v>
      </c>
      <c r="F872" s="1">
        <v>170000</v>
      </c>
      <c r="G872" s="2">
        <v>2.63E-4</v>
      </c>
      <c r="J872" t="s">
        <v>1181</v>
      </c>
      <c r="K872" t="s">
        <v>874</v>
      </c>
      <c r="L872">
        <v>1</v>
      </c>
      <c r="M872">
        <v>1</v>
      </c>
      <c r="N872" s="1">
        <v>170000</v>
      </c>
      <c r="O872" s="2">
        <v>1.8699999999999999E-4</v>
      </c>
      <c r="R872" t="s">
        <v>1134</v>
      </c>
      <c r="S872" t="s">
        <v>1135</v>
      </c>
      <c r="T872">
        <v>1</v>
      </c>
      <c r="U872">
        <v>1</v>
      </c>
      <c r="V872" s="1">
        <v>130000</v>
      </c>
      <c r="W872" s="2">
        <v>2.22E-4</v>
      </c>
      <c r="Y872" t="s">
        <v>1771</v>
      </c>
      <c r="Z872" t="s">
        <v>1772</v>
      </c>
      <c r="AA872" t="s">
        <v>3402</v>
      </c>
      <c r="AB872">
        <v>47.75</v>
      </c>
      <c r="AC872">
        <f t="shared" si="182"/>
        <v>1</v>
      </c>
      <c r="AD872">
        <f t="shared" si="183"/>
        <v>1</v>
      </c>
      <c r="AE872">
        <f t="shared" si="184"/>
        <v>1</v>
      </c>
      <c r="AF872">
        <f t="shared" si="185"/>
        <v>1</v>
      </c>
      <c r="AG872" t="str">
        <f t="shared" si="186"/>
        <v>0</v>
      </c>
      <c r="AH872" t="str">
        <f t="shared" si="187"/>
        <v>0</v>
      </c>
      <c r="AI872" s="1">
        <f t="shared" si="188"/>
        <v>4200</v>
      </c>
      <c r="AJ872" s="1">
        <f t="shared" si="189"/>
        <v>43000</v>
      </c>
      <c r="AK872" s="1" t="str">
        <f t="shared" si="190"/>
        <v>0</v>
      </c>
      <c r="AL872" s="1">
        <f t="shared" si="191"/>
        <v>4200</v>
      </c>
      <c r="AM872" s="6">
        <f t="shared" si="192"/>
        <v>1</v>
      </c>
      <c r="AN872" s="6">
        <f t="shared" si="193"/>
        <v>10.238095238095237</v>
      </c>
      <c r="AO872" s="6">
        <f t="shared" si="194"/>
        <v>0</v>
      </c>
    </row>
    <row r="873" spans="2:41" x14ac:dyDescent="0.25">
      <c r="B873" t="s">
        <v>1703</v>
      </c>
      <c r="C873" t="s">
        <v>1704</v>
      </c>
      <c r="D873">
        <v>1</v>
      </c>
      <c r="E873">
        <v>1</v>
      </c>
      <c r="F873" s="1">
        <v>15000</v>
      </c>
      <c r="G873" s="2">
        <v>2.3799999999999999E-5</v>
      </c>
      <c r="J873" t="s">
        <v>1720</v>
      </c>
      <c r="K873" t="s">
        <v>1721</v>
      </c>
      <c r="L873">
        <v>1</v>
      </c>
      <c r="M873">
        <v>1</v>
      </c>
      <c r="N873" s="1">
        <v>13000</v>
      </c>
      <c r="O873" s="2">
        <v>1.4600000000000001E-5</v>
      </c>
      <c r="R873" t="s">
        <v>1657</v>
      </c>
      <c r="S873" t="s">
        <v>1658</v>
      </c>
      <c r="T873">
        <v>1</v>
      </c>
      <c r="U873">
        <v>1</v>
      </c>
      <c r="V873" s="1">
        <v>34000</v>
      </c>
      <c r="W873" s="2">
        <v>5.6700000000000003E-5</v>
      </c>
      <c r="Y873" t="s">
        <v>2300</v>
      </c>
      <c r="Z873" t="s">
        <v>2301</v>
      </c>
      <c r="AA873" t="s">
        <v>3403</v>
      </c>
      <c r="AB873">
        <v>67.19</v>
      </c>
      <c r="AC873" t="str">
        <f t="shared" si="182"/>
        <v>0</v>
      </c>
      <c r="AD873" t="str">
        <f t="shared" si="183"/>
        <v>0</v>
      </c>
      <c r="AE873" t="str">
        <f t="shared" si="184"/>
        <v>0</v>
      </c>
      <c r="AF873" t="str">
        <f t="shared" si="185"/>
        <v>0</v>
      </c>
      <c r="AG873">
        <f t="shared" si="186"/>
        <v>2</v>
      </c>
      <c r="AH873">
        <f t="shared" si="187"/>
        <v>2</v>
      </c>
      <c r="AI873" s="1" t="str">
        <f t="shared" si="188"/>
        <v>0</v>
      </c>
      <c r="AJ873" s="1" t="str">
        <f t="shared" si="189"/>
        <v>0</v>
      </c>
      <c r="AK873" s="1">
        <f t="shared" si="190"/>
        <v>290000</v>
      </c>
      <c r="AL873" s="1">
        <f t="shared" si="191"/>
        <v>290000</v>
      </c>
      <c r="AM873" s="6">
        <f t="shared" si="192"/>
        <v>0</v>
      </c>
      <c r="AN873" s="6">
        <f t="shared" si="193"/>
        <v>0</v>
      </c>
      <c r="AO873" s="6">
        <f t="shared" si="194"/>
        <v>1</v>
      </c>
    </row>
    <row r="874" spans="2:41" x14ac:dyDescent="0.25">
      <c r="B874" t="s">
        <v>1705</v>
      </c>
      <c r="C874" t="s">
        <v>1706</v>
      </c>
      <c r="D874">
        <v>1</v>
      </c>
      <c r="E874">
        <v>1</v>
      </c>
      <c r="F874" s="1">
        <v>8400</v>
      </c>
      <c r="G874" s="2">
        <v>1.3200000000000001E-5</v>
      </c>
      <c r="J874" t="s">
        <v>808</v>
      </c>
      <c r="K874" t="s">
        <v>809</v>
      </c>
      <c r="L874">
        <v>1</v>
      </c>
      <c r="M874">
        <v>1</v>
      </c>
      <c r="N874" s="1">
        <v>82000</v>
      </c>
      <c r="O874" s="2">
        <v>8.9099999999999997E-5</v>
      </c>
      <c r="R874" t="s">
        <v>1094</v>
      </c>
      <c r="S874" t="s">
        <v>1095</v>
      </c>
      <c r="T874">
        <v>1</v>
      </c>
      <c r="U874">
        <v>1</v>
      </c>
      <c r="V874" s="1">
        <v>54000</v>
      </c>
      <c r="W874" s="2">
        <v>9.1199999999999994E-5</v>
      </c>
      <c r="Y874" t="s">
        <v>2164</v>
      </c>
      <c r="Z874" t="s">
        <v>2165</v>
      </c>
      <c r="AA874" t="s">
        <v>3404</v>
      </c>
      <c r="AB874">
        <v>95.04</v>
      </c>
      <c r="AC874" t="str">
        <f t="shared" si="182"/>
        <v>0</v>
      </c>
      <c r="AD874" t="str">
        <f t="shared" si="183"/>
        <v>0</v>
      </c>
      <c r="AE874">
        <f t="shared" si="184"/>
        <v>1</v>
      </c>
      <c r="AF874">
        <f t="shared" si="185"/>
        <v>1</v>
      </c>
      <c r="AG874">
        <f t="shared" si="186"/>
        <v>1</v>
      </c>
      <c r="AH874">
        <f t="shared" si="187"/>
        <v>1</v>
      </c>
      <c r="AI874" s="1" t="str">
        <f t="shared" si="188"/>
        <v>0</v>
      </c>
      <c r="AJ874" s="1">
        <f t="shared" si="189"/>
        <v>16000</v>
      </c>
      <c r="AK874" s="1">
        <f t="shared" si="190"/>
        <v>7500</v>
      </c>
      <c r="AL874" s="1">
        <f t="shared" si="191"/>
        <v>7500</v>
      </c>
      <c r="AM874" s="6">
        <f t="shared" si="192"/>
        <v>0</v>
      </c>
      <c r="AN874" s="6">
        <f t="shared" si="193"/>
        <v>2.1333333333333333</v>
      </c>
      <c r="AO874" s="6">
        <f t="shared" si="194"/>
        <v>1</v>
      </c>
    </row>
    <row r="875" spans="2:41" x14ac:dyDescent="0.25">
      <c r="B875" t="s">
        <v>1707</v>
      </c>
      <c r="C875" t="s">
        <v>1708</v>
      </c>
      <c r="D875">
        <v>1</v>
      </c>
      <c r="E875">
        <v>1</v>
      </c>
      <c r="F875" s="1">
        <v>10000</v>
      </c>
      <c r="G875" s="2">
        <v>1.5699999999999999E-5</v>
      </c>
      <c r="J875" t="s">
        <v>1039</v>
      </c>
      <c r="K875" t="s">
        <v>1040</v>
      </c>
      <c r="L875">
        <v>1</v>
      </c>
      <c r="M875">
        <v>1</v>
      </c>
      <c r="N875" s="1">
        <v>280000</v>
      </c>
      <c r="O875" s="2">
        <v>3.0800000000000001E-4</v>
      </c>
      <c r="R875" t="s">
        <v>1515</v>
      </c>
      <c r="S875" t="s">
        <v>1024</v>
      </c>
      <c r="T875">
        <v>1</v>
      </c>
      <c r="U875">
        <v>1</v>
      </c>
      <c r="V875" s="1">
        <v>41000</v>
      </c>
      <c r="W875" s="2">
        <v>6.8999999999999997E-5</v>
      </c>
      <c r="Y875" t="s">
        <v>1840</v>
      </c>
      <c r="Z875" t="s">
        <v>945</v>
      </c>
      <c r="AA875" t="s">
        <v>3040</v>
      </c>
      <c r="AB875">
        <v>74.209999999999994</v>
      </c>
      <c r="AC875">
        <f t="shared" si="182"/>
        <v>1</v>
      </c>
      <c r="AD875">
        <f t="shared" si="183"/>
        <v>1</v>
      </c>
      <c r="AE875">
        <f t="shared" si="184"/>
        <v>1</v>
      </c>
      <c r="AF875">
        <f t="shared" si="185"/>
        <v>1</v>
      </c>
      <c r="AG875" t="str">
        <f t="shared" si="186"/>
        <v>0</v>
      </c>
      <c r="AH875" t="str">
        <f t="shared" si="187"/>
        <v>0</v>
      </c>
      <c r="AI875" s="1">
        <f t="shared" si="188"/>
        <v>70000</v>
      </c>
      <c r="AJ875" s="1">
        <f t="shared" si="189"/>
        <v>120000</v>
      </c>
      <c r="AK875" s="1" t="str">
        <f t="shared" si="190"/>
        <v>0</v>
      </c>
      <c r="AL875" s="1">
        <f t="shared" si="191"/>
        <v>70000</v>
      </c>
      <c r="AM875" s="6">
        <f t="shared" si="192"/>
        <v>1</v>
      </c>
      <c r="AN875" s="6">
        <f t="shared" si="193"/>
        <v>1.7142857142857142</v>
      </c>
      <c r="AO875" s="6">
        <f t="shared" si="194"/>
        <v>0</v>
      </c>
    </row>
    <row r="876" spans="2:41" x14ac:dyDescent="0.25">
      <c r="B876" t="s">
        <v>1709</v>
      </c>
      <c r="C876" t="s">
        <v>1710</v>
      </c>
      <c r="D876">
        <v>1</v>
      </c>
      <c r="E876">
        <v>1</v>
      </c>
      <c r="F876" s="1">
        <v>32000</v>
      </c>
      <c r="G876" s="2">
        <v>5.0800000000000002E-5</v>
      </c>
      <c r="J876" t="s">
        <v>1182</v>
      </c>
      <c r="K876" t="s">
        <v>1183</v>
      </c>
      <c r="L876">
        <v>1</v>
      </c>
      <c r="M876">
        <v>1</v>
      </c>
      <c r="N876" s="1">
        <v>200000</v>
      </c>
      <c r="O876" s="2">
        <v>2.1699999999999999E-4</v>
      </c>
      <c r="R876" t="s">
        <v>1719</v>
      </c>
      <c r="S876" t="s">
        <v>1258</v>
      </c>
      <c r="T876">
        <v>1</v>
      </c>
      <c r="U876">
        <v>1</v>
      </c>
      <c r="V876" s="1">
        <v>19000</v>
      </c>
      <c r="W876" s="2">
        <v>3.2100000000000001E-5</v>
      </c>
      <c r="Y876" t="s">
        <v>2016</v>
      </c>
      <c r="Z876" t="s">
        <v>2017</v>
      </c>
      <c r="AA876" t="s">
        <v>3405</v>
      </c>
      <c r="AB876">
        <v>116.88</v>
      </c>
      <c r="AC876" t="str">
        <f t="shared" si="182"/>
        <v>0</v>
      </c>
      <c r="AD876" t="str">
        <f t="shared" si="183"/>
        <v>0</v>
      </c>
      <c r="AE876">
        <f t="shared" si="184"/>
        <v>2</v>
      </c>
      <c r="AF876">
        <f t="shared" si="185"/>
        <v>2</v>
      </c>
      <c r="AG876" t="str">
        <f t="shared" si="186"/>
        <v>0</v>
      </c>
      <c r="AH876" t="str">
        <f t="shared" si="187"/>
        <v>0</v>
      </c>
      <c r="AI876" s="1" t="str">
        <f t="shared" si="188"/>
        <v>0</v>
      </c>
      <c r="AJ876" s="1">
        <f t="shared" si="189"/>
        <v>110000</v>
      </c>
      <c r="AK876" s="1" t="str">
        <f t="shared" si="190"/>
        <v>0</v>
      </c>
      <c r="AL876" s="1">
        <f t="shared" si="191"/>
        <v>110000</v>
      </c>
      <c r="AM876" s="6">
        <f t="shared" si="192"/>
        <v>0</v>
      </c>
      <c r="AN876" s="6">
        <f t="shared" si="193"/>
        <v>1</v>
      </c>
      <c r="AO876" s="6">
        <f t="shared" si="194"/>
        <v>0</v>
      </c>
    </row>
    <row r="877" spans="2:41" x14ac:dyDescent="0.25">
      <c r="B877" t="s">
        <v>1711</v>
      </c>
      <c r="C877" t="s">
        <v>1712</v>
      </c>
      <c r="D877">
        <v>1</v>
      </c>
      <c r="E877">
        <v>1</v>
      </c>
      <c r="F877" s="1">
        <v>14000</v>
      </c>
      <c r="G877" s="2">
        <v>2.1500000000000001E-5</v>
      </c>
      <c r="J877" t="s">
        <v>1697</v>
      </c>
      <c r="K877" t="s">
        <v>1698</v>
      </c>
      <c r="L877">
        <v>1</v>
      </c>
      <c r="M877">
        <v>1</v>
      </c>
      <c r="N877" s="1">
        <v>40000</v>
      </c>
      <c r="O877" s="2">
        <v>4.3999999999999999E-5</v>
      </c>
      <c r="R877" t="s">
        <v>1707</v>
      </c>
      <c r="S877" t="s">
        <v>1708</v>
      </c>
      <c r="T877">
        <v>1</v>
      </c>
      <c r="U877">
        <v>1</v>
      </c>
      <c r="V877" s="1">
        <v>22000</v>
      </c>
      <c r="W877" s="2">
        <v>3.79E-5</v>
      </c>
      <c r="Y877" t="s">
        <v>1332</v>
      </c>
      <c r="Z877" t="s">
        <v>1333</v>
      </c>
      <c r="AA877" t="s">
        <v>3406</v>
      </c>
      <c r="AB877">
        <v>237.17</v>
      </c>
      <c r="AC877">
        <f t="shared" si="182"/>
        <v>2</v>
      </c>
      <c r="AD877">
        <f t="shared" si="183"/>
        <v>2</v>
      </c>
      <c r="AE877" t="str">
        <f t="shared" si="184"/>
        <v>0</v>
      </c>
      <c r="AF877" t="str">
        <f t="shared" si="185"/>
        <v>0</v>
      </c>
      <c r="AG877" t="str">
        <f t="shared" si="186"/>
        <v>0</v>
      </c>
      <c r="AH877" t="str">
        <f t="shared" si="187"/>
        <v>0</v>
      </c>
      <c r="AI877" s="1">
        <f t="shared" si="188"/>
        <v>110000</v>
      </c>
      <c r="AJ877" s="1" t="str">
        <f t="shared" si="189"/>
        <v>0</v>
      </c>
      <c r="AK877" s="1" t="str">
        <f t="shared" si="190"/>
        <v>0</v>
      </c>
      <c r="AL877" s="1">
        <f t="shared" si="191"/>
        <v>110000</v>
      </c>
      <c r="AM877" s="6">
        <f t="shared" si="192"/>
        <v>1</v>
      </c>
      <c r="AN877" s="6">
        <f t="shared" si="193"/>
        <v>0</v>
      </c>
      <c r="AO877" s="6">
        <f t="shared" si="194"/>
        <v>0</v>
      </c>
    </row>
    <row r="878" spans="2:41" x14ac:dyDescent="0.25">
      <c r="B878" t="s">
        <v>1713</v>
      </c>
      <c r="C878" t="s">
        <v>1714</v>
      </c>
      <c r="D878">
        <v>1</v>
      </c>
      <c r="E878">
        <v>1</v>
      </c>
      <c r="F878" s="1">
        <v>45000</v>
      </c>
      <c r="G878" s="2">
        <v>6.9800000000000003E-5</v>
      </c>
      <c r="J878" t="s">
        <v>692</v>
      </c>
      <c r="K878" t="s">
        <v>693</v>
      </c>
      <c r="L878">
        <v>1</v>
      </c>
      <c r="M878">
        <v>1</v>
      </c>
      <c r="N878" s="1">
        <v>28000</v>
      </c>
      <c r="O878" s="2">
        <v>3.0800000000000003E-5</v>
      </c>
      <c r="R878" t="s">
        <v>1592</v>
      </c>
      <c r="S878" t="s">
        <v>1593</v>
      </c>
      <c r="T878">
        <v>1</v>
      </c>
      <c r="U878">
        <v>1</v>
      </c>
      <c r="V878" s="1">
        <v>49000</v>
      </c>
      <c r="W878" s="2">
        <v>8.3399999999999994E-5</v>
      </c>
      <c r="Y878" t="s">
        <v>2302</v>
      </c>
      <c r="Z878" t="s">
        <v>2303</v>
      </c>
      <c r="AA878" t="s">
        <v>3407</v>
      </c>
      <c r="AB878">
        <v>106.02</v>
      </c>
      <c r="AC878" t="str">
        <f t="shared" si="182"/>
        <v>0</v>
      </c>
      <c r="AD878" t="str">
        <f t="shared" si="183"/>
        <v>0</v>
      </c>
      <c r="AE878" t="str">
        <f t="shared" si="184"/>
        <v>0</v>
      </c>
      <c r="AF878" t="str">
        <f t="shared" si="185"/>
        <v>0</v>
      </c>
      <c r="AG878">
        <f t="shared" si="186"/>
        <v>2</v>
      </c>
      <c r="AH878">
        <f t="shared" si="187"/>
        <v>2</v>
      </c>
      <c r="AI878" s="1" t="str">
        <f t="shared" si="188"/>
        <v>0</v>
      </c>
      <c r="AJ878" s="1" t="str">
        <f t="shared" si="189"/>
        <v>0</v>
      </c>
      <c r="AK878" s="1">
        <f t="shared" si="190"/>
        <v>52000</v>
      </c>
      <c r="AL878" s="1">
        <f t="shared" si="191"/>
        <v>52000</v>
      </c>
      <c r="AM878" s="6">
        <f t="shared" si="192"/>
        <v>0</v>
      </c>
      <c r="AN878" s="6">
        <f t="shared" si="193"/>
        <v>0</v>
      </c>
      <c r="AO878" s="6">
        <f t="shared" si="194"/>
        <v>1</v>
      </c>
    </row>
    <row r="879" spans="2:41" x14ac:dyDescent="0.25">
      <c r="B879" t="s">
        <v>1715</v>
      </c>
      <c r="C879" t="s">
        <v>1716</v>
      </c>
      <c r="D879">
        <v>1</v>
      </c>
      <c r="E879">
        <v>1</v>
      </c>
      <c r="F879" s="1">
        <v>91000</v>
      </c>
      <c r="G879" s="2">
        <v>1.4300000000000001E-4</v>
      </c>
      <c r="J879" t="s">
        <v>1783</v>
      </c>
      <c r="K879" t="s">
        <v>1784</v>
      </c>
      <c r="L879">
        <v>1</v>
      </c>
      <c r="M879">
        <v>1</v>
      </c>
      <c r="N879" s="1">
        <v>38000</v>
      </c>
      <c r="O879" s="2">
        <v>4.18E-5</v>
      </c>
      <c r="R879" t="s">
        <v>1549</v>
      </c>
      <c r="S879" t="s">
        <v>39</v>
      </c>
      <c r="T879">
        <v>1</v>
      </c>
      <c r="U879">
        <v>1</v>
      </c>
      <c r="V879" s="1">
        <v>130000</v>
      </c>
      <c r="W879" s="2">
        <v>2.2000000000000001E-4</v>
      </c>
      <c r="Y879" t="s">
        <v>2304</v>
      </c>
      <c r="Z879" t="s">
        <v>2305</v>
      </c>
      <c r="AA879" t="s">
        <v>3408</v>
      </c>
      <c r="AB879">
        <v>76.02</v>
      </c>
      <c r="AC879" t="str">
        <f t="shared" si="182"/>
        <v>0</v>
      </c>
      <c r="AD879" t="str">
        <f t="shared" si="183"/>
        <v>0</v>
      </c>
      <c r="AE879" t="str">
        <f t="shared" si="184"/>
        <v>0</v>
      </c>
      <c r="AF879" t="str">
        <f t="shared" si="185"/>
        <v>0</v>
      </c>
      <c r="AG879">
        <f t="shared" si="186"/>
        <v>2</v>
      </c>
      <c r="AH879">
        <f t="shared" si="187"/>
        <v>2</v>
      </c>
      <c r="AI879" s="1" t="str">
        <f t="shared" si="188"/>
        <v>0</v>
      </c>
      <c r="AJ879" s="1" t="str">
        <f t="shared" si="189"/>
        <v>0</v>
      </c>
      <c r="AK879" s="1">
        <f t="shared" si="190"/>
        <v>90000</v>
      </c>
      <c r="AL879" s="1">
        <f t="shared" si="191"/>
        <v>90000</v>
      </c>
      <c r="AM879" s="6">
        <f t="shared" si="192"/>
        <v>0</v>
      </c>
      <c r="AN879" s="6">
        <f t="shared" si="193"/>
        <v>0</v>
      </c>
      <c r="AO879" s="6">
        <f t="shared" si="194"/>
        <v>1</v>
      </c>
    </row>
    <row r="880" spans="2:41" x14ac:dyDescent="0.25">
      <c r="B880" t="s">
        <v>1717</v>
      </c>
      <c r="C880" t="s">
        <v>1718</v>
      </c>
      <c r="D880">
        <v>1</v>
      </c>
      <c r="E880">
        <v>1</v>
      </c>
      <c r="F880" s="1">
        <v>27000</v>
      </c>
      <c r="G880" s="2">
        <v>4.2500000000000003E-5</v>
      </c>
      <c r="J880" t="s">
        <v>1571</v>
      </c>
      <c r="K880" t="s">
        <v>1572</v>
      </c>
      <c r="L880">
        <v>1</v>
      </c>
      <c r="M880">
        <v>1</v>
      </c>
      <c r="N880" s="1">
        <v>29000</v>
      </c>
      <c r="O880" s="2">
        <v>3.1900000000000003E-5</v>
      </c>
      <c r="R880" t="s">
        <v>1114</v>
      </c>
      <c r="S880" t="s">
        <v>1115</v>
      </c>
      <c r="T880">
        <v>1</v>
      </c>
      <c r="U880">
        <v>1</v>
      </c>
      <c r="V880" s="1">
        <v>15000</v>
      </c>
      <c r="W880" s="2">
        <v>2.5999999999999998E-5</v>
      </c>
      <c r="Y880" t="s">
        <v>1334</v>
      </c>
      <c r="Z880" t="s">
        <v>1335</v>
      </c>
      <c r="AA880" t="s">
        <v>3409</v>
      </c>
      <c r="AB880">
        <v>143.15</v>
      </c>
      <c r="AC880">
        <f t="shared" si="182"/>
        <v>2</v>
      </c>
      <c r="AD880">
        <f t="shared" si="183"/>
        <v>2</v>
      </c>
      <c r="AE880" t="str">
        <f t="shared" si="184"/>
        <v>0</v>
      </c>
      <c r="AF880" t="str">
        <f t="shared" si="185"/>
        <v>0</v>
      </c>
      <c r="AG880" t="str">
        <f t="shared" si="186"/>
        <v>0</v>
      </c>
      <c r="AH880" t="str">
        <f t="shared" si="187"/>
        <v>0</v>
      </c>
      <c r="AI880" s="1">
        <f t="shared" si="188"/>
        <v>300000</v>
      </c>
      <c r="AJ880" s="1" t="str">
        <f t="shared" si="189"/>
        <v>0</v>
      </c>
      <c r="AK880" s="1" t="str">
        <f t="shared" si="190"/>
        <v>0</v>
      </c>
      <c r="AL880" s="1">
        <f t="shared" si="191"/>
        <v>300000</v>
      </c>
      <c r="AM880" s="6">
        <f t="shared" si="192"/>
        <v>1</v>
      </c>
      <c r="AN880" s="6">
        <f t="shared" si="193"/>
        <v>0</v>
      </c>
      <c r="AO880" s="6">
        <f t="shared" si="194"/>
        <v>0</v>
      </c>
    </row>
    <row r="881" spans="2:41" x14ac:dyDescent="0.25">
      <c r="B881" t="s">
        <v>1719</v>
      </c>
      <c r="C881" t="s">
        <v>1258</v>
      </c>
      <c r="D881">
        <v>1</v>
      </c>
      <c r="E881">
        <v>1</v>
      </c>
      <c r="F881" s="1">
        <v>39000</v>
      </c>
      <c r="G881" s="2">
        <v>6.1699999999999995E-5</v>
      </c>
      <c r="J881" t="s">
        <v>1186</v>
      </c>
      <c r="K881" t="s">
        <v>1187</v>
      </c>
      <c r="L881">
        <v>1</v>
      </c>
      <c r="M881">
        <v>1</v>
      </c>
      <c r="N881" s="1">
        <v>23000</v>
      </c>
      <c r="O881" s="2">
        <v>2.4600000000000002E-5</v>
      </c>
      <c r="R881" t="s">
        <v>1009</v>
      </c>
      <c r="S881" t="s">
        <v>1010</v>
      </c>
      <c r="T881">
        <v>1</v>
      </c>
      <c r="U881">
        <v>1</v>
      </c>
      <c r="V881" s="1">
        <v>16000</v>
      </c>
      <c r="W881" s="2">
        <v>2.6299999999999999E-5</v>
      </c>
      <c r="Y881" t="s">
        <v>1338</v>
      </c>
      <c r="Z881" t="s">
        <v>1339</v>
      </c>
      <c r="AA881" t="s">
        <v>3410</v>
      </c>
      <c r="AB881">
        <v>38.08</v>
      </c>
      <c r="AC881">
        <f t="shared" si="182"/>
        <v>2</v>
      </c>
      <c r="AD881">
        <f t="shared" si="183"/>
        <v>2</v>
      </c>
      <c r="AE881" t="str">
        <f t="shared" si="184"/>
        <v>0</v>
      </c>
      <c r="AF881" t="str">
        <f t="shared" si="185"/>
        <v>0</v>
      </c>
      <c r="AG881" t="str">
        <f t="shared" si="186"/>
        <v>0</v>
      </c>
      <c r="AH881" t="str">
        <f t="shared" si="187"/>
        <v>0</v>
      </c>
      <c r="AI881" s="1">
        <f t="shared" si="188"/>
        <v>50000</v>
      </c>
      <c r="AJ881" s="1" t="str">
        <f t="shared" si="189"/>
        <v>0</v>
      </c>
      <c r="AK881" s="1" t="str">
        <f t="shared" si="190"/>
        <v>0</v>
      </c>
      <c r="AL881" s="1">
        <f t="shared" si="191"/>
        <v>50000</v>
      </c>
      <c r="AM881" s="6">
        <f t="shared" si="192"/>
        <v>1</v>
      </c>
      <c r="AN881" s="6">
        <f t="shared" si="193"/>
        <v>0</v>
      </c>
      <c r="AO881" s="6">
        <f t="shared" si="194"/>
        <v>0</v>
      </c>
    </row>
    <row r="882" spans="2:41" x14ac:dyDescent="0.25">
      <c r="B882" t="s">
        <v>1720</v>
      </c>
      <c r="C882" t="s">
        <v>1721</v>
      </c>
      <c r="D882">
        <v>1</v>
      </c>
      <c r="E882">
        <v>1</v>
      </c>
      <c r="F882" s="1">
        <v>17000</v>
      </c>
      <c r="G882" s="2">
        <v>2.62E-5</v>
      </c>
      <c r="J882" t="s">
        <v>1876</v>
      </c>
      <c r="K882" t="s">
        <v>1877</v>
      </c>
      <c r="L882">
        <v>1</v>
      </c>
      <c r="M882">
        <v>1</v>
      </c>
      <c r="N882" s="1">
        <v>9600</v>
      </c>
      <c r="O882" s="2">
        <v>1.0499999999999999E-5</v>
      </c>
      <c r="R882" t="s">
        <v>1588</v>
      </c>
      <c r="S882" t="s">
        <v>1589</v>
      </c>
      <c r="T882">
        <v>1</v>
      </c>
      <c r="U882">
        <v>1</v>
      </c>
      <c r="V882" s="1">
        <v>22000</v>
      </c>
      <c r="W882" s="2">
        <v>3.6900000000000002E-5</v>
      </c>
      <c r="Y882" t="s">
        <v>2306</v>
      </c>
      <c r="Z882" t="s">
        <v>2307</v>
      </c>
      <c r="AA882" t="s">
        <v>3411</v>
      </c>
      <c r="AB882">
        <v>36.700000000000003</v>
      </c>
      <c r="AC882" t="str">
        <f t="shared" si="182"/>
        <v>0</v>
      </c>
      <c r="AD882" t="str">
        <f t="shared" si="183"/>
        <v>0</v>
      </c>
      <c r="AE882" t="str">
        <f t="shared" si="184"/>
        <v>0</v>
      </c>
      <c r="AF882" t="str">
        <f t="shared" si="185"/>
        <v>0</v>
      </c>
      <c r="AG882">
        <f t="shared" si="186"/>
        <v>2</v>
      </c>
      <c r="AH882">
        <f t="shared" si="187"/>
        <v>2</v>
      </c>
      <c r="AI882" s="1" t="str">
        <f t="shared" si="188"/>
        <v>0</v>
      </c>
      <c r="AJ882" s="1" t="str">
        <f t="shared" si="189"/>
        <v>0</v>
      </c>
      <c r="AK882" s="1">
        <f t="shared" si="190"/>
        <v>27000</v>
      </c>
      <c r="AL882" s="1">
        <f t="shared" si="191"/>
        <v>27000</v>
      </c>
      <c r="AM882" s="6">
        <f t="shared" si="192"/>
        <v>0</v>
      </c>
      <c r="AN882" s="6">
        <f t="shared" si="193"/>
        <v>0</v>
      </c>
      <c r="AO882" s="6">
        <f t="shared" si="194"/>
        <v>1</v>
      </c>
    </row>
    <row r="883" spans="2:41" x14ac:dyDescent="0.25">
      <c r="B883" t="s">
        <v>1722</v>
      </c>
      <c r="C883" t="s">
        <v>1723</v>
      </c>
      <c r="D883">
        <v>1</v>
      </c>
      <c r="E883">
        <v>1</v>
      </c>
      <c r="F883" s="1">
        <v>13000</v>
      </c>
      <c r="G883" s="2">
        <v>2.0999999999999999E-5</v>
      </c>
      <c r="J883" t="s">
        <v>1217</v>
      </c>
      <c r="K883" t="s">
        <v>1218</v>
      </c>
      <c r="L883">
        <v>1</v>
      </c>
      <c r="M883">
        <v>1</v>
      </c>
      <c r="N883" s="1">
        <v>110000</v>
      </c>
      <c r="O883" s="2">
        <v>1.1900000000000001E-4</v>
      </c>
      <c r="R883" t="s">
        <v>1190</v>
      </c>
      <c r="S883" t="s">
        <v>1191</v>
      </c>
      <c r="T883">
        <v>1</v>
      </c>
      <c r="U883">
        <v>1</v>
      </c>
      <c r="V883" s="1">
        <v>180000</v>
      </c>
      <c r="W883" s="2">
        <v>3.0200000000000002E-4</v>
      </c>
      <c r="Y883" t="s">
        <v>2308</v>
      </c>
      <c r="Z883" t="s">
        <v>2309</v>
      </c>
      <c r="AA883" t="s">
        <v>3412</v>
      </c>
      <c r="AB883">
        <v>125.45</v>
      </c>
      <c r="AC883" t="str">
        <f t="shared" si="182"/>
        <v>0</v>
      </c>
      <c r="AD883" t="str">
        <f t="shared" si="183"/>
        <v>0</v>
      </c>
      <c r="AE883" t="str">
        <f t="shared" si="184"/>
        <v>0</v>
      </c>
      <c r="AF883" t="str">
        <f t="shared" si="185"/>
        <v>0</v>
      </c>
      <c r="AG883">
        <f t="shared" si="186"/>
        <v>2</v>
      </c>
      <c r="AH883">
        <f t="shared" si="187"/>
        <v>2</v>
      </c>
      <c r="AI883" s="1" t="str">
        <f t="shared" si="188"/>
        <v>0</v>
      </c>
      <c r="AJ883" s="1" t="str">
        <f t="shared" si="189"/>
        <v>0</v>
      </c>
      <c r="AK883" s="1">
        <f t="shared" si="190"/>
        <v>49000</v>
      </c>
      <c r="AL883" s="1">
        <f t="shared" si="191"/>
        <v>49000</v>
      </c>
      <c r="AM883" s="6">
        <f t="shared" si="192"/>
        <v>0</v>
      </c>
      <c r="AN883" s="6">
        <f t="shared" si="193"/>
        <v>0</v>
      </c>
      <c r="AO883" s="6">
        <f t="shared" si="194"/>
        <v>1</v>
      </c>
    </row>
    <row r="884" spans="2:41" x14ac:dyDescent="0.25">
      <c r="B884" t="s">
        <v>1724</v>
      </c>
      <c r="C884" t="s">
        <v>1725</v>
      </c>
      <c r="D884">
        <v>1</v>
      </c>
      <c r="E884">
        <v>1</v>
      </c>
      <c r="F884" s="1">
        <v>8200</v>
      </c>
      <c r="G884" s="2">
        <v>1.29E-5</v>
      </c>
      <c r="J884" t="s">
        <v>1408</v>
      </c>
      <c r="L884">
        <v>1</v>
      </c>
      <c r="M884">
        <v>1</v>
      </c>
      <c r="N884" s="1">
        <v>14000</v>
      </c>
      <c r="O884" s="2">
        <v>1.56E-5</v>
      </c>
      <c r="R884" t="s">
        <v>1732</v>
      </c>
      <c r="S884" t="s">
        <v>1733</v>
      </c>
      <c r="T884">
        <v>1</v>
      </c>
      <c r="U884">
        <v>1</v>
      </c>
      <c r="V884" s="1">
        <v>20000</v>
      </c>
      <c r="W884" s="2">
        <v>3.4499999999999998E-5</v>
      </c>
      <c r="Y884" t="s">
        <v>1359</v>
      </c>
      <c r="Z884" t="s">
        <v>1360</v>
      </c>
      <c r="AA884" t="s">
        <v>3413</v>
      </c>
      <c r="AB884">
        <v>35.619999999999997</v>
      </c>
      <c r="AC884">
        <f t="shared" si="182"/>
        <v>2</v>
      </c>
      <c r="AD884">
        <f t="shared" si="183"/>
        <v>2</v>
      </c>
      <c r="AE884" t="str">
        <f t="shared" si="184"/>
        <v>0</v>
      </c>
      <c r="AF884" t="str">
        <f t="shared" si="185"/>
        <v>0</v>
      </c>
      <c r="AG884" t="str">
        <f t="shared" si="186"/>
        <v>0</v>
      </c>
      <c r="AH884" t="str">
        <f t="shared" si="187"/>
        <v>0</v>
      </c>
      <c r="AI884" s="1">
        <f t="shared" si="188"/>
        <v>18000</v>
      </c>
      <c r="AJ884" s="1" t="str">
        <f t="shared" si="189"/>
        <v>0</v>
      </c>
      <c r="AK884" s="1" t="str">
        <f t="shared" si="190"/>
        <v>0</v>
      </c>
      <c r="AL884" s="1">
        <f t="shared" si="191"/>
        <v>18000</v>
      </c>
      <c r="AM884" s="6">
        <f t="shared" si="192"/>
        <v>1</v>
      </c>
      <c r="AN884" s="6">
        <f t="shared" si="193"/>
        <v>0</v>
      </c>
      <c r="AO884" s="6">
        <f t="shared" si="194"/>
        <v>0</v>
      </c>
    </row>
    <row r="885" spans="2:41" x14ac:dyDescent="0.25">
      <c r="B885" t="s">
        <v>1726</v>
      </c>
      <c r="C885" t="s">
        <v>1727</v>
      </c>
      <c r="D885">
        <v>1</v>
      </c>
      <c r="E885">
        <v>1</v>
      </c>
      <c r="F885" s="1">
        <v>6000</v>
      </c>
      <c r="G885" s="2">
        <v>9.4299999999999995E-6</v>
      </c>
      <c r="J885" t="s">
        <v>1603</v>
      </c>
      <c r="K885" t="s">
        <v>939</v>
      </c>
      <c r="L885">
        <v>1</v>
      </c>
      <c r="M885">
        <v>1</v>
      </c>
      <c r="N885" s="1">
        <v>37000</v>
      </c>
      <c r="O885" s="2">
        <v>4.0399999999999999E-5</v>
      </c>
      <c r="R885" t="s">
        <v>1543</v>
      </c>
      <c r="S885" t="s">
        <v>1544</v>
      </c>
      <c r="T885">
        <v>1</v>
      </c>
      <c r="U885">
        <v>1</v>
      </c>
      <c r="V885" s="1">
        <v>46000</v>
      </c>
      <c r="W885" s="2">
        <v>7.8200000000000003E-5</v>
      </c>
      <c r="Y885" t="s">
        <v>2310</v>
      </c>
      <c r="Z885" t="s">
        <v>2311</v>
      </c>
      <c r="AA885" t="s">
        <v>3414</v>
      </c>
      <c r="AB885">
        <v>45.09</v>
      </c>
      <c r="AC885" t="str">
        <f t="shared" si="182"/>
        <v>0</v>
      </c>
      <c r="AD885" t="str">
        <f t="shared" si="183"/>
        <v>0</v>
      </c>
      <c r="AE885" t="str">
        <f t="shared" si="184"/>
        <v>0</v>
      </c>
      <c r="AF885" t="str">
        <f t="shared" si="185"/>
        <v>0</v>
      </c>
      <c r="AG885">
        <f t="shared" si="186"/>
        <v>2</v>
      </c>
      <c r="AH885">
        <f t="shared" si="187"/>
        <v>2</v>
      </c>
      <c r="AI885" s="1" t="str">
        <f t="shared" si="188"/>
        <v>0</v>
      </c>
      <c r="AJ885" s="1" t="str">
        <f t="shared" si="189"/>
        <v>0</v>
      </c>
      <c r="AK885" s="1">
        <f t="shared" si="190"/>
        <v>56000</v>
      </c>
      <c r="AL885" s="1">
        <f t="shared" si="191"/>
        <v>56000</v>
      </c>
      <c r="AM885" s="6">
        <f t="shared" si="192"/>
        <v>0</v>
      </c>
      <c r="AN885" s="6">
        <f t="shared" si="193"/>
        <v>0</v>
      </c>
      <c r="AO885" s="6">
        <f t="shared" si="194"/>
        <v>1</v>
      </c>
    </row>
    <row r="886" spans="2:41" x14ac:dyDescent="0.25">
      <c r="B886" t="s">
        <v>1728</v>
      </c>
      <c r="C886" t="s">
        <v>1729</v>
      </c>
      <c r="D886">
        <v>1</v>
      </c>
      <c r="E886">
        <v>1</v>
      </c>
      <c r="F886" s="1">
        <v>9400</v>
      </c>
      <c r="G886" s="2">
        <v>1.4800000000000001E-5</v>
      </c>
      <c r="J886" t="s">
        <v>1456</v>
      </c>
      <c r="K886" t="s">
        <v>1457</v>
      </c>
      <c r="L886">
        <v>1</v>
      </c>
      <c r="M886">
        <v>1</v>
      </c>
      <c r="N886" s="1">
        <v>52000</v>
      </c>
      <c r="O886" s="2">
        <v>5.7000000000000003E-5</v>
      </c>
      <c r="R886" t="s">
        <v>1181</v>
      </c>
      <c r="S886" t="s">
        <v>874</v>
      </c>
      <c r="T886">
        <v>1</v>
      </c>
      <c r="U886">
        <v>1</v>
      </c>
      <c r="V886" s="1">
        <v>67000</v>
      </c>
      <c r="W886" s="2">
        <v>1.1400000000000001E-4</v>
      </c>
      <c r="Y886" t="s">
        <v>2312</v>
      </c>
      <c r="Z886" t="s">
        <v>2313</v>
      </c>
      <c r="AA886" t="s">
        <v>3415</v>
      </c>
      <c r="AB886">
        <v>53.54</v>
      </c>
      <c r="AC886" t="str">
        <f t="shared" si="182"/>
        <v>0</v>
      </c>
      <c r="AD886" t="str">
        <f t="shared" si="183"/>
        <v>0</v>
      </c>
      <c r="AE886" t="str">
        <f t="shared" si="184"/>
        <v>0</v>
      </c>
      <c r="AF886" t="str">
        <f t="shared" si="185"/>
        <v>0</v>
      </c>
      <c r="AG886">
        <f t="shared" si="186"/>
        <v>2</v>
      </c>
      <c r="AH886">
        <f t="shared" si="187"/>
        <v>2</v>
      </c>
      <c r="AI886" s="1" t="str">
        <f t="shared" si="188"/>
        <v>0</v>
      </c>
      <c r="AJ886" s="1" t="str">
        <f t="shared" si="189"/>
        <v>0</v>
      </c>
      <c r="AK886" s="1">
        <f t="shared" si="190"/>
        <v>180000</v>
      </c>
      <c r="AL886" s="1">
        <f t="shared" si="191"/>
        <v>180000</v>
      </c>
      <c r="AM886" s="6">
        <f t="shared" si="192"/>
        <v>0</v>
      </c>
      <c r="AN886" s="6">
        <f t="shared" si="193"/>
        <v>0</v>
      </c>
      <c r="AO886" s="6">
        <f t="shared" si="194"/>
        <v>1</v>
      </c>
    </row>
    <row r="887" spans="2:41" x14ac:dyDescent="0.25">
      <c r="B887" t="s">
        <v>1730</v>
      </c>
      <c r="C887" t="s">
        <v>1731</v>
      </c>
      <c r="D887">
        <v>1</v>
      </c>
      <c r="E887">
        <v>1</v>
      </c>
      <c r="F887" s="1">
        <v>11000</v>
      </c>
      <c r="G887" s="2">
        <v>1.7200000000000001E-5</v>
      </c>
      <c r="J887" t="s">
        <v>1868</v>
      </c>
      <c r="K887" t="s">
        <v>1869</v>
      </c>
      <c r="L887">
        <v>1</v>
      </c>
      <c r="M887">
        <v>1</v>
      </c>
      <c r="N887" s="1">
        <v>32000</v>
      </c>
      <c r="O887" s="2">
        <v>3.5200000000000002E-5</v>
      </c>
      <c r="R887" t="s">
        <v>1196</v>
      </c>
      <c r="S887" t="s">
        <v>1197</v>
      </c>
      <c r="T887">
        <v>1</v>
      </c>
      <c r="U887">
        <v>1</v>
      </c>
      <c r="V887" s="1">
        <v>49000</v>
      </c>
      <c r="W887" s="2">
        <v>8.2399999999999997E-5</v>
      </c>
      <c r="Y887" t="s">
        <v>2314</v>
      </c>
      <c r="Z887" t="s">
        <v>2315</v>
      </c>
      <c r="AA887" t="s">
        <v>3416</v>
      </c>
      <c r="AB887">
        <v>66.209999999999994</v>
      </c>
      <c r="AC887" t="str">
        <f t="shared" si="182"/>
        <v>0</v>
      </c>
      <c r="AD887" t="str">
        <f t="shared" si="183"/>
        <v>0</v>
      </c>
      <c r="AE887" t="str">
        <f t="shared" si="184"/>
        <v>0</v>
      </c>
      <c r="AF887" t="str">
        <f t="shared" si="185"/>
        <v>0</v>
      </c>
      <c r="AG887">
        <f t="shared" si="186"/>
        <v>2</v>
      </c>
      <c r="AH887">
        <f t="shared" si="187"/>
        <v>2</v>
      </c>
      <c r="AI887" s="1" t="str">
        <f t="shared" si="188"/>
        <v>0</v>
      </c>
      <c r="AJ887" s="1" t="str">
        <f t="shared" si="189"/>
        <v>0</v>
      </c>
      <c r="AK887" s="1">
        <f t="shared" si="190"/>
        <v>78000</v>
      </c>
      <c r="AL887" s="1">
        <f t="shared" si="191"/>
        <v>78000</v>
      </c>
      <c r="AM887" s="6">
        <f t="shared" si="192"/>
        <v>0</v>
      </c>
      <c r="AN887" s="6">
        <f t="shared" si="193"/>
        <v>0</v>
      </c>
      <c r="AO887" s="6">
        <f t="shared" si="194"/>
        <v>1</v>
      </c>
    </row>
    <row r="888" spans="2:41" x14ac:dyDescent="0.25">
      <c r="B888" t="s">
        <v>1732</v>
      </c>
      <c r="C888" t="s">
        <v>1733</v>
      </c>
      <c r="D888">
        <v>1</v>
      </c>
      <c r="E888">
        <v>1</v>
      </c>
      <c r="F888" s="1">
        <v>10000</v>
      </c>
      <c r="G888" s="2">
        <v>1.59E-5</v>
      </c>
      <c r="J888" t="s">
        <v>1737</v>
      </c>
      <c r="K888" t="s">
        <v>1738</v>
      </c>
      <c r="L888">
        <v>1</v>
      </c>
      <c r="M888">
        <v>1</v>
      </c>
      <c r="N888" s="1">
        <v>4000</v>
      </c>
      <c r="O888" s="2">
        <v>4.3800000000000004E-6</v>
      </c>
      <c r="R888" t="s">
        <v>1200</v>
      </c>
      <c r="S888" t="s">
        <v>501</v>
      </c>
      <c r="T888">
        <v>1</v>
      </c>
      <c r="U888">
        <v>1</v>
      </c>
      <c r="V888" s="1">
        <v>52000</v>
      </c>
      <c r="W888" s="2">
        <v>8.7200000000000005E-5</v>
      </c>
      <c r="Y888" t="s">
        <v>2018</v>
      </c>
      <c r="Z888" t="s">
        <v>2019</v>
      </c>
      <c r="AA888" t="s">
        <v>3417</v>
      </c>
      <c r="AB888">
        <v>264.11</v>
      </c>
      <c r="AC888" t="str">
        <f t="shared" si="182"/>
        <v>0</v>
      </c>
      <c r="AD888" t="str">
        <f t="shared" si="183"/>
        <v>0</v>
      </c>
      <c r="AE888">
        <f t="shared" si="184"/>
        <v>2</v>
      </c>
      <c r="AF888">
        <f t="shared" si="185"/>
        <v>2</v>
      </c>
      <c r="AG888" t="str">
        <f t="shared" si="186"/>
        <v>0</v>
      </c>
      <c r="AH888" t="str">
        <f t="shared" si="187"/>
        <v>0</v>
      </c>
      <c r="AI888" s="1" t="str">
        <f t="shared" si="188"/>
        <v>0</v>
      </c>
      <c r="AJ888" s="1">
        <f t="shared" si="189"/>
        <v>160000</v>
      </c>
      <c r="AK888" s="1" t="str">
        <f t="shared" si="190"/>
        <v>0</v>
      </c>
      <c r="AL888" s="1">
        <f t="shared" si="191"/>
        <v>160000</v>
      </c>
      <c r="AM888" s="6">
        <f t="shared" si="192"/>
        <v>0</v>
      </c>
      <c r="AN888" s="6">
        <f t="shared" si="193"/>
        <v>1</v>
      </c>
      <c r="AO888" s="6">
        <f t="shared" si="194"/>
        <v>0</v>
      </c>
    </row>
    <row r="889" spans="2:41" x14ac:dyDescent="0.25">
      <c r="B889" t="s">
        <v>1734</v>
      </c>
      <c r="C889" t="s">
        <v>1052</v>
      </c>
      <c r="D889">
        <v>1</v>
      </c>
      <c r="E889">
        <v>1</v>
      </c>
      <c r="F889" s="1">
        <v>4400</v>
      </c>
      <c r="G889" s="2">
        <v>6.9700000000000002E-6</v>
      </c>
      <c r="J889" t="s">
        <v>1462</v>
      </c>
      <c r="K889" t="s">
        <v>1463</v>
      </c>
      <c r="L889">
        <v>1</v>
      </c>
      <c r="M889">
        <v>1</v>
      </c>
      <c r="N889" s="1">
        <v>320000</v>
      </c>
      <c r="O889" s="2">
        <v>3.4699999999999998E-4</v>
      </c>
      <c r="R889" t="s">
        <v>1186</v>
      </c>
      <c r="S889" t="s">
        <v>1187</v>
      </c>
      <c r="T889">
        <v>1</v>
      </c>
      <c r="U889">
        <v>1</v>
      </c>
      <c r="V889" s="1">
        <v>24000</v>
      </c>
      <c r="W889" s="2">
        <v>4.0500000000000002E-5</v>
      </c>
      <c r="Y889" t="s">
        <v>1379</v>
      </c>
      <c r="Z889" t="s">
        <v>1380</v>
      </c>
      <c r="AA889" t="s">
        <v>3418</v>
      </c>
      <c r="AB889">
        <v>112.21</v>
      </c>
      <c r="AC889">
        <f t="shared" si="182"/>
        <v>2</v>
      </c>
      <c r="AD889">
        <f t="shared" si="183"/>
        <v>2</v>
      </c>
      <c r="AE889" t="str">
        <f t="shared" si="184"/>
        <v>0</v>
      </c>
      <c r="AF889" t="str">
        <f t="shared" si="185"/>
        <v>0</v>
      </c>
      <c r="AG889" t="str">
        <f t="shared" si="186"/>
        <v>0</v>
      </c>
      <c r="AH889" t="str">
        <f t="shared" si="187"/>
        <v>0</v>
      </c>
      <c r="AI889" s="1">
        <f t="shared" si="188"/>
        <v>30000</v>
      </c>
      <c r="AJ889" s="1" t="str">
        <f t="shared" si="189"/>
        <v>0</v>
      </c>
      <c r="AK889" s="1" t="str">
        <f t="shared" si="190"/>
        <v>0</v>
      </c>
      <c r="AL889" s="1">
        <f t="shared" si="191"/>
        <v>30000</v>
      </c>
      <c r="AM889" s="6">
        <f t="shared" si="192"/>
        <v>1</v>
      </c>
      <c r="AN889" s="6">
        <f t="shared" si="193"/>
        <v>0</v>
      </c>
      <c r="AO889" s="6">
        <f t="shared" si="194"/>
        <v>0</v>
      </c>
    </row>
    <row r="890" spans="2:41" x14ac:dyDescent="0.25">
      <c r="B890" t="s">
        <v>1735</v>
      </c>
      <c r="C890" t="s">
        <v>1736</v>
      </c>
      <c r="D890">
        <v>1</v>
      </c>
      <c r="E890">
        <v>1</v>
      </c>
      <c r="F890" s="1">
        <v>4000</v>
      </c>
      <c r="G890" s="2">
        <v>6.2899999999999999E-6</v>
      </c>
      <c r="J890" t="s">
        <v>1944</v>
      </c>
      <c r="K890" t="s">
        <v>1945</v>
      </c>
      <c r="L890">
        <v>1</v>
      </c>
      <c r="M890">
        <v>1</v>
      </c>
      <c r="N890" s="1">
        <v>25000</v>
      </c>
      <c r="O890" s="2">
        <v>2.6999999999999999E-5</v>
      </c>
      <c r="R890" t="s">
        <v>797</v>
      </c>
      <c r="S890" t="s">
        <v>798</v>
      </c>
      <c r="T890">
        <v>1</v>
      </c>
      <c r="U890">
        <v>1</v>
      </c>
      <c r="V890" s="1">
        <v>17000</v>
      </c>
      <c r="W890" s="2">
        <v>2.8600000000000001E-5</v>
      </c>
      <c r="Y890" t="s">
        <v>1381</v>
      </c>
      <c r="Z890" t="s">
        <v>1382</v>
      </c>
      <c r="AA890" t="s">
        <v>3419</v>
      </c>
      <c r="AB890">
        <v>19.12</v>
      </c>
      <c r="AC890">
        <f t="shared" si="182"/>
        <v>2</v>
      </c>
      <c r="AD890">
        <f t="shared" si="183"/>
        <v>2</v>
      </c>
      <c r="AE890" t="str">
        <f t="shared" si="184"/>
        <v>0</v>
      </c>
      <c r="AF890" t="str">
        <f t="shared" si="185"/>
        <v>0</v>
      </c>
      <c r="AG890" t="str">
        <f t="shared" si="186"/>
        <v>0</v>
      </c>
      <c r="AH890" t="str">
        <f t="shared" si="187"/>
        <v>0</v>
      </c>
      <c r="AI890" s="1">
        <f t="shared" si="188"/>
        <v>19000</v>
      </c>
      <c r="AJ890" s="1" t="str">
        <f t="shared" si="189"/>
        <v>0</v>
      </c>
      <c r="AK890" s="1" t="str">
        <f t="shared" si="190"/>
        <v>0</v>
      </c>
      <c r="AL890" s="1">
        <f t="shared" si="191"/>
        <v>19000</v>
      </c>
      <c r="AM890" s="6">
        <f t="shared" si="192"/>
        <v>1</v>
      </c>
      <c r="AN890" s="6">
        <f t="shared" si="193"/>
        <v>0</v>
      </c>
      <c r="AO890" s="6">
        <f t="shared" si="194"/>
        <v>0</v>
      </c>
    </row>
    <row r="891" spans="2:41" x14ac:dyDescent="0.25">
      <c r="B891" t="s">
        <v>1737</v>
      </c>
      <c r="C891" t="s">
        <v>1738</v>
      </c>
      <c r="D891">
        <v>1</v>
      </c>
      <c r="E891">
        <v>1</v>
      </c>
      <c r="F891" s="1">
        <v>2700</v>
      </c>
      <c r="G891" s="2">
        <v>4.2899999999999996E-6</v>
      </c>
      <c r="J891" t="s">
        <v>1900</v>
      </c>
      <c r="K891" t="s">
        <v>1901</v>
      </c>
      <c r="L891">
        <v>1</v>
      </c>
      <c r="M891">
        <v>1</v>
      </c>
      <c r="N891" s="1">
        <v>16000</v>
      </c>
      <c r="O891" s="2">
        <v>1.7900000000000001E-5</v>
      </c>
      <c r="R891" t="s">
        <v>1194</v>
      </c>
      <c r="S891" t="s">
        <v>1195</v>
      </c>
      <c r="T891">
        <v>1</v>
      </c>
      <c r="U891">
        <v>1</v>
      </c>
      <c r="V891" s="1">
        <v>68000</v>
      </c>
      <c r="W891" s="2">
        <v>1.16E-4</v>
      </c>
      <c r="Y891" t="s">
        <v>1383</v>
      </c>
      <c r="Z891" t="s">
        <v>1384</v>
      </c>
      <c r="AA891" t="s">
        <v>3420</v>
      </c>
      <c r="AB891">
        <v>87.62</v>
      </c>
      <c r="AC891">
        <f t="shared" si="182"/>
        <v>2</v>
      </c>
      <c r="AD891">
        <f t="shared" si="183"/>
        <v>2</v>
      </c>
      <c r="AE891" t="str">
        <f t="shared" si="184"/>
        <v>0</v>
      </c>
      <c r="AF891" t="str">
        <f t="shared" si="185"/>
        <v>0</v>
      </c>
      <c r="AG891" t="str">
        <f t="shared" si="186"/>
        <v>0</v>
      </c>
      <c r="AH891" t="str">
        <f t="shared" si="187"/>
        <v>0</v>
      </c>
      <c r="AI891" s="1">
        <f t="shared" si="188"/>
        <v>87000</v>
      </c>
      <c r="AJ891" s="1" t="str">
        <f t="shared" si="189"/>
        <v>0</v>
      </c>
      <c r="AK891" s="1" t="str">
        <f t="shared" si="190"/>
        <v>0</v>
      </c>
      <c r="AL891" s="1">
        <f t="shared" si="191"/>
        <v>87000</v>
      </c>
      <c r="AM891" s="6">
        <f t="shared" si="192"/>
        <v>1</v>
      </c>
      <c r="AN891" s="6">
        <f t="shared" si="193"/>
        <v>0</v>
      </c>
      <c r="AO891" s="6">
        <f t="shared" si="194"/>
        <v>0</v>
      </c>
    </row>
    <row r="892" spans="2:41" x14ac:dyDescent="0.25">
      <c r="B892" t="s">
        <v>1739</v>
      </c>
      <c r="C892" t="s">
        <v>1740</v>
      </c>
      <c r="D892">
        <v>1</v>
      </c>
      <c r="E892">
        <v>1</v>
      </c>
      <c r="F892" s="1">
        <v>70000</v>
      </c>
      <c r="G892" s="2">
        <v>1.1E-4</v>
      </c>
      <c r="J892" t="s">
        <v>1590</v>
      </c>
      <c r="K892" t="s">
        <v>1591</v>
      </c>
      <c r="L892">
        <v>1</v>
      </c>
      <c r="M892">
        <v>1</v>
      </c>
      <c r="N892" s="1">
        <v>17000</v>
      </c>
      <c r="O892" s="2">
        <v>1.8099999999999999E-5</v>
      </c>
      <c r="R892" t="s">
        <v>1140</v>
      </c>
      <c r="S892" t="s">
        <v>1141</v>
      </c>
      <c r="T892">
        <v>1</v>
      </c>
      <c r="U892">
        <v>1</v>
      </c>
      <c r="V892" s="1">
        <v>10000</v>
      </c>
      <c r="W892" s="2">
        <v>1.7E-5</v>
      </c>
      <c r="Y892" t="s">
        <v>2316</v>
      </c>
      <c r="Z892" t="s">
        <v>2317</v>
      </c>
      <c r="AA892" t="s">
        <v>3421</v>
      </c>
      <c r="AB892">
        <v>73.650000000000006</v>
      </c>
      <c r="AC892" t="str">
        <f t="shared" si="182"/>
        <v>0</v>
      </c>
      <c r="AD892" t="str">
        <f t="shared" si="183"/>
        <v>0</v>
      </c>
      <c r="AE892" t="str">
        <f t="shared" si="184"/>
        <v>0</v>
      </c>
      <c r="AF892" t="str">
        <f t="shared" si="185"/>
        <v>0</v>
      </c>
      <c r="AG892">
        <f t="shared" si="186"/>
        <v>2</v>
      </c>
      <c r="AH892">
        <f t="shared" si="187"/>
        <v>2</v>
      </c>
      <c r="AI892" s="1" t="str">
        <f t="shared" si="188"/>
        <v>0</v>
      </c>
      <c r="AJ892" s="1" t="str">
        <f t="shared" si="189"/>
        <v>0</v>
      </c>
      <c r="AK892" s="1">
        <f t="shared" si="190"/>
        <v>370000</v>
      </c>
      <c r="AL892" s="1">
        <f t="shared" si="191"/>
        <v>370000</v>
      </c>
      <c r="AM892" s="6">
        <f t="shared" si="192"/>
        <v>0</v>
      </c>
      <c r="AN892" s="6">
        <f t="shared" si="193"/>
        <v>0</v>
      </c>
      <c r="AO892" s="6">
        <f t="shared" si="194"/>
        <v>1</v>
      </c>
    </row>
    <row r="893" spans="2:41" x14ac:dyDescent="0.25">
      <c r="B893" t="s">
        <v>1741</v>
      </c>
      <c r="C893" t="s">
        <v>1742</v>
      </c>
      <c r="D893">
        <v>1</v>
      </c>
      <c r="E893">
        <v>1</v>
      </c>
      <c r="F893" s="1">
        <v>17000</v>
      </c>
      <c r="G893" s="2">
        <v>2.65E-5</v>
      </c>
      <c r="J893" t="s">
        <v>1267</v>
      </c>
      <c r="K893" t="s">
        <v>1268</v>
      </c>
      <c r="L893">
        <v>1</v>
      </c>
      <c r="M893">
        <v>1</v>
      </c>
      <c r="N893" s="1">
        <v>120000</v>
      </c>
      <c r="O893" s="2">
        <v>1.35E-4</v>
      </c>
      <c r="R893" t="s">
        <v>1561</v>
      </c>
      <c r="S893" t="s">
        <v>1562</v>
      </c>
      <c r="T893">
        <v>1</v>
      </c>
      <c r="U893">
        <v>1</v>
      </c>
      <c r="V893" s="1">
        <v>11000</v>
      </c>
      <c r="W893" s="2">
        <v>1.8499999999999999E-5</v>
      </c>
      <c r="Y893" t="s">
        <v>2020</v>
      </c>
      <c r="Z893" t="s">
        <v>2021</v>
      </c>
      <c r="AA893" t="s">
        <v>3422</v>
      </c>
      <c r="AB893">
        <v>22.82</v>
      </c>
      <c r="AC893" t="str">
        <f t="shared" si="182"/>
        <v>0</v>
      </c>
      <c r="AD893" t="str">
        <f t="shared" si="183"/>
        <v>0</v>
      </c>
      <c r="AE893">
        <f t="shared" si="184"/>
        <v>2</v>
      </c>
      <c r="AF893">
        <f t="shared" si="185"/>
        <v>2</v>
      </c>
      <c r="AG893" t="str">
        <f t="shared" si="186"/>
        <v>0</v>
      </c>
      <c r="AH893" t="str">
        <f t="shared" si="187"/>
        <v>0</v>
      </c>
      <c r="AI893" s="1" t="str">
        <f t="shared" si="188"/>
        <v>0</v>
      </c>
      <c r="AJ893" s="1">
        <f t="shared" si="189"/>
        <v>210000</v>
      </c>
      <c r="AK893" s="1" t="str">
        <f t="shared" si="190"/>
        <v>0</v>
      </c>
      <c r="AL893" s="1">
        <f t="shared" si="191"/>
        <v>210000</v>
      </c>
      <c r="AM893" s="6">
        <f t="shared" si="192"/>
        <v>0</v>
      </c>
      <c r="AN893" s="6">
        <f t="shared" si="193"/>
        <v>1</v>
      </c>
      <c r="AO893" s="6">
        <f t="shared" si="194"/>
        <v>0</v>
      </c>
    </row>
    <row r="894" spans="2:41" x14ac:dyDescent="0.25">
      <c r="B894" t="s">
        <v>1743</v>
      </c>
      <c r="C894" t="s">
        <v>1744</v>
      </c>
      <c r="D894">
        <v>1</v>
      </c>
      <c r="E894">
        <v>1</v>
      </c>
      <c r="F894" s="1">
        <v>38000</v>
      </c>
      <c r="G894" s="2">
        <v>5.9599999999999999E-5</v>
      </c>
      <c r="J894" t="s">
        <v>1671</v>
      </c>
      <c r="K894" t="s">
        <v>463</v>
      </c>
      <c r="L894">
        <v>1</v>
      </c>
      <c r="M894">
        <v>1</v>
      </c>
      <c r="N894" s="1">
        <v>91000</v>
      </c>
      <c r="O894" s="2">
        <v>9.9500000000000006E-5</v>
      </c>
      <c r="R894" t="s">
        <v>1495</v>
      </c>
      <c r="S894" t="s">
        <v>1496</v>
      </c>
      <c r="T894">
        <v>1</v>
      </c>
      <c r="U894">
        <v>1</v>
      </c>
      <c r="V894" s="1">
        <v>11000</v>
      </c>
      <c r="W894" s="2">
        <v>1.7900000000000001E-5</v>
      </c>
      <c r="Y894" t="s">
        <v>1391</v>
      </c>
      <c r="Z894" t="s">
        <v>1392</v>
      </c>
      <c r="AA894" t="s">
        <v>3423</v>
      </c>
      <c r="AB894">
        <v>70.41</v>
      </c>
      <c r="AC894">
        <f t="shared" si="182"/>
        <v>2</v>
      </c>
      <c r="AD894">
        <f t="shared" si="183"/>
        <v>2</v>
      </c>
      <c r="AE894" t="str">
        <f t="shared" si="184"/>
        <v>0</v>
      </c>
      <c r="AF894" t="str">
        <f t="shared" si="185"/>
        <v>0</v>
      </c>
      <c r="AG894" t="str">
        <f t="shared" si="186"/>
        <v>0</v>
      </c>
      <c r="AH894" t="str">
        <f t="shared" si="187"/>
        <v>0</v>
      </c>
      <c r="AI894" s="1">
        <f t="shared" si="188"/>
        <v>6200000</v>
      </c>
      <c r="AJ894" s="1" t="str">
        <f t="shared" si="189"/>
        <v>0</v>
      </c>
      <c r="AK894" s="1" t="str">
        <f t="shared" si="190"/>
        <v>0</v>
      </c>
      <c r="AL894" s="1">
        <f t="shared" si="191"/>
        <v>6200000</v>
      </c>
      <c r="AM894" s="6">
        <f t="shared" si="192"/>
        <v>1</v>
      </c>
      <c r="AN894" s="6">
        <f t="shared" si="193"/>
        <v>0</v>
      </c>
      <c r="AO894" s="6">
        <f t="shared" si="194"/>
        <v>0</v>
      </c>
    </row>
    <row r="895" spans="2:41" x14ac:dyDescent="0.25">
      <c r="B895" t="s">
        <v>1745</v>
      </c>
      <c r="C895" t="s">
        <v>1746</v>
      </c>
      <c r="D895">
        <v>1</v>
      </c>
      <c r="E895">
        <v>1</v>
      </c>
      <c r="F895" s="1">
        <v>8100</v>
      </c>
      <c r="G895" s="2">
        <v>1.27E-5</v>
      </c>
      <c r="J895" t="s">
        <v>1752</v>
      </c>
      <c r="K895" t="s">
        <v>1753</v>
      </c>
      <c r="L895">
        <v>1</v>
      </c>
      <c r="M895">
        <v>1</v>
      </c>
      <c r="N895" s="1">
        <v>41000</v>
      </c>
      <c r="O895" s="2">
        <v>4.4700000000000002E-5</v>
      </c>
      <c r="R895" t="s">
        <v>907</v>
      </c>
      <c r="S895" t="s">
        <v>908</v>
      </c>
      <c r="T895">
        <v>1</v>
      </c>
      <c r="U895">
        <v>1</v>
      </c>
      <c r="V895" s="1">
        <v>160000</v>
      </c>
      <c r="W895" s="2">
        <v>2.7300000000000002E-4</v>
      </c>
      <c r="Y895" t="s">
        <v>1393</v>
      </c>
      <c r="Z895" t="s">
        <v>1394</v>
      </c>
      <c r="AA895" t="s">
        <v>3424</v>
      </c>
      <c r="AB895">
        <v>14.24</v>
      </c>
      <c r="AC895">
        <f t="shared" si="182"/>
        <v>1</v>
      </c>
      <c r="AD895">
        <f t="shared" si="183"/>
        <v>51</v>
      </c>
      <c r="AE895">
        <f t="shared" si="184"/>
        <v>1</v>
      </c>
      <c r="AF895">
        <f t="shared" si="185"/>
        <v>63</v>
      </c>
      <c r="AG895">
        <f t="shared" si="186"/>
        <v>1</v>
      </c>
      <c r="AH895">
        <f t="shared" si="187"/>
        <v>35</v>
      </c>
      <c r="AI895" s="1">
        <f t="shared" si="188"/>
        <v>830000000</v>
      </c>
      <c r="AJ895" s="1">
        <f t="shared" si="189"/>
        <v>1300000000</v>
      </c>
      <c r="AK895" s="1">
        <f t="shared" si="190"/>
        <v>560000000</v>
      </c>
      <c r="AL895" s="1">
        <f t="shared" si="191"/>
        <v>560000000</v>
      </c>
      <c r="AM895" s="6">
        <f t="shared" si="192"/>
        <v>1.4821428571428572</v>
      </c>
      <c r="AN895" s="6">
        <f t="shared" si="193"/>
        <v>2.3214285714285716</v>
      </c>
      <c r="AO895" s="6">
        <f t="shared" si="194"/>
        <v>1</v>
      </c>
    </row>
    <row r="896" spans="2:41" x14ac:dyDescent="0.25">
      <c r="B896" t="s">
        <v>1747</v>
      </c>
      <c r="C896" t="s">
        <v>1748</v>
      </c>
      <c r="D896">
        <v>1</v>
      </c>
      <c r="E896">
        <v>1</v>
      </c>
      <c r="F896" s="1">
        <v>42000</v>
      </c>
      <c r="G896" s="2">
        <v>6.5599999999999995E-5</v>
      </c>
      <c r="J896" t="s">
        <v>1353</v>
      </c>
      <c r="K896" t="s">
        <v>1354</v>
      </c>
      <c r="L896">
        <v>1</v>
      </c>
      <c r="M896">
        <v>1</v>
      </c>
      <c r="N896" s="1">
        <v>97000</v>
      </c>
      <c r="O896" s="2">
        <v>1.05E-4</v>
      </c>
      <c r="R896" t="s">
        <v>1585</v>
      </c>
      <c r="S896" t="s">
        <v>71</v>
      </c>
      <c r="T896">
        <v>1</v>
      </c>
      <c r="U896">
        <v>1</v>
      </c>
      <c r="V896" s="1">
        <v>140000</v>
      </c>
      <c r="W896" s="2">
        <v>2.34E-4</v>
      </c>
      <c r="Y896" t="s">
        <v>1397</v>
      </c>
      <c r="Z896" t="s">
        <v>1398</v>
      </c>
      <c r="AA896" t="s">
        <v>3425</v>
      </c>
      <c r="AB896">
        <v>80.430000000000007</v>
      </c>
      <c r="AC896">
        <f t="shared" si="182"/>
        <v>1</v>
      </c>
      <c r="AD896">
        <f t="shared" si="183"/>
        <v>21</v>
      </c>
      <c r="AE896">
        <f t="shared" si="184"/>
        <v>1</v>
      </c>
      <c r="AF896">
        <f t="shared" si="185"/>
        <v>31</v>
      </c>
      <c r="AG896">
        <f t="shared" si="186"/>
        <v>1</v>
      </c>
      <c r="AH896">
        <f t="shared" si="187"/>
        <v>22</v>
      </c>
      <c r="AI896" s="1">
        <f t="shared" si="188"/>
        <v>11000000</v>
      </c>
      <c r="AJ896" s="1">
        <f t="shared" si="189"/>
        <v>12000000</v>
      </c>
      <c r="AK896" s="1">
        <f t="shared" si="190"/>
        <v>8900000</v>
      </c>
      <c r="AL896" s="1">
        <f t="shared" si="191"/>
        <v>8900000</v>
      </c>
      <c r="AM896" s="6">
        <f t="shared" si="192"/>
        <v>1.2359550561797752</v>
      </c>
      <c r="AN896" s="6">
        <f t="shared" si="193"/>
        <v>1.348314606741573</v>
      </c>
      <c r="AO896" s="6">
        <f t="shared" si="194"/>
        <v>1</v>
      </c>
    </row>
    <row r="897" spans="2:41" x14ac:dyDescent="0.25">
      <c r="B897" t="s">
        <v>1749</v>
      </c>
      <c r="C897" t="s">
        <v>405</v>
      </c>
      <c r="D897">
        <v>1</v>
      </c>
      <c r="E897">
        <v>1</v>
      </c>
      <c r="F897" s="1">
        <v>58000</v>
      </c>
      <c r="G897" s="2">
        <v>9.0400000000000002E-5</v>
      </c>
      <c r="J897" t="s">
        <v>1626</v>
      </c>
      <c r="K897" t="s">
        <v>1627</v>
      </c>
      <c r="L897">
        <v>1</v>
      </c>
      <c r="M897">
        <v>1</v>
      </c>
      <c r="N897" s="1">
        <v>5200</v>
      </c>
      <c r="O897" s="2">
        <v>5.7400000000000001E-6</v>
      </c>
      <c r="R897" t="s">
        <v>1754</v>
      </c>
      <c r="S897" t="s">
        <v>1755</v>
      </c>
      <c r="T897">
        <v>1</v>
      </c>
      <c r="U897">
        <v>1</v>
      </c>
      <c r="V897" s="1">
        <v>36000</v>
      </c>
      <c r="W897" s="2">
        <v>6.0699999999999998E-5</v>
      </c>
      <c r="Y897" t="s">
        <v>1395</v>
      </c>
      <c r="Z897" t="s">
        <v>1396</v>
      </c>
      <c r="AA897" t="s">
        <v>3426</v>
      </c>
      <c r="AB897">
        <v>25.39</v>
      </c>
      <c r="AC897">
        <f t="shared" si="182"/>
        <v>1</v>
      </c>
      <c r="AD897">
        <f t="shared" si="183"/>
        <v>25</v>
      </c>
      <c r="AE897">
        <f t="shared" si="184"/>
        <v>1</v>
      </c>
      <c r="AF897">
        <f t="shared" si="185"/>
        <v>26</v>
      </c>
      <c r="AG897">
        <f t="shared" si="186"/>
        <v>1</v>
      </c>
      <c r="AH897">
        <f t="shared" si="187"/>
        <v>18</v>
      </c>
      <c r="AI897" s="1">
        <f t="shared" si="188"/>
        <v>170000000</v>
      </c>
      <c r="AJ897" s="1">
        <f t="shared" si="189"/>
        <v>230000000</v>
      </c>
      <c r="AK897" s="1">
        <f t="shared" si="190"/>
        <v>140000000</v>
      </c>
      <c r="AL897" s="1">
        <f t="shared" si="191"/>
        <v>140000000</v>
      </c>
      <c r="AM897" s="6">
        <f t="shared" si="192"/>
        <v>1.2142857142857142</v>
      </c>
      <c r="AN897" s="6">
        <f t="shared" si="193"/>
        <v>1.6428571428571428</v>
      </c>
      <c r="AO897" s="6">
        <f t="shared" si="194"/>
        <v>1</v>
      </c>
    </row>
    <row r="898" spans="2:41" x14ac:dyDescent="0.25">
      <c r="B898" t="s">
        <v>1750</v>
      </c>
      <c r="C898" t="s">
        <v>1751</v>
      </c>
      <c r="D898">
        <v>1</v>
      </c>
      <c r="E898">
        <v>1</v>
      </c>
      <c r="F898" s="1">
        <v>48000</v>
      </c>
      <c r="G898" s="2">
        <v>7.4599999999999997E-5</v>
      </c>
      <c r="J898" t="s">
        <v>1610</v>
      </c>
      <c r="K898" t="s">
        <v>1611</v>
      </c>
      <c r="L898">
        <v>1</v>
      </c>
      <c r="M898">
        <v>1</v>
      </c>
      <c r="N898" s="1">
        <v>17000</v>
      </c>
      <c r="O898" s="2">
        <v>1.8099999999999999E-5</v>
      </c>
      <c r="R898" t="s">
        <v>1430</v>
      </c>
      <c r="S898" t="s">
        <v>1431</v>
      </c>
      <c r="T898">
        <v>1</v>
      </c>
      <c r="U898">
        <v>1</v>
      </c>
      <c r="V898" s="1">
        <v>17000</v>
      </c>
      <c r="W898" s="2">
        <v>2.9200000000000002E-5</v>
      </c>
      <c r="Y898" t="s">
        <v>1403</v>
      </c>
      <c r="Z898" t="s">
        <v>1404</v>
      </c>
      <c r="AA898" t="s">
        <v>3427</v>
      </c>
      <c r="AB898">
        <v>34.47</v>
      </c>
      <c r="AC898">
        <f t="shared" si="182"/>
        <v>1</v>
      </c>
      <c r="AD898">
        <f t="shared" si="183"/>
        <v>9</v>
      </c>
      <c r="AE898" t="str">
        <f t="shared" si="184"/>
        <v>0</v>
      </c>
      <c r="AF898" t="str">
        <f t="shared" si="185"/>
        <v>0</v>
      </c>
      <c r="AG898">
        <f t="shared" si="186"/>
        <v>1</v>
      </c>
      <c r="AH898">
        <f t="shared" si="187"/>
        <v>12</v>
      </c>
      <c r="AI898" s="1">
        <f t="shared" si="188"/>
        <v>11000000</v>
      </c>
      <c r="AJ898" s="1" t="str">
        <f t="shared" si="189"/>
        <v>0</v>
      </c>
      <c r="AK898" s="1">
        <f t="shared" si="190"/>
        <v>19000000</v>
      </c>
      <c r="AL898" s="1">
        <f t="shared" si="191"/>
        <v>11000000</v>
      </c>
      <c r="AM898" s="6">
        <f t="shared" si="192"/>
        <v>1</v>
      </c>
      <c r="AN898" s="6">
        <f t="shared" si="193"/>
        <v>0</v>
      </c>
      <c r="AO898" s="6">
        <f t="shared" si="194"/>
        <v>1.7272727272727273</v>
      </c>
    </row>
    <row r="899" spans="2:41" x14ac:dyDescent="0.25">
      <c r="B899" t="s">
        <v>1752</v>
      </c>
      <c r="C899" t="s">
        <v>1753</v>
      </c>
      <c r="D899">
        <v>1</v>
      </c>
      <c r="E899">
        <v>1</v>
      </c>
      <c r="F899" s="1">
        <v>22000</v>
      </c>
      <c r="G899" s="2">
        <v>3.4400000000000003E-5</v>
      </c>
      <c r="J899" t="s">
        <v>1140</v>
      </c>
      <c r="K899" t="s">
        <v>1141</v>
      </c>
      <c r="L899">
        <v>1</v>
      </c>
      <c r="M899">
        <v>1</v>
      </c>
      <c r="N899" s="1">
        <v>13000</v>
      </c>
      <c r="O899" s="2">
        <v>1.4600000000000001E-5</v>
      </c>
      <c r="R899" t="s">
        <v>1217</v>
      </c>
      <c r="S899" t="s">
        <v>1218</v>
      </c>
      <c r="T899">
        <v>1</v>
      </c>
      <c r="U899">
        <v>1</v>
      </c>
      <c r="V899" s="1">
        <v>93000</v>
      </c>
      <c r="W899" s="2">
        <v>1.5699999999999999E-4</v>
      </c>
      <c r="Y899" t="s">
        <v>1407</v>
      </c>
      <c r="Z899" t="s">
        <v>21</v>
      </c>
      <c r="AA899" t="s">
        <v>3428</v>
      </c>
      <c r="AB899">
        <v>100.23</v>
      </c>
      <c r="AC899">
        <f t="shared" ref="AC899:AC962" si="195">IFERROR(VLOOKUP(Y899,B:F,3, FALSE),"0")</f>
        <v>1</v>
      </c>
      <c r="AD899">
        <f t="shared" ref="AD899:AD962" si="196">IFERROR(VLOOKUP(Y899,B:F,4, FALSE),"0")</f>
        <v>7</v>
      </c>
      <c r="AE899">
        <f t="shared" ref="AE899:AE962" si="197">IFERROR(VLOOKUP(Y899,J:N,3, FALSE),"0")</f>
        <v>1</v>
      </c>
      <c r="AF899">
        <f t="shared" ref="AF899:AF962" si="198">IFERROR(VLOOKUP(Y899,J:N,4, FALSE),"0")</f>
        <v>9</v>
      </c>
      <c r="AG899">
        <f t="shared" ref="AG899:AG962" si="199">IFERROR(VLOOKUP(Y899,R:V,3, FALSE),"0")</f>
        <v>1</v>
      </c>
      <c r="AH899">
        <f t="shared" ref="AH899:AH962" si="200">IFERROR(VLOOKUP(Y899,R:V,4, FALSE),"0")</f>
        <v>2</v>
      </c>
      <c r="AI899" s="1">
        <f t="shared" ref="AI899:AI962" si="201">IFERROR(VLOOKUP(Y899,B:F,5, FALSE),"0")</f>
        <v>40000000</v>
      </c>
      <c r="AJ899" s="1">
        <f t="shared" ref="AJ899:AJ962" si="202">IFERROR(VLOOKUP(Y899,J:N,5, FALSE),"0")</f>
        <v>88000000</v>
      </c>
      <c r="AK899" s="1">
        <f t="shared" ref="AK899:AK962" si="203">IFERROR(VLOOKUP(Y899,R:V,5, FALSE),"0")</f>
        <v>12000000</v>
      </c>
      <c r="AL899" s="1">
        <f t="shared" ref="AL899:AL962" si="204">MIN(AI899:AK899)</f>
        <v>12000000</v>
      </c>
      <c r="AM899" s="6">
        <f t="shared" ref="AM899:AM962" si="205">AI899/AL899</f>
        <v>3.3333333333333335</v>
      </c>
      <c r="AN899" s="6">
        <f t="shared" ref="AN899:AN962" si="206">AJ899/AL899</f>
        <v>7.333333333333333</v>
      </c>
      <c r="AO899" s="6">
        <f t="shared" ref="AO899:AO962" si="207">AK899/AL899</f>
        <v>1</v>
      </c>
    </row>
    <row r="900" spans="2:41" x14ac:dyDescent="0.25">
      <c r="B900" t="s">
        <v>1754</v>
      </c>
      <c r="C900" t="s">
        <v>1755</v>
      </c>
      <c r="D900">
        <v>1</v>
      </c>
      <c r="E900">
        <v>1</v>
      </c>
      <c r="F900" s="1">
        <v>33000</v>
      </c>
      <c r="G900" s="2">
        <v>5.2200000000000002E-5</v>
      </c>
      <c r="J900" t="s">
        <v>1859</v>
      </c>
      <c r="K900" t="s">
        <v>1204</v>
      </c>
      <c r="L900">
        <v>1</v>
      </c>
      <c r="M900">
        <v>1</v>
      </c>
      <c r="N900" s="1">
        <v>7600</v>
      </c>
      <c r="O900" s="2">
        <v>8.2700000000000004E-6</v>
      </c>
      <c r="R900" t="s">
        <v>1655</v>
      </c>
      <c r="S900" t="s">
        <v>1656</v>
      </c>
      <c r="T900">
        <v>1</v>
      </c>
      <c r="U900">
        <v>1</v>
      </c>
      <c r="V900" s="1">
        <v>42000</v>
      </c>
      <c r="W900" s="2">
        <v>7.1400000000000001E-5</v>
      </c>
      <c r="Y900" t="s">
        <v>1405</v>
      </c>
      <c r="Z900" t="s">
        <v>1406</v>
      </c>
      <c r="AA900" t="s">
        <v>3429</v>
      </c>
      <c r="AB900">
        <v>26.2</v>
      </c>
      <c r="AC900">
        <f t="shared" si="195"/>
        <v>1</v>
      </c>
      <c r="AD900">
        <f t="shared" si="196"/>
        <v>8</v>
      </c>
      <c r="AE900">
        <f t="shared" si="197"/>
        <v>1</v>
      </c>
      <c r="AF900">
        <f t="shared" si="198"/>
        <v>4</v>
      </c>
      <c r="AG900">
        <f t="shared" si="199"/>
        <v>1</v>
      </c>
      <c r="AH900">
        <f t="shared" si="200"/>
        <v>5</v>
      </c>
      <c r="AI900" s="1">
        <f t="shared" si="201"/>
        <v>3300000</v>
      </c>
      <c r="AJ900" s="1">
        <f t="shared" si="202"/>
        <v>320000</v>
      </c>
      <c r="AK900" s="1">
        <f t="shared" si="203"/>
        <v>290000</v>
      </c>
      <c r="AL900" s="1">
        <f t="shared" si="204"/>
        <v>290000</v>
      </c>
      <c r="AM900" s="6">
        <f t="shared" si="205"/>
        <v>11.379310344827585</v>
      </c>
      <c r="AN900" s="6">
        <f t="shared" si="206"/>
        <v>1.103448275862069</v>
      </c>
      <c r="AO900" s="6">
        <f t="shared" si="207"/>
        <v>1</v>
      </c>
    </row>
    <row r="901" spans="2:41" x14ac:dyDescent="0.25">
      <c r="B901" t="s">
        <v>1756</v>
      </c>
      <c r="D901">
        <v>1</v>
      </c>
      <c r="E901">
        <v>1</v>
      </c>
      <c r="F901" s="1">
        <v>20000</v>
      </c>
      <c r="G901" s="2">
        <v>3.1600000000000002E-5</v>
      </c>
      <c r="J901" t="s">
        <v>1643</v>
      </c>
      <c r="K901" t="s">
        <v>1644</v>
      </c>
      <c r="L901">
        <v>1</v>
      </c>
      <c r="M901">
        <v>1</v>
      </c>
      <c r="N901" s="1">
        <v>170000</v>
      </c>
      <c r="O901" s="2">
        <v>1.9000000000000001E-4</v>
      </c>
      <c r="R901" t="s">
        <v>1317</v>
      </c>
      <c r="S901" t="s">
        <v>1318</v>
      </c>
      <c r="T901">
        <v>1</v>
      </c>
      <c r="U901">
        <v>1</v>
      </c>
      <c r="V901" s="1">
        <v>67000</v>
      </c>
      <c r="W901" s="2">
        <v>1.1400000000000001E-4</v>
      </c>
      <c r="Y901" t="s">
        <v>1409</v>
      </c>
      <c r="Z901" t="s">
        <v>1410</v>
      </c>
      <c r="AA901" t="s">
        <v>3430</v>
      </c>
      <c r="AB901">
        <v>70.52</v>
      </c>
      <c r="AC901">
        <f t="shared" si="195"/>
        <v>1</v>
      </c>
      <c r="AD901">
        <f t="shared" si="196"/>
        <v>5</v>
      </c>
      <c r="AE901">
        <f t="shared" si="197"/>
        <v>1</v>
      </c>
      <c r="AF901">
        <f t="shared" si="198"/>
        <v>4</v>
      </c>
      <c r="AG901">
        <f t="shared" si="199"/>
        <v>1</v>
      </c>
      <c r="AH901">
        <f t="shared" si="200"/>
        <v>5</v>
      </c>
      <c r="AI901" s="1">
        <f t="shared" si="201"/>
        <v>42000</v>
      </c>
      <c r="AJ901" s="1">
        <f t="shared" si="202"/>
        <v>38000</v>
      </c>
      <c r="AK901" s="1">
        <f t="shared" si="203"/>
        <v>43000</v>
      </c>
      <c r="AL901" s="1">
        <f t="shared" si="204"/>
        <v>38000</v>
      </c>
      <c r="AM901" s="6">
        <f t="shared" si="205"/>
        <v>1.1052631578947369</v>
      </c>
      <c r="AN901" s="6">
        <f t="shared" si="206"/>
        <v>1</v>
      </c>
      <c r="AO901" s="6">
        <f t="shared" si="207"/>
        <v>1.131578947368421</v>
      </c>
    </row>
    <row r="902" spans="2:41" x14ac:dyDescent="0.25">
      <c r="B902" t="s">
        <v>1757</v>
      </c>
      <c r="C902" t="s">
        <v>1758</v>
      </c>
      <c r="D902">
        <v>1</v>
      </c>
      <c r="E902">
        <v>1</v>
      </c>
      <c r="F902" s="1">
        <v>47000</v>
      </c>
      <c r="G902" s="2">
        <v>7.3399999999999995E-5</v>
      </c>
      <c r="J902" t="s">
        <v>1840</v>
      </c>
      <c r="K902" t="s">
        <v>945</v>
      </c>
      <c r="L902">
        <v>1</v>
      </c>
      <c r="M902">
        <v>1</v>
      </c>
      <c r="N902" s="1">
        <v>120000</v>
      </c>
      <c r="O902" s="2">
        <v>1.3200000000000001E-4</v>
      </c>
      <c r="R902" t="s">
        <v>1573</v>
      </c>
      <c r="S902" t="s">
        <v>1574</v>
      </c>
      <c r="T902">
        <v>1</v>
      </c>
      <c r="U902">
        <v>1</v>
      </c>
      <c r="V902" s="1">
        <v>11000</v>
      </c>
      <c r="W902" s="2">
        <v>1.8499999999999999E-5</v>
      </c>
      <c r="Y902" t="s">
        <v>2318</v>
      </c>
      <c r="Z902" t="s">
        <v>2319</v>
      </c>
      <c r="AA902" t="s">
        <v>3431</v>
      </c>
      <c r="AB902">
        <v>9.7200000000000006</v>
      </c>
      <c r="AC902" t="str">
        <f t="shared" si="195"/>
        <v>0</v>
      </c>
      <c r="AD902" t="str">
        <f t="shared" si="196"/>
        <v>0</v>
      </c>
      <c r="AE902" t="str">
        <f t="shared" si="197"/>
        <v>0</v>
      </c>
      <c r="AF902" t="str">
        <f t="shared" si="198"/>
        <v>0</v>
      </c>
      <c r="AG902">
        <f t="shared" si="199"/>
        <v>1</v>
      </c>
      <c r="AH902">
        <f t="shared" si="200"/>
        <v>12</v>
      </c>
      <c r="AI902" s="1" t="str">
        <f t="shared" si="201"/>
        <v>0</v>
      </c>
      <c r="AJ902" s="1" t="str">
        <f t="shared" si="202"/>
        <v>0</v>
      </c>
      <c r="AK902" s="1">
        <f t="shared" si="203"/>
        <v>160000</v>
      </c>
      <c r="AL902" s="1">
        <f t="shared" si="204"/>
        <v>160000</v>
      </c>
      <c r="AM902" s="6">
        <f t="shared" si="205"/>
        <v>0</v>
      </c>
      <c r="AN902" s="6">
        <f t="shared" si="206"/>
        <v>0</v>
      </c>
      <c r="AO902" s="6">
        <f t="shared" si="207"/>
        <v>1</v>
      </c>
    </row>
    <row r="903" spans="2:41" x14ac:dyDescent="0.25">
      <c r="B903" t="s">
        <v>1759</v>
      </c>
      <c r="C903" t="s">
        <v>1760</v>
      </c>
      <c r="D903">
        <v>1</v>
      </c>
      <c r="E903">
        <v>1</v>
      </c>
      <c r="F903" s="1">
        <v>92000</v>
      </c>
      <c r="G903" s="2">
        <v>1.44E-4</v>
      </c>
      <c r="J903" t="s">
        <v>1914</v>
      </c>
      <c r="K903" t="s">
        <v>1915</v>
      </c>
      <c r="L903">
        <v>1</v>
      </c>
      <c r="M903">
        <v>1</v>
      </c>
      <c r="N903" s="1">
        <v>14000</v>
      </c>
      <c r="O903" s="2">
        <v>1.5299999999999999E-5</v>
      </c>
      <c r="R903" t="s">
        <v>1205</v>
      </c>
      <c r="S903" t="s">
        <v>1206</v>
      </c>
      <c r="T903">
        <v>1</v>
      </c>
      <c r="U903">
        <v>1</v>
      </c>
      <c r="V903" s="1">
        <v>25000</v>
      </c>
      <c r="W903" s="2">
        <v>4.1600000000000002E-5</v>
      </c>
      <c r="Y903" t="s">
        <v>1416</v>
      </c>
      <c r="Z903" t="s">
        <v>1417</v>
      </c>
      <c r="AA903" t="s">
        <v>3432</v>
      </c>
      <c r="AB903">
        <v>13.08</v>
      </c>
      <c r="AC903">
        <f t="shared" si="195"/>
        <v>1</v>
      </c>
      <c r="AD903">
        <f t="shared" si="196"/>
        <v>4</v>
      </c>
      <c r="AE903">
        <f t="shared" si="197"/>
        <v>1</v>
      </c>
      <c r="AF903">
        <f t="shared" si="198"/>
        <v>4</v>
      </c>
      <c r="AG903">
        <f t="shared" si="199"/>
        <v>1</v>
      </c>
      <c r="AH903">
        <f t="shared" si="200"/>
        <v>4</v>
      </c>
      <c r="AI903" s="1">
        <f t="shared" si="201"/>
        <v>1900000</v>
      </c>
      <c r="AJ903" s="1">
        <f t="shared" si="202"/>
        <v>2400000</v>
      </c>
      <c r="AK903" s="1">
        <f t="shared" si="203"/>
        <v>1800000</v>
      </c>
      <c r="AL903" s="1">
        <f t="shared" si="204"/>
        <v>1800000</v>
      </c>
      <c r="AM903" s="6">
        <f t="shared" si="205"/>
        <v>1.0555555555555556</v>
      </c>
      <c r="AN903" s="6">
        <f t="shared" si="206"/>
        <v>1.3333333333333333</v>
      </c>
      <c r="AO903" s="6">
        <f t="shared" si="207"/>
        <v>1</v>
      </c>
    </row>
    <row r="904" spans="2:41" x14ac:dyDescent="0.25">
      <c r="B904" t="s">
        <v>1761</v>
      </c>
      <c r="C904" t="s">
        <v>1762</v>
      </c>
      <c r="D904">
        <v>1</v>
      </c>
      <c r="E904">
        <v>1</v>
      </c>
      <c r="F904" s="1">
        <v>9400</v>
      </c>
      <c r="G904" s="2">
        <v>1.4800000000000001E-5</v>
      </c>
      <c r="J904" t="s">
        <v>1598</v>
      </c>
      <c r="K904" t="s">
        <v>1599</v>
      </c>
      <c r="L904">
        <v>1</v>
      </c>
      <c r="M904">
        <v>1</v>
      </c>
      <c r="N904" s="1">
        <v>21000</v>
      </c>
      <c r="O904" s="2">
        <v>2.3200000000000001E-5</v>
      </c>
      <c r="R904" t="s">
        <v>1610</v>
      </c>
      <c r="S904" t="s">
        <v>1611</v>
      </c>
      <c r="T904">
        <v>1</v>
      </c>
      <c r="U904">
        <v>1</v>
      </c>
      <c r="V904" s="1">
        <v>34000</v>
      </c>
      <c r="W904" s="2">
        <v>5.7800000000000002E-5</v>
      </c>
      <c r="Y904" t="s">
        <v>2022</v>
      </c>
      <c r="Z904" t="s">
        <v>2023</v>
      </c>
      <c r="AA904" t="s">
        <v>3433</v>
      </c>
      <c r="AB904">
        <v>63.36</v>
      </c>
      <c r="AC904" t="str">
        <f t="shared" si="195"/>
        <v>0</v>
      </c>
      <c r="AD904" t="str">
        <f t="shared" si="196"/>
        <v>0</v>
      </c>
      <c r="AE904">
        <f t="shared" si="197"/>
        <v>1</v>
      </c>
      <c r="AF904">
        <f t="shared" si="198"/>
        <v>12</v>
      </c>
      <c r="AG904" t="str">
        <f t="shared" si="199"/>
        <v>0</v>
      </c>
      <c r="AH904" t="str">
        <f t="shared" si="200"/>
        <v>0</v>
      </c>
      <c r="AI904" s="1" t="str">
        <f t="shared" si="201"/>
        <v>0</v>
      </c>
      <c r="AJ904" s="1">
        <f t="shared" si="202"/>
        <v>3600000</v>
      </c>
      <c r="AK904" s="1" t="str">
        <f t="shared" si="203"/>
        <v>0</v>
      </c>
      <c r="AL904" s="1">
        <f t="shared" si="204"/>
        <v>3600000</v>
      </c>
      <c r="AM904" s="6">
        <f t="shared" si="205"/>
        <v>0</v>
      </c>
      <c r="AN904" s="6">
        <f t="shared" si="206"/>
        <v>1</v>
      </c>
      <c r="AO904" s="6">
        <f t="shared" si="207"/>
        <v>0</v>
      </c>
    </row>
    <row r="905" spans="2:41" x14ac:dyDescent="0.25">
      <c r="B905" t="s">
        <v>1763</v>
      </c>
      <c r="C905" t="s">
        <v>1764</v>
      </c>
      <c r="D905">
        <v>1</v>
      </c>
      <c r="E905">
        <v>1</v>
      </c>
      <c r="F905" s="1">
        <v>50000</v>
      </c>
      <c r="G905" s="2">
        <v>7.8200000000000003E-5</v>
      </c>
      <c r="J905" t="s">
        <v>1554</v>
      </c>
      <c r="K905" t="s">
        <v>147</v>
      </c>
      <c r="L905">
        <v>1</v>
      </c>
      <c r="M905">
        <v>1</v>
      </c>
      <c r="N905" s="1">
        <v>9300</v>
      </c>
      <c r="O905" s="2">
        <v>1.0200000000000001E-5</v>
      </c>
      <c r="R905" t="s">
        <v>1750</v>
      </c>
      <c r="S905" t="s">
        <v>1751</v>
      </c>
      <c r="T905">
        <v>1</v>
      </c>
      <c r="U905">
        <v>1</v>
      </c>
      <c r="V905" s="1">
        <v>44000</v>
      </c>
      <c r="W905" s="2">
        <v>7.36E-5</v>
      </c>
      <c r="Y905" t="s">
        <v>1414</v>
      </c>
      <c r="Z905" t="s">
        <v>1415</v>
      </c>
      <c r="AA905" t="s">
        <v>3434</v>
      </c>
      <c r="AB905">
        <v>22.73</v>
      </c>
      <c r="AC905">
        <f t="shared" si="195"/>
        <v>1</v>
      </c>
      <c r="AD905">
        <f t="shared" si="196"/>
        <v>4</v>
      </c>
      <c r="AE905">
        <f t="shared" si="197"/>
        <v>1</v>
      </c>
      <c r="AF905">
        <f t="shared" si="198"/>
        <v>5</v>
      </c>
      <c r="AG905">
        <f t="shared" si="199"/>
        <v>1</v>
      </c>
      <c r="AH905">
        <f t="shared" si="200"/>
        <v>1</v>
      </c>
      <c r="AI905" s="1">
        <f t="shared" si="201"/>
        <v>4700000</v>
      </c>
      <c r="AJ905" s="1">
        <f t="shared" si="202"/>
        <v>8600000</v>
      </c>
      <c r="AK905" s="1">
        <f t="shared" si="203"/>
        <v>490000</v>
      </c>
      <c r="AL905" s="1">
        <f t="shared" si="204"/>
        <v>490000</v>
      </c>
      <c r="AM905" s="6">
        <f t="shared" si="205"/>
        <v>9.591836734693878</v>
      </c>
      <c r="AN905" s="6">
        <f t="shared" si="206"/>
        <v>17.551020408163264</v>
      </c>
      <c r="AO905" s="6">
        <f t="shared" si="207"/>
        <v>1</v>
      </c>
    </row>
    <row r="906" spans="2:41" x14ac:dyDescent="0.25">
      <c r="B906" t="s">
        <v>1765</v>
      </c>
      <c r="C906" t="s">
        <v>1766</v>
      </c>
      <c r="D906">
        <v>1</v>
      </c>
      <c r="E906">
        <v>1</v>
      </c>
      <c r="F906" s="1">
        <v>7900</v>
      </c>
      <c r="G906" s="2">
        <v>1.24E-5</v>
      </c>
      <c r="J906" t="s">
        <v>1791</v>
      </c>
      <c r="K906" t="s">
        <v>1792</v>
      </c>
      <c r="L906">
        <v>1</v>
      </c>
      <c r="M906">
        <v>1</v>
      </c>
      <c r="N906" s="1">
        <v>55000</v>
      </c>
      <c r="O906" s="2">
        <v>5.9599999999999999E-5</v>
      </c>
      <c r="R906" t="s">
        <v>1816</v>
      </c>
      <c r="S906" t="s">
        <v>1817</v>
      </c>
      <c r="T906">
        <v>1</v>
      </c>
      <c r="U906">
        <v>1</v>
      </c>
      <c r="V906" s="1">
        <v>24000</v>
      </c>
      <c r="W906" s="2">
        <v>4.0800000000000002E-5</v>
      </c>
      <c r="Y906" t="s">
        <v>1401</v>
      </c>
      <c r="Z906" t="s">
        <v>1402</v>
      </c>
      <c r="AA906" t="s">
        <v>3435</v>
      </c>
      <c r="AB906">
        <v>28.39</v>
      </c>
      <c r="AC906">
        <f t="shared" si="195"/>
        <v>1</v>
      </c>
      <c r="AD906">
        <f t="shared" si="196"/>
        <v>9</v>
      </c>
      <c r="AE906">
        <f t="shared" si="197"/>
        <v>1</v>
      </c>
      <c r="AF906">
        <f t="shared" si="198"/>
        <v>1</v>
      </c>
      <c r="AG906" t="str">
        <f t="shared" si="199"/>
        <v>0</v>
      </c>
      <c r="AH906" t="str">
        <f t="shared" si="200"/>
        <v>0</v>
      </c>
      <c r="AI906" s="1">
        <f t="shared" si="201"/>
        <v>2000000</v>
      </c>
      <c r="AJ906" s="1">
        <f t="shared" si="202"/>
        <v>64000</v>
      </c>
      <c r="AK906" s="1" t="str">
        <f t="shared" si="203"/>
        <v>0</v>
      </c>
      <c r="AL906" s="1">
        <f t="shared" si="204"/>
        <v>64000</v>
      </c>
      <c r="AM906" s="6">
        <f t="shared" si="205"/>
        <v>31.25</v>
      </c>
      <c r="AN906" s="6">
        <f t="shared" si="206"/>
        <v>1</v>
      </c>
      <c r="AO906" s="6">
        <f t="shared" si="207"/>
        <v>0</v>
      </c>
    </row>
    <row r="907" spans="2:41" x14ac:dyDescent="0.25">
      <c r="B907" t="s">
        <v>1767</v>
      </c>
      <c r="C907" t="s">
        <v>1768</v>
      </c>
      <c r="D907">
        <v>1</v>
      </c>
      <c r="E907">
        <v>1</v>
      </c>
      <c r="F907" s="1">
        <v>15000</v>
      </c>
      <c r="G907" s="2">
        <v>2.3499999999999999E-5</v>
      </c>
      <c r="J907" t="s">
        <v>1759</v>
      </c>
      <c r="K907" t="s">
        <v>1760</v>
      </c>
      <c r="L907">
        <v>1</v>
      </c>
      <c r="M907">
        <v>1</v>
      </c>
      <c r="N907" s="1">
        <v>110000</v>
      </c>
      <c r="O907" s="2">
        <v>1.16E-4</v>
      </c>
      <c r="R907" t="s">
        <v>1245</v>
      </c>
      <c r="S907" t="s">
        <v>1246</v>
      </c>
      <c r="T907">
        <v>1</v>
      </c>
      <c r="U907">
        <v>1</v>
      </c>
      <c r="V907" s="1">
        <v>31000</v>
      </c>
      <c r="W907" s="2">
        <v>5.27E-5</v>
      </c>
      <c r="Y907" t="s">
        <v>1418</v>
      </c>
      <c r="Z907" t="s">
        <v>1419</v>
      </c>
      <c r="AA907" t="s">
        <v>3436</v>
      </c>
      <c r="AB907">
        <v>55.35</v>
      </c>
      <c r="AC907">
        <f t="shared" si="195"/>
        <v>1</v>
      </c>
      <c r="AD907">
        <f t="shared" si="196"/>
        <v>4</v>
      </c>
      <c r="AE907">
        <f t="shared" si="197"/>
        <v>1</v>
      </c>
      <c r="AF907">
        <f t="shared" si="198"/>
        <v>4</v>
      </c>
      <c r="AG907">
        <f t="shared" si="199"/>
        <v>1</v>
      </c>
      <c r="AH907">
        <f t="shared" si="200"/>
        <v>1</v>
      </c>
      <c r="AI907" s="1">
        <f t="shared" si="201"/>
        <v>6900000</v>
      </c>
      <c r="AJ907" s="1">
        <f t="shared" si="202"/>
        <v>16000000</v>
      </c>
      <c r="AK907" s="1">
        <f t="shared" si="203"/>
        <v>960000</v>
      </c>
      <c r="AL907" s="1">
        <f t="shared" si="204"/>
        <v>960000</v>
      </c>
      <c r="AM907" s="6">
        <f t="shared" si="205"/>
        <v>7.1875</v>
      </c>
      <c r="AN907" s="6">
        <f t="shared" si="206"/>
        <v>16.666666666666668</v>
      </c>
      <c r="AO907" s="6">
        <f t="shared" si="207"/>
        <v>1</v>
      </c>
    </row>
    <row r="908" spans="2:41" x14ac:dyDescent="0.25">
      <c r="B908" t="s">
        <v>1769</v>
      </c>
      <c r="C908" t="s">
        <v>1770</v>
      </c>
      <c r="D908">
        <v>1</v>
      </c>
      <c r="E908">
        <v>1</v>
      </c>
      <c r="F908" s="1">
        <v>38000</v>
      </c>
      <c r="G908" s="2">
        <v>6.02E-5</v>
      </c>
      <c r="J908" t="s">
        <v>1573</v>
      </c>
      <c r="K908" t="s">
        <v>1574</v>
      </c>
      <c r="L908">
        <v>1</v>
      </c>
      <c r="M908">
        <v>1</v>
      </c>
      <c r="N908" s="1">
        <v>8200</v>
      </c>
      <c r="O908" s="2">
        <v>8.9900000000000003E-6</v>
      </c>
      <c r="R908" t="s">
        <v>950</v>
      </c>
      <c r="S908" t="s">
        <v>951</v>
      </c>
      <c r="T908">
        <v>1</v>
      </c>
      <c r="U908">
        <v>1</v>
      </c>
      <c r="V908" s="1">
        <v>21000</v>
      </c>
      <c r="W908" s="2">
        <v>3.6000000000000001E-5</v>
      </c>
      <c r="Y908" t="s">
        <v>1408</v>
      </c>
      <c r="AA908" t="s">
        <v>3437</v>
      </c>
      <c r="AB908">
        <v>12.27</v>
      </c>
      <c r="AC908">
        <f t="shared" si="195"/>
        <v>1</v>
      </c>
      <c r="AD908">
        <f t="shared" si="196"/>
        <v>7</v>
      </c>
      <c r="AE908">
        <f t="shared" si="197"/>
        <v>1</v>
      </c>
      <c r="AF908">
        <f t="shared" si="198"/>
        <v>1</v>
      </c>
      <c r="AG908" t="str">
        <f t="shared" si="199"/>
        <v>0</v>
      </c>
      <c r="AH908" t="str">
        <f t="shared" si="200"/>
        <v>0</v>
      </c>
      <c r="AI908" s="1">
        <f t="shared" si="201"/>
        <v>440000</v>
      </c>
      <c r="AJ908" s="1">
        <f t="shared" si="202"/>
        <v>14000</v>
      </c>
      <c r="AK908" s="1" t="str">
        <f t="shared" si="203"/>
        <v>0</v>
      </c>
      <c r="AL908" s="1">
        <f t="shared" si="204"/>
        <v>14000</v>
      </c>
      <c r="AM908" s="6">
        <f t="shared" si="205"/>
        <v>31.428571428571427</v>
      </c>
      <c r="AN908" s="6">
        <f t="shared" si="206"/>
        <v>1</v>
      </c>
      <c r="AO908" s="6">
        <f t="shared" si="207"/>
        <v>0</v>
      </c>
    </row>
    <row r="909" spans="2:41" x14ac:dyDescent="0.25">
      <c r="B909" t="s">
        <v>1771</v>
      </c>
      <c r="C909" t="s">
        <v>1772</v>
      </c>
      <c r="D909">
        <v>1</v>
      </c>
      <c r="E909">
        <v>1</v>
      </c>
      <c r="F909" s="1">
        <v>4200</v>
      </c>
      <c r="G909" s="2">
        <v>6.6100000000000002E-6</v>
      </c>
      <c r="J909" t="s">
        <v>1454</v>
      </c>
      <c r="K909" t="s">
        <v>1455</v>
      </c>
      <c r="L909">
        <v>1</v>
      </c>
      <c r="M909">
        <v>1</v>
      </c>
      <c r="N909" s="1">
        <v>22000</v>
      </c>
      <c r="O909" s="2">
        <v>2.4300000000000001E-5</v>
      </c>
      <c r="R909" t="s">
        <v>1491</v>
      </c>
      <c r="S909" t="s">
        <v>1492</v>
      </c>
      <c r="T909">
        <v>1</v>
      </c>
      <c r="U909">
        <v>1</v>
      </c>
      <c r="V909" s="1">
        <v>17000</v>
      </c>
      <c r="W909" s="2">
        <v>2.83E-5</v>
      </c>
      <c r="Y909" t="s">
        <v>1432</v>
      </c>
      <c r="Z909" t="s">
        <v>1433</v>
      </c>
      <c r="AA909" t="s">
        <v>3438</v>
      </c>
      <c r="AB909">
        <v>104.71</v>
      </c>
      <c r="AC909">
        <f t="shared" si="195"/>
        <v>1</v>
      </c>
      <c r="AD909">
        <f t="shared" si="196"/>
        <v>2</v>
      </c>
      <c r="AE909">
        <f t="shared" si="197"/>
        <v>1</v>
      </c>
      <c r="AF909">
        <f t="shared" si="198"/>
        <v>2</v>
      </c>
      <c r="AG909">
        <f t="shared" si="199"/>
        <v>1</v>
      </c>
      <c r="AH909">
        <f t="shared" si="200"/>
        <v>3</v>
      </c>
      <c r="AI909" s="1">
        <f t="shared" si="201"/>
        <v>41000</v>
      </c>
      <c r="AJ909" s="1">
        <f t="shared" si="202"/>
        <v>95000</v>
      </c>
      <c r="AK909" s="1">
        <f t="shared" si="203"/>
        <v>250000</v>
      </c>
      <c r="AL909" s="1">
        <f t="shared" si="204"/>
        <v>41000</v>
      </c>
      <c r="AM909" s="6">
        <f t="shared" si="205"/>
        <v>1</v>
      </c>
      <c r="AN909" s="6">
        <f t="shared" si="206"/>
        <v>2.3170731707317072</v>
      </c>
      <c r="AO909" s="6">
        <f t="shared" si="207"/>
        <v>6.0975609756097562</v>
      </c>
    </row>
    <row r="910" spans="2:41" x14ac:dyDescent="0.25">
      <c r="B910" t="s">
        <v>1773</v>
      </c>
      <c r="C910" t="s">
        <v>1774</v>
      </c>
      <c r="D910">
        <v>1</v>
      </c>
      <c r="E910">
        <v>1</v>
      </c>
      <c r="F910" s="1">
        <v>19000</v>
      </c>
      <c r="G910" s="2">
        <v>3.0199999999999999E-5</v>
      </c>
      <c r="J910" t="s">
        <v>805</v>
      </c>
      <c r="K910" t="s">
        <v>806</v>
      </c>
      <c r="L910">
        <v>1</v>
      </c>
      <c r="M910">
        <v>1</v>
      </c>
      <c r="N910" s="1">
        <v>7400</v>
      </c>
      <c r="O910" s="2">
        <v>8.0800000000000006E-6</v>
      </c>
      <c r="R910" t="s">
        <v>1277</v>
      </c>
      <c r="S910" t="s">
        <v>35</v>
      </c>
      <c r="T910">
        <v>1</v>
      </c>
      <c r="U910">
        <v>1</v>
      </c>
      <c r="V910" s="1">
        <v>920000</v>
      </c>
      <c r="W910" s="2">
        <v>1.56E-3</v>
      </c>
      <c r="Y910" t="s">
        <v>2320</v>
      </c>
      <c r="Z910" t="s">
        <v>2321</v>
      </c>
      <c r="AA910" t="s">
        <v>3439</v>
      </c>
      <c r="AB910">
        <v>12.43</v>
      </c>
      <c r="AC910" t="str">
        <f t="shared" si="195"/>
        <v>0</v>
      </c>
      <c r="AD910" t="str">
        <f t="shared" si="196"/>
        <v>0</v>
      </c>
      <c r="AE910" t="str">
        <f t="shared" si="197"/>
        <v>0</v>
      </c>
      <c r="AF910" t="str">
        <f t="shared" si="198"/>
        <v>0</v>
      </c>
      <c r="AG910">
        <f t="shared" si="199"/>
        <v>1</v>
      </c>
      <c r="AH910">
        <f t="shared" si="200"/>
        <v>7</v>
      </c>
      <c r="AI910" s="1" t="str">
        <f t="shared" si="201"/>
        <v>0</v>
      </c>
      <c r="AJ910" s="1" t="str">
        <f t="shared" si="202"/>
        <v>0</v>
      </c>
      <c r="AK910" s="1">
        <f t="shared" si="203"/>
        <v>64000</v>
      </c>
      <c r="AL910" s="1">
        <f t="shared" si="204"/>
        <v>64000</v>
      </c>
      <c r="AM910" s="6">
        <f t="shared" si="205"/>
        <v>0</v>
      </c>
      <c r="AN910" s="6">
        <f t="shared" si="206"/>
        <v>0</v>
      </c>
      <c r="AO910" s="6">
        <f t="shared" si="207"/>
        <v>1</v>
      </c>
    </row>
    <row r="911" spans="2:41" x14ac:dyDescent="0.25">
      <c r="B911" t="s">
        <v>1775</v>
      </c>
      <c r="C911" t="s">
        <v>1776</v>
      </c>
      <c r="D911">
        <v>1</v>
      </c>
      <c r="E911">
        <v>1</v>
      </c>
      <c r="F911" s="1">
        <v>8800</v>
      </c>
      <c r="G911" s="2">
        <v>1.3699999999999999E-5</v>
      </c>
      <c r="J911" t="s">
        <v>1357</v>
      </c>
      <c r="K911" t="s">
        <v>1358</v>
      </c>
      <c r="L911">
        <v>1</v>
      </c>
      <c r="M911">
        <v>1</v>
      </c>
      <c r="N911" s="1">
        <v>54000</v>
      </c>
      <c r="O911" s="2">
        <v>5.8600000000000001E-5</v>
      </c>
      <c r="R911" t="s">
        <v>1112</v>
      </c>
      <c r="S911" t="s">
        <v>1113</v>
      </c>
      <c r="T911">
        <v>1</v>
      </c>
      <c r="U911">
        <v>1</v>
      </c>
      <c r="V911" s="1">
        <v>18000</v>
      </c>
      <c r="W911" s="2">
        <v>3.0899999999999999E-5</v>
      </c>
      <c r="Y911" t="s">
        <v>1422</v>
      </c>
      <c r="Z911" t="s">
        <v>19</v>
      </c>
      <c r="AA911" t="s">
        <v>3440</v>
      </c>
      <c r="AB911">
        <v>82.42</v>
      </c>
      <c r="AC911">
        <f t="shared" si="195"/>
        <v>1</v>
      </c>
      <c r="AD911">
        <f t="shared" si="196"/>
        <v>3</v>
      </c>
      <c r="AE911">
        <f t="shared" si="197"/>
        <v>1</v>
      </c>
      <c r="AF911">
        <f t="shared" si="198"/>
        <v>1</v>
      </c>
      <c r="AG911">
        <f t="shared" si="199"/>
        <v>1</v>
      </c>
      <c r="AH911">
        <f t="shared" si="200"/>
        <v>2</v>
      </c>
      <c r="AI911" s="1">
        <f t="shared" si="201"/>
        <v>3000000</v>
      </c>
      <c r="AJ911" s="1">
        <f t="shared" si="202"/>
        <v>2400000</v>
      </c>
      <c r="AK911" s="1">
        <f t="shared" si="203"/>
        <v>3500000</v>
      </c>
      <c r="AL911" s="1">
        <f t="shared" si="204"/>
        <v>2400000</v>
      </c>
      <c r="AM911" s="6">
        <f t="shared" si="205"/>
        <v>1.25</v>
      </c>
      <c r="AN911" s="6">
        <f t="shared" si="206"/>
        <v>1</v>
      </c>
      <c r="AO911" s="6">
        <f t="shared" si="207"/>
        <v>1.4583333333333333</v>
      </c>
    </row>
    <row r="912" spans="2:41" x14ac:dyDescent="0.25">
      <c r="B912" t="s">
        <v>1777</v>
      </c>
      <c r="C912" t="s">
        <v>1778</v>
      </c>
      <c r="D912">
        <v>1</v>
      </c>
      <c r="E912">
        <v>1</v>
      </c>
      <c r="F912" s="1">
        <v>18000</v>
      </c>
      <c r="G912" s="2">
        <v>2.7699999999999999E-5</v>
      </c>
      <c r="J912" t="s">
        <v>1618</v>
      </c>
      <c r="K912" t="s">
        <v>1619</v>
      </c>
      <c r="L912">
        <v>1</v>
      </c>
      <c r="M912">
        <v>1</v>
      </c>
      <c r="N912" s="1">
        <v>27000</v>
      </c>
      <c r="O912" s="2">
        <v>2.9300000000000001E-5</v>
      </c>
      <c r="R912" t="s">
        <v>1632</v>
      </c>
      <c r="S912" t="s">
        <v>457</v>
      </c>
      <c r="T912">
        <v>1</v>
      </c>
      <c r="U912">
        <v>1</v>
      </c>
      <c r="V912" s="1">
        <v>41000</v>
      </c>
      <c r="W912" s="2">
        <v>6.9400000000000006E-5</v>
      </c>
      <c r="Y912" t="s">
        <v>1441</v>
      </c>
      <c r="Z912" t="s">
        <v>1442</v>
      </c>
      <c r="AA912" t="s">
        <v>3441</v>
      </c>
      <c r="AB912">
        <v>17.309999999999999</v>
      </c>
      <c r="AC912">
        <f t="shared" si="195"/>
        <v>1</v>
      </c>
      <c r="AD912">
        <f t="shared" si="196"/>
        <v>2</v>
      </c>
      <c r="AE912">
        <f t="shared" si="197"/>
        <v>1</v>
      </c>
      <c r="AF912">
        <f t="shared" si="198"/>
        <v>2</v>
      </c>
      <c r="AG912">
        <f t="shared" si="199"/>
        <v>1</v>
      </c>
      <c r="AH912">
        <f t="shared" si="200"/>
        <v>2</v>
      </c>
      <c r="AI912" s="1">
        <f t="shared" si="201"/>
        <v>19000</v>
      </c>
      <c r="AJ912" s="1">
        <f t="shared" si="202"/>
        <v>28000</v>
      </c>
      <c r="AK912" s="1">
        <f t="shared" si="203"/>
        <v>26000</v>
      </c>
      <c r="AL912" s="1">
        <f t="shared" si="204"/>
        <v>19000</v>
      </c>
      <c r="AM912" s="6">
        <f t="shared" si="205"/>
        <v>1</v>
      </c>
      <c r="AN912" s="6">
        <f t="shared" si="206"/>
        <v>1.4736842105263157</v>
      </c>
      <c r="AO912" s="6">
        <f t="shared" si="207"/>
        <v>1.368421052631579</v>
      </c>
    </row>
    <row r="913" spans="2:41" x14ac:dyDescent="0.25">
      <c r="B913" t="s">
        <v>1779</v>
      </c>
      <c r="C913" t="s">
        <v>1780</v>
      </c>
      <c r="D913">
        <v>1</v>
      </c>
      <c r="E913">
        <v>1</v>
      </c>
      <c r="F913" s="1">
        <v>30000</v>
      </c>
      <c r="G913" s="2">
        <v>4.7299999999999998E-5</v>
      </c>
      <c r="J913" t="s">
        <v>1239</v>
      </c>
      <c r="K913" t="s">
        <v>1240</v>
      </c>
      <c r="L913">
        <v>1</v>
      </c>
      <c r="M913">
        <v>1</v>
      </c>
      <c r="N913" s="1">
        <v>27000</v>
      </c>
      <c r="O913" s="2">
        <v>3.0000000000000001E-5</v>
      </c>
      <c r="R913" t="s">
        <v>1555</v>
      </c>
      <c r="S913" t="s">
        <v>1556</v>
      </c>
      <c r="T913">
        <v>1</v>
      </c>
      <c r="U913">
        <v>1</v>
      </c>
      <c r="V913" s="1">
        <v>15000</v>
      </c>
      <c r="W913" s="2">
        <v>2.4700000000000001E-5</v>
      </c>
      <c r="Y913" t="s">
        <v>1425</v>
      </c>
      <c r="AB913">
        <v>11.04</v>
      </c>
      <c r="AC913">
        <f t="shared" si="195"/>
        <v>1</v>
      </c>
      <c r="AD913">
        <f t="shared" si="196"/>
        <v>3</v>
      </c>
      <c r="AE913">
        <f t="shared" si="197"/>
        <v>1</v>
      </c>
      <c r="AF913">
        <f t="shared" si="198"/>
        <v>1</v>
      </c>
      <c r="AG913">
        <f t="shared" si="199"/>
        <v>1</v>
      </c>
      <c r="AH913">
        <f t="shared" si="200"/>
        <v>2</v>
      </c>
      <c r="AI913" s="1">
        <f t="shared" si="201"/>
        <v>100000</v>
      </c>
      <c r="AJ913" s="1">
        <f t="shared" si="202"/>
        <v>10000</v>
      </c>
      <c r="AK913" s="1">
        <f t="shared" si="203"/>
        <v>36000</v>
      </c>
      <c r="AL913" s="1">
        <f t="shared" si="204"/>
        <v>10000</v>
      </c>
      <c r="AM913" s="6">
        <f t="shared" si="205"/>
        <v>10</v>
      </c>
      <c r="AN913" s="6">
        <f t="shared" si="206"/>
        <v>1</v>
      </c>
      <c r="AO913" s="6">
        <f t="shared" si="207"/>
        <v>3.6</v>
      </c>
    </row>
    <row r="914" spans="2:41" x14ac:dyDescent="0.25">
      <c r="B914" t="s">
        <v>1781</v>
      </c>
      <c r="C914" t="s">
        <v>1782</v>
      </c>
      <c r="D914">
        <v>1</v>
      </c>
      <c r="E914">
        <v>1</v>
      </c>
      <c r="F914" s="1">
        <v>64000</v>
      </c>
      <c r="G914" s="2">
        <v>1E-4</v>
      </c>
      <c r="J914" t="s">
        <v>1882</v>
      </c>
      <c r="K914" t="s">
        <v>1883</v>
      </c>
      <c r="L914">
        <v>1</v>
      </c>
      <c r="M914">
        <v>1</v>
      </c>
      <c r="N914" s="1">
        <v>82000</v>
      </c>
      <c r="O914" s="2">
        <v>8.92E-5</v>
      </c>
      <c r="R914" t="s">
        <v>926</v>
      </c>
      <c r="S914" t="s">
        <v>927</v>
      </c>
      <c r="T914">
        <v>1</v>
      </c>
      <c r="U914">
        <v>1</v>
      </c>
      <c r="V914" s="1">
        <v>31000</v>
      </c>
      <c r="W914" s="2">
        <v>5.2599999999999998E-5</v>
      </c>
      <c r="Y914" t="s">
        <v>1460</v>
      </c>
      <c r="Z914" t="s">
        <v>1461</v>
      </c>
      <c r="AA914" t="s">
        <v>3442</v>
      </c>
      <c r="AB914">
        <v>26.4</v>
      </c>
      <c r="AC914">
        <f t="shared" si="195"/>
        <v>1</v>
      </c>
      <c r="AD914">
        <f t="shared" si="196"/>
        <v>2</v>
      </c>
      <c r="AE914">
        <f t="shared" si="197"/>
        <v>1</v>
      </c>
      <c r="AF914">
        <f t="shared" si="198"/>
        <v>2</v>
      </c>
      <c r="AG914">
        <f t="shared" si="199"/>
        <v>1</v>
      </c>
      <c r="AH914">
        <f t="shared" si="200"/>
        <v>2</v>
      </c>
      <c r="AI914" s="1">
        <f t="shared" si="201"/>
        <v>120000</v>
      </c>
      <c r="AJ914" s="1">
        <f t="shared" si="202"/>
        <v>47000</v>
      </c>
      <c r="AK914" s="1">
        <f t="shared" si="203"/>
        <v>45000</v>
      </c>
      <c r="AL914" s="1">
        <f t="shared" si="204"/>
        <v>45000</v>
      </c>
      <c r="AM914" s="6">
        <f t="shared" si="205"/>
        <v>2.6666666666666665</v>
      </c>
      <c r="AN914" s="6">
        <f t="shared" si="206"/>
        <v>1.0444444444444445</v>
      </c>
      <c r="AO914" s="6">
        <f t="shared" si="207"/>
        <v>1</v>
      </c>
    </row>
    <row r="915" spans="2:41" x14ac:dyDescent="0.25">
      <c r="B915" t="s">
        <v>1783</v>
      </c>
      <c r="C915" t="s">
        <v>1784</v>
      </c>
      <c r="D915">
        <v>1</v>
      </c>
      <c r="E915">
        <v>1</v>
      </c>
      <c r="F915" s="1">
        <v>18000</v>
      </c>
      <c r="G915" s="2">
        <v>2.8600000000000001E-5</v>
      </c>
      <c r="J915" t="s">
        <v>1855</v>
      </c>
      <c r="K915" t="s">
        <v>1856</v>
      </c>
      <c r="L915">
        <v>1</v>
      </c>
      <c r="M915">
        <v>1</v>
      </c>
      <c r="N915" s="1">
        <v>26000</v>
      </c>
      <c r="O915" s="2">
        <v>2.8600000000000001E-5</v>
      </c>
      <c r="R915" t="s">
        <v>1643</v>
      </c>
      <c r="S915" t="s">
        <v>1644</v>
      </c>
      <c r="T915">
        <v>1</v>
      </c>
      <c r="U915">
        <v>1</v>
      </c>
      <c r="V915" s="1">
        <v>48000</v>
      </c>
      <c r="W915" s="2">
        <v>8.2000000000000001E-5</v>
      </c>
      <c r="Y915" t="s">
        <v>1474</v>
      </c>
      <c r="Z915" t="s">
        <v>1475</v>
      </c>
      <c r="AA915" t="s">
        <v>3443</v>
      </c>
      <c r="AB915">
        <v>23.73</v>
      </c>
      <c r="AC915">
        <f t="shared" si="195"/>
        <v>1</v>
      </c>
      <c r="AD915">
        <f t="shared" si="196"/>
        <v>2</v>
      </c>
      <c r="AE915" t="str">
        <f t="shared" si="197"/>
        <v>0</v>
      </c>
      <c r="AF915" t="str">
        <f t="shared" si="198"/>
        <v>0</v>
      </c>
      <c r="AG915">
        <f t="shared" si="199"/>
        <v>1</v>
      </c>
      <c r="AH915">
        <f t="shared" si="200"/>
        <v>4</v>
      </c>
      <c r="AI915" s="1">
        <f t="shared" si="201"/>
        <v>21000000</v>
      </c>
      <c r="AJ915" s="1" t="str">
        <f t="shared" si="202"/>
        <v>0</v>
      </c>
      <c r="AK915" s="1">
        <f t="shared" si="203"/>
        <v>22000000</v>
      </c>
      <c r="AL915" s="1">
        <f t="shared" si="204"/>
        <v>21000000</v>
      </c>
      <c r="AM915" s="6">
        <f t="shared" si="205"/>
        <v>1</v>
      </c>
      <c r="AN915" s="6">
        <f t="shared" si="206"/>
        <v>0</v>
      </c>
      <c r="AO915" s="6">
        <f t="shared" si="207"/>
        <v>1.0476190476190477</v>
      </c>
    </row>
    <row r="916" spans="2:41" x14ac:dyDescent="0.25">
      <c r="B916" t="s">
        <v>1785</v>
      </c>
      <c r="C916" t="s">
        <v>1786</v>
      </c>
      <c r="D916">
        <v>1</v>
      </c>
      <c r="E916">
        <v>1</v>
      </c>
      <c r="F916" s="1">
        <v>250000</v>
      </c>
      <c r="G916" s="2">
        <v>3.8699999999999997E-4</v>
      </c>
      <c r="J916" t="s">
        <v>1874</v>
      </c>
      <c r="K916" t="s">
        <v>1875</v>
      </c>
      <c r="L916">
        <v>1</v>
      </c>
      <c r="M916">
        <v>1</v>
      </c>
      <c r="N916" s="1">
        <v>36000</v>
      </c>
      <c r="O916" s="2">
        <v>3.96E-5</v>
      </c>
      <c r="R916" t="s">
        <v>975</v>
      </c>
      <c r="S916" t="s">
        <v>976</v>
      </c>
      <c r="T916">
        <v>1</v>
      </c>
      <c r="U916">
        <v>1</v>
      </c>
      <c r="V916" s="1">
        <v>75000</v>
      </c>
      <c r="W916" s="2">
        <v>1.27E-4</v>
      </c>
      <c r="Y916" t="s">
        <v>1448</v>
      </c>
      <c r="Z916" t="s">
        <v>1449</v>
      </c>
      <c r="AA916" t="s">
        <v>3444</v>
      </c>
      <c r="AB916">
        <v>192.79</v>
      </c>
      <c r="AC916">
        <f t="shared" si="195"/>
        <v>1</v>
      </c>
      <c r="AD916">
        <f t="shared" si="196"/>
        <v>2</v>
      </c>
      <c r="AE916">
        <f t="shared" si="197"/>
        <v>1</v>
      </c>
      <c r="AF916">
        <f t="shared" si="198"/>
        <v>2</v>
      </c>
      <c r="AG916">
        <f t="shared" si="199"/>
        <v>1</v>
      </c>
      <c r="AH916">
        <f t="shared" si="200"/>
        <v>1</v>
      </c>
      <c r="AI916" s="1">
        <f t="shared" si="201"/>
        <v>120000</v>
      </c>
      <c r="AJ916" s="1">
        <f t="shared" si="202"/>
        <v>150000</v>
      </c>
      <c r="AK916" s="1">
        <f t="shared" si="203"/>
        <v>110000</v>
      </c>
      <c r="AL916" s="1">
        <f t="shared" si="204"/>
        <v>110000</v>
      </c>
      <c r="AM916" s="6">
        <f t="shared" si="205"/>
        <v>1.0909090909090908</v>
      </c>
      <c r="AN916" s="6">
        <f t="shared" si="206"/>
        <v>1.3636363636363635</v>
      </c>
      <c r="AO916" s="6">
        <f t="shared" si="207"/>
        <v>1</v>
      </c>
    </row>
    <row r="917" spans="2:41" x14ac:dyDescent="0.25">
      <c r="B917" t="s">
        <v>1787</v>
      </c>
      <c r="C917" t="s">
        <v>1788</v>
      </c>
      <c r="D917">
        <v>1</v>
      </c>
      <c r="E917">
        <v>1</v>
      </c>
      <c r="F917" s="1">
        <v>4700</v>
      </c>
      <c r="G917" s="2">
        <v>7.34E-6</v>
      </c>
      <c r="J917" t="s">
        <v>1818</v>
      </c>
      <c r="K917" t="s">
        <v>1819</v>
      </c>
      <c r="L917">
        <v>1</v>
      </c>
      <c r="M917">
        <v>1</v>
      </c>
      <c r="N917" s="1">
        <v>76000</v>
      </c>
      <c r="O917" s="2">
        <v>8.3200000000000003E-5</v>
      </c>
      <c r="R917" t="s">
        <v>791</v>
      </c>
      <c r="S917" t="s">
        <v>792</v>
      </c>
      <c r="T917">
        <v>1</v>
      </c>
      <c r="U917">
        <v>1</v>
      </c>
      <c r="V917" s="1">
        <v>18000</v>
      </c>
      <c r="W917" s="2">
        <v>3.04E-5</v>
      </c>
      <c r="Y917" t="s">
        <v>1454</v>
      </c>
      <c r="Z917" t="s">
        <v>1455</v>
      </c>
      <c r="AA917" t="s">
        <v>3445</v>
      </c>
      <c r="AB917">
        <v>32.28</v>
      </c>
      <c r="AC917">
        <f t="shared" si="195"/>
        <v>1</v>
      </c>
      <c r="AD917">
        <f t="shared" si="196"/>
        <v>2</v>
      </c>
      <c r="AE917">
        <f t="shared" si="197"/>
        <v>1</v>
      </c>
      <c r="AF917">
        <f t="shared" si="198"/>
        <v>1</v>
      </c>
      <c r="AG917">
        <f t="shared" si="199"/>
        <v>1</v>
      </c>
      <c r="AH917">
        <f t="shared" si="200"/>
        <v>2</v>
      </c>
      <c r="AI917" s="1">
        <f t="shared" si="201"/>
        <v>49000</v>
      </c>
      <c r="AJ917" s="1">
        <f t="shared" si="202"/>
        <v>22000</v>
      </c>
      <c r="AK917" s="1">
        <f t="shared" si="203"/>
        <v>44000</v>
      </c>
      <c r="AL917" s="1">
        <f t="shared" si="204"/>
        <v>22000</v>
      </c>
      <c r="AM917" s="6">
        <f t="shared" si="205"/>
        <v>2.2272727272727271</v>
      </c>
      <c r="AN917" s="6">
        <f t="shared" si="206"/>
        <v>1</v>
      </c>
      <c r="AO917" s="6">
        <f t="shared" si="207"/>
        <v>2</v>
      </c>
    </row>
    <row r="918" spans="2:41" x14ac:dyDescent="0.25">
      <c r="B918" t="s">
        <v>1789</v>
      </c>
      <c r="C918" t="s">
        <v>1790</v>
      </c>
      <c r="D918">
        <v>1</v>
      </c>
      <c r="E918">
        <v>1</v>
      </c>
      <c r="F918" s="1">
        <v>86000</v>
      </c>
      <c r="G918" s="2">
        <v>1.35E-4</v>
      </c>
      <c r="J918" t="s">
        <v>1466</v>
      </c>
      <c r="K918" t="s">
        <v>1467</v>
      </c>
      <c r="L918">
        <v>1</v>
      </c>
      <c r="M918">
        <v>1</v>
      </c>
      <c r="N918" s="1">
        <v>8700</v>
      </c>
      <c r="O918" s="2">
        <v>9.5400000000000001E-6</v>
      </c>
      <c r="R918" t="s">
        <v>973</v>
      </c>
      <c r="S918" t="s">
        <v>974</v>
      </c>
      <c r="T918">
        <v>1</v>
      </c>
      <c r="U918">
        <v>1</v>
      </c>
      <c r="V918" s="1">
        <v>36000</v>
      </c>
      <c r="W918" s="2">
        <v>6.1099999999999994E-5</v>
      </c>
      <c r="Y918" t="s">
        <v>1470</v>
      </c>
      <c r="Z918" t="s">
        <v>1471</v>
      </c>
      <c r="AA918" t="s">
        <v>3446</v>
      </c>
      <c r="AB918">
        <v>115.29</v>
      </c>
      <c r="AC918">
        <f t="shared" si="195"/>
        <v>1</v>
      </c>
      <c r="AD918">
        <f t="shared" si="196"/>
        <v>2</v>
      </c>
      <c r="AE918">
        <f t="shared" si="197"/>
        <v>1</v>
      </c>
      <c r="AF918">
        <f t="shared" si="198"/>
        <v>2</v>
      </c>
      <c r="AG918">
        <f t="shared" si="199"/>
        <v>1</v>
      </c>
      <c r="AH918">
        <f t="shared" si="200"/>
        <v>1</v>
      </c>
      <c r="AI918" s="1">
        <f t="shared" si="201"/>
        <v>530000</v>
      </c>
      <c r="AJ918" s="1">
        <f t="shared" si="202"/>
        <v>660000</v>
      </c>
      <c r="AK918" s="1">
        <f t="shared" si="203"/>
        <v>240000</v>
      </c>
      <c r="AL918" s="1">
        <f t="shared" si="204"/>
        <v>240000</v>
      </c>
      <c r="AM918" s="6">
        <f t="shared" si="205"/>
        <v>2.2083333333333335</v>
      </c>
      <c r="AN918" s="6">
        <f t="shared" si="206"/>
        <v>2.75</v>
      </c>
      <c r="AO918" s="6">
        <f t="shared" si="207"/>
        <v>1</v>
      </c>
    </row>
    <row r="919" spans="2:41" x14ac:dyDescent="0.25">
      <c r="B919" t="s">
        <v>1791</v>
      </c>
      <c r="C919" t="s">
        <v>1792</v>
      </c>
      <c r="D919">
        <v>1</v>
      </c>
      <c r="E919">
        <v>1</v>
      </c>
      <c r="F919" s="1">
        <v>37000</v>
      </c>
      <c r="G919" s="2">
        <v>5.8600000000000001E-5</v>
      </c>
      <c r="J919" t="s">
        <v>1543</v>
      </c>
      <c r="K919" t="s">
        <v>1544</v>
      </c>
      <c r="L919">
        <v>1</v>
      </c>
      <c r="M919">
        <v>1</v>
      </c>
      <c r="N919" s="1">
        <v>17000</v>
      </c>
      <c r="O919" s="2">
        <v>1.9000000000000001E-5</v>
      </c>
      <c r="R919" t="s">
        <v>1880</v>
      </c>
      <c r="S919" t="s">
        <v>1881</v>
      </c>
      <c r="T919">
        <v>1</v>
      </c>
      <c r="U919">
        <v>1</v>
      </c>
      <c r="V919" s="1">
        <v>20000</v>
      </c>
      <c r="W919" s="2">
        <v>3.4499999999999998E-5</v>
      </c>
      <c r="Y919" t="s">
        <v>1489</v>
      </c>
      <c r="Z919" t="s">
        <v>1490</v>
      </c>
      <c r="AA919" t="s">
        <v>3447</v>
      </c>
      <c r="AB919">
        <v>34.19</v>
      </c>
      <c r="AC919">
        <f t="shared" si="195"/>
        <v>1</v>
      </c>
      <c r="AD919">
        <f t="shared" si="196"/>
        <v>1</v>
      </c>
      <c r="AE919">
        <f t="shared" si="197"/>
        <v>1</v>
      </c>
      <c r="AF919">
        <f t="shared" si="198"/>
        <v>1</v>
      </c>
      <c r="AG919">
        <f t="shared" si="199"/>
        <v>1</v>
      </c>
      <c r="AH919">
        <f t="shared" si="200"/>
        <v>2</v>
      </c>
      <c r="AI919" s="1">
        <f t="shared" si="201"/>
        <v>40000</v>
      </c>
      <c r="AJ919" s="1">
        <f t="shared" si="202"/>
        <v>140000</v>
      </c>
      <c r="AK919" s="1">
        <f t="shared" si="203"/>
        <v>210000</v>
      </c>
      <c r="AL919" s="1">
        <f t="shared" si="204"/>
        <v>40000</v>
      </c>
      <c r="AM919" s="6">
        <f t="shared" si="205"/>
        <v>1</v>
      </c>
      <c r="AN919" s="6">
        <f t="shared" si="206"/>
        <v>3.5</v>
      </c>
      <c r="AO919" s="6">
        <f t="shared" si="207"/>
        <v>5.25</v>
      </c>
    </row>
    <row r="920" spans="2:41" x14ac:dyDescent="0.25">
      <c r="B920" t="s">
        <v>1793</v>
      </c>
      <c r="C920" t="s">
        <v>1794</v>
      </c>
      <c r="D920">
        <v>1</v>
      </c>
      <c r="E920">
        <v>1</v>
      </c>
      <c r="F920" s="1">
        <v>2800</v>
      </c>
      <c r="G920" s="2">
        <v>4.42E-6</v>
      </c>
      <c r="J920" t="s">
        <v>1695</v>
      </c>
      <c r="K920" t="s">
        <v>1696</v>
      </c>
      <c r="L920">
        <v>1</v>
      </c>
      <c r="M920">
        <v>1</v>
      </c>
      <c r="N920" s="1">
        <v>130000</v>
      </c>
      <c r="O920" s="2">
        <v>1.37E-4</v>
      </c>
      <c r="R920" t="s">
        <v>1575</v>
      </c>
      <c r="S920" t="s">
        <v>1576</v>
      </c>
      <c r="T920">
        <v>1</v>
      </c>
      <c r="U920">
        <v>1</v>
      </c>
      <c r="V920" s="1">
        <v>10000</v>
      </c>
      <c r="W920" s="2">
        <v>1.73E-5</v>
      </c>
      <c r="Y920" t="s">
        <v>1430</v>
      </c>
      <c r="Z920" t="s">
        <v>1431</v>
      </c>
      <c r="AA920" t="s">
        <v>3448</v>
      </c>
      <c r="AB920">
        <v>28.77</v>
      </c>
      <c r="AC920">
        <f t="shared" si="195"/>
        <v>1</v>
      </c>
      <c r="AD920">
        <f t="shared" si="196"/>
        <v>2</v>
      </c>
      <c r="AE920">
        <f t="shared" si="197"/>
        <v>1</v>
      </c>
      <c r="AF920">
        <f t="shared" si="198"/>
        <v>1</v>
      </c>
      <c r="AG920">
        <f t="shared" si="199"/>
        <v>1</v>
      </c>
      <c r="AH920">
        <f t="shared" si="200"/>
        <v>1</v>
      </c>
      <c r="AI920" s="1">
        <f t="shared" si="201"/>
        <v>38000</v>
      </c>
      <c r="AJ920" s="1">
        <f t="shared" si="202"/>
        <v>4000</v>
      </c>
      <c r="AK920" s="1">
        <f t="shared" si="203"/>
        <v>17000</v>
      </c>
      <c r="AL920" s="1">
        <f t="shared" si="204"/>
        <v>4000</v>
      </c>
      <c r="AM920" s="6">
        <f t="shared" si="205"/>
        <v>9.5</v>
      </c>
      <c r="AN920" s="6">
        <f t="shared" si="206"/>
        <v>1</v>
      </c>
      <c r="AO920" s="6">
        <f t="shared" si="207"/>
        <v>4.25</v>
      </c>
    </row>
    <row r="921" spans="2:41" x14ac:dyDescent="0.25">
      <c r="B921" t="s">
        <v>1795</v>
      </c>
      <c r="C921" t="s">
        <v>1796</v>
      </c>
      <c r="D921">
        <v>1</v>
      </c>
      <c r="E921">
        <v>1</v>
      </c>
      <c r="F921" s="1">
        <v>11000</v>
      </c>
      <c r="G921" s="2">
        <v>1.6500000000000001E-5</v>
      </c>
      <c r="J921" t="s">
        <v>1771</v>
      </c>
      <c r="K921" t="s">
        <v>1772</v>
      </c>
      <c r="L921">
        <v>1</v>
      </c>
      <c r="M921">
        <v>1</v>
      </c>
      <c r="N921" s="1">
        <v>43000</v>
      </c>
      <c r="O921" s="2">
        <v>4.71E-5</v>
      </c>
      <c r="R921" t="s">
        <v>1603</v>
      </c>
      <c r="S921" t="s">
        <v>939</v>
      </c>
      <c r="T921">
        <v>1</v>
      </c>
      <c r="U921">
        <v>1</v>
      </c>
      <c r="V921" s="1">
        <v>69000</v>
      </c>
      <c r="W921" s="2">
        <v>1.17E-4</v>
      </c>
      <c r="Y921" t="s">
        <v>2024</v>
      </c>
      <c r="Z921" t="s">
        <v>2025</v>
      </c>
      <c r="AA921" t="s">
        <v>3449</v>
      </c>
      <c r="AB921">
        <v>238.69</v>
      </c>
      <c r="AC921" t="str">
        <f t="shared" si="195"/>
        <v>0</v>
      </c>
      <c r="AD921" t="str">
        <f t="shared" si="196"/>
        <v>0</v>
      </c>
      <c r="AE921">
        <f t="shared" si="197"/>
        <v>1</v>
      </c>
      <c r="AF921">
        <f t="shared" si="198"/>
        <v>2</v>
      </c>
      <c r="AG921">
        <f t="shared" si="199"/>
        <v>1</v>
      </c>
      <c r="AH921">
        <f t="shared" si="200"/>
        <v>2</v>
      </c>
      <c r="AI921" s="1" t="str">
        <f t="shared" si="201"/>
        <v>0</v>
      </c>
      <c r="AJ921" s="1">
        <f t="shared" si="202"/>
        <v>9100</v>
      </c>
      <c r="AK921" s="1">
        <f t="shared" si="203"/>
        <v>6600</v>
      </c>
      <c r="AL921" s="1">
        <f t="shared" si="204"/>
        <v>6600</v>
      </c>
      <c r="AM921" s="6">
        <f t="shared" si="205"/>
        <v>0</v>
      </c>
      <c r="AN921" s="6">
        <f t="shared" si="206"/>
        <v>1.3787878787878789</v>
      </c>
      <c r="AO921" s="6">
        <f t="shared" si="207"/>
        <v>1</v>
      </c>
    </row>
    <row r="922" spans="2:41" x14ac:dyDescent="0.25">
      <c r="B922" t="s">
        <v>1797</v>
      </c>
      <c r="C922" t="s">
        <v>1798</v>
      </c>
      <c r="D922">
        <v>1</v>
      </c>
      <c r="E922">
        <v>1</v>
      </c>
      <c r="F922" s="1">
        <v>5200</v>
      </c>
      <c r="G922" s="2">
        <v>8.2300000000000008E-6</v>
      </c>
      <c r="J922" t="s">
        <v>1472</v>
      </c>
      <c r="K922" t="s">
        <v>1473</v>
      </c>
      <c r="L922">
        <v>1</v>
      </c>
      <c r="M922">
        <v>1</v>
      </c>
      <c r="N922" s="1">
        <v>310000</v>
      </c>
      <c r="O922" s="2">
        <v>3.4099999999999999E-4</v>
      </c>
      <c r="R922" t="s">
        <v>1659</v>
      </c>
      <c r="S922" t="s">
        <v>1660</v>
      </c>
      <c r="T922">
        <v>1</v>
      </c>
      <c r="U922">
        <v>1</v>
      </c>
      <c r="V922" s="1">
        <v>180000</v>
      </c>
      <c r="W922" s="2">
        <v>3.0899999999999998E-4</v>
      </c>
      <c r="Y922" t="s">
        <v>1665</v>
      </c>
      <c r="Z922" t="s">
        <v>1666</v>
      </c>
      <c r="AA922" t="s">
        <v>3450</v>
      </c>
      <c r="AB922">
        <v>55.4</v>
      </c>
      <c r="AC922">
        <f t="shared" si="195"/>
        <v>1</v>
      </c>
      <c r="AD922">
        <f t="shared" si="196"/>
        <v>1</v>
      </c>
      <c r="AE922">
        <f t="shared" si="197"/>
        <v>1</v>
      </c>
      <c r="AF922">
        <f t="shared" si="198"/>
        <v>1</v>
      </c>
      <c r="AG922">
        <f t="shared" si="199"/>
        <v>1</v>
      </c>
      <c r="AH922">
        <f t="shared" si="200"/>
        <v>2</v>
      </c>
      <c r="AI922" s="1">
        <f t="shared" si="201"/>
        <v>22000</v>
      </c>
      <c r="AJ922" s="1">
        <f t="shared" si="202"/>
        <v>25000</v>
      </c>
      <c r="AK922" s="1">
        <f t="shared" si="203"/>
        <v>23000</v>
      </c>
      <c r="AL922" s="1">
        <f t="shared" si="204"/>
        <v>22000</v>
      </c>
      <c r="AM922" s="6">
        <f t="shared" si="205"/>
        <v>1</v>
      </c>
      <c r="AN922" s="6">
        <f t="shared" si="206"/>
        <v>1.1363636363636365</v>
      </c>
      <c r="AO922" s="6">
        <f t="shared" si="207"/>
        <v>1.0454545454545454</v>
      </c>
    </row>
    <row r="923" spans="2:41" x14ac:dyDescent="0.25">
      <c r="B923" t="s">
        <v>1799</v>
      </c>
      <c r="C923" t="s">
        <v>1800</v>
      </c>
      <c r="D923">
        <v>1</v>
      </c>
      <c r="E923">
        <v>1</v>
      </c>
      <c r="F923" s="1">
        <v>23000</v>
      </c>
      <c r="G923" s="2">
        <v>3.5299999999999997E-5</v>
      </c>
      <c r="J923" t="s">
        <v>1750</v>
      </c>
      <c r="K923" t="s">
        <v>1751</v>
      </c>
      <c r="L923">
        <v>1</v>
      </c>
      <c r="M923">
        <v>1</v>
      </c>
      <c r="N923" s="1">
        <v>16000</v>
      </c>
      <c r="O923" s="2">
        <v>1.7E-5</v>
      </c>
      <c r="R923" t="s">
        <v>1948</v>
      </c>
      <c r="S923" t="s">
        <v>1949</v>
      </c>
      <c r="T923">
        <v>1</v>
      </c>
      <c r="U923">
        <v>1</v>
      </c>
      <c r="V923" s="1">
        <v>41000</v>
      </c>
      <c r="W923" s="2">
        <v>6.9999999999999994E-5</v>
      </c>
      <c r="Y923" t="s">
        <v>1436</v>
      </c>
      <c r="Z923" t="s">
        <v>1437</v>
      </c>
      <c r="AA923" t="s">
        <v>3451</v>
      </c>
      <c r="AB923">
        <v>89.27</v>
      </c>
      <c r="AC923">
        <f t="shared" si="195"/>
        <v>1</v>
      </c>
      <c r="AD923">
        <f t="shared" si="196"/>
        <v>2</v>
      </c>
      <c r="AE923">
        <f t="shared" si="197"/>
        <v>1</v>
      </c>
      <c r="AF923">
        <f t="shared" si="198"/>
        <v>1</v>
      </c>
      <c r="AG923">
        <f t="shared" si="199"/>
        <v>1</v>
      </c>
      <c r="AH923">
        <f t="shared" si="200"/>
        <v>1</v>
      </c>
      <c r="AI923" s="1">
        <f t="shared" si="201"/>
        <v>13000</v>
      </c>
      <c r="AJ923" s="1">
        <f t="shared" si="202"/>
        <v>9100</v>
      </c>
      <c r="AK923" s="1">
        <f t="shared" si="203"/>
        <v>7000</v>
      </c>
      <c r="AL923" s="1">
        <f t="shared" si="204"/>
        <v>7000</v>
      </c>
      <c r="AM923" s="6">
        <f t="shared" si="205"/>
        <v>1.8571428571428572</v>
      </c>
      <c r="AN923" s="6">
        <f t="shared" si="206"/>
        <v>1.3</v>
      </c>
      <c r="AO923" s="6">
        <f t="shared" si="207"/>
        <v>1</v>
      </c>
    </row>
    <row r="924" spans="2:41" x14ac:dyDescent="0.25">
      <c r="B924" t="s">
        <v>1801</v>
      </c>
      <c r="C924" t="s">
        <v>1802</v>
      </c>
      <c r="D924">
        <v>1</v>
      </c>
      <c r="E924">
        <v>1</v>
      </c>
      <c r="F924" s="1">
        <v>31000</v>
      </c>
      <c r="G924" s="2">
        <v>4.88E-5</v>
      </c>
      <c r="J924" t="s">
        <v>601</v>
      </c>
      <c r="K924" t="s">
        <v>602</v>
      </c>
      <c r="L924">
        <v>1</v>
      </c>
      <c r="M924">
        <v>1</v>
      </c>
      <c r="N924" s="1">
        <v>96000</v>
      </c>
      <c r="O924" s="2">
        <v>1.05E-4</v>
      </c>
      <c r="R924" t="s">
        <v>1288</v>
      </c>
      <c r="S924" t="s">
        <v>1289</v>
      </c>
      <c r="T924">
        <v>1</v>
      </c>
      <c r="U924">
        <v>1</v>
      </c>
      <c r="V924" s="1">
        <v>80000</v>
      </c>
      <c r="W924" s="2">
        <v>1.35E-4</v>
      </c>
      <c r="Y924" t="s">
        <v>1439</v>
      </c>
      <c r="Z924" t="s">
        <v>1440</v>
      </c>
      <c r="AA924" t="s">
        <v>3452</v>
      </c>
      <c r="AB924">
        <v>16.78</v>
      </c>
      <c r="AC924">
        <f t="shared" si="195"/>
        <v>1</v>
      </c>
      <c r="AD924">
        <f t="shared" si="196"/>
        <v>2</v>
      </c>
      <c r="AE924">
        <f t="shared" si="197"/>
        <v>1</v>
      </c>
      <c r="AF924">
        <f t="shared" si="198"/>
        <v>2</v>
      </c>
      <c r="AG924" t="str">
        <f t="shared" si="199"/>
        <v>0</v>
      </c>
      <c r="AH924" t="str">
        <f t="shared" si="200"/>
        <v>0</v>
      </c>
      <c r="AI924" s="1">
        <f t="shared" si="201"/>
        <v>110000</v>
      </c>
      <c r="AJ924" s="1">
        <f t="shared" si="202"/>
        <v>140000</v>
      </c>
      <c r="AK924" s="1" t="str">
        <f t="shared" si="203"/>
        <v>0</v>
      </c>
      <c r="AL924" s="1">
        <f t="shared" si="204"/>
        <v>110000</v>
      </c>
      <c r="AM924" s="6">
        <f t="shared" si="205"/>
        <v>1</v>
      </c>
      <c r="AN924" s="6">
        <f t="shared" si="206"/>
        <v>1.2727272727272727</v>
      </c>
      <c r="AO924" s="6">
        <f t="shared" si="207"/>
        <v>0</v>
      </c>
    </row>
    <row r="925" spans="2:41" x14ac:dyDescent="0.25">
      <c r="B925" t="s">
        <v>1803</v>
      </c>
      <c r="C925" t="s">
        <v>1804</v>
      </c>
      <c r="D925">
        <v>1</v>
      </c>
      <c r="E925">
        <v>1</v>
      </c>
      <c r="F925" s="1">
        <v>18000</v>
      </c>
      <c r="G925" s="2">
        <v>2.7900000000000001E-5</v>
      </c>
      <c r="J925" t="s">
        <v>1904</v>
      </c>
      <c r="K925" t="s">
        <v>1905</v>
      </c>
      <c r="L925">
        <v>1</v>
      </c>
      <c r="M925">
        <v>1</v>
      </c>
      <c r="N925" s="1">
        <v>120000</v>
      </c>
      <c r="O925" s="2">
        <v>1.3100000000000001E-4</v>
      </c>
      <c r="R925" t="s">
        <v>1247</v>
      </c>
      <c r="S925" t="s">
        <v>1248</v>
      </c>
      <c r="T925">
        <v>1</v>
      </c>
      <c r="U925">
        <v>1</v>
      </c>
      <c r="V925" s="1">
        <v>36000</v>
      </c>
      <c r="W925" s="2">
        <v>6.05E-5</v>
      </c>
      <c r="Y925" t="s">
        <v>1413</v>
      </c>
      <c r="Z925" t="s">
        <v>433</v>
      </c>
      <c r="AA925" t="s">
        <v>3453</v>
      </c>
      <c r="AB925">
        <v>43.4</v>
      </c>
      <c r="AC925">
        <f t="shared" si="195"/>
        <v>1</v>
      </c>
      <c r="AD925">
        <f t="shared" si="196"/>
        <v>4</v>
      </c>
      <c r="AE925" t="str">
        <f t="shared" si="197"/>
        <v>0</v>
      </c>
      <c r="AF925" t="str">
        <f t="shared" si="198"/>
        <v>0</v>
      </c>
      <c r="AG925" t="str">
        <f t="shared" si="199"/>
        <v>0</v>
      </c>
      <c r="AH925" t="str">
        <f t="shared" si="200"/>
        <v>0</v>
      </c>
      <c r="AI925" s="1">
        <f t="shared" si="201"/>
        <v>140000</v>
      </c>
      <c r="AJ925" s="1" t="str">
        <f t="shared" si="202"/>
        <v>0</v>
      </c>
      <c r="AK925" s="1" t="str">
        <f t="shared" si="203"/>
        <v>0</v>
      </c>
      <c r="AL925" s="1">
        <f t="shared" si="204"/>
        <v>140000</v>
      </c>
      <c r="AM925" s="6">
        <f t="shared" si="205"/>
        <v>1</v>
      </c>
      <c r="AN925" s="6">
        <f t="shared" si="206"/>
        <v>0</v>
      </c>
      <c r="AO925" s="6">
        <f t="shared" si="207"/>
        <v>0</v>
      </c>
    </row>
    <row r="926" spans="2:41" x14ac:dyDescent="0.25">
      <c r="B926" t="s">
        <v>1805</v>
      </c>
      <c r="C926" t="s">
        <v>1806</v>
      </c>
      <c r="D926">
        <v>1</v>
      </c>
      <c r="E926">
        <v>1</v>
      </c>
      <c r="F926" s="1">
        <v>21000</v>
      </c>
      <c r="G926" s="2">
        <v>3.2400000000000001E-5</v>
      </c>
      <c r="J926" t="s">
        <v>1765</v>
      </c>
      <c r="K926" t="s">
        <v>1766</v>
      </c>
      <c r="L926">
        <v>1</v>
      </c>
      <c r="M926">
        <v>1</v>
      </c>
      <c r="N926" s="1">
        <v>17000</v>
      </c>
      <c r="O926" s="2">
        <v>1.91E-5</v>
      </c>
      <c r="R926" t="s">
        <v>1805</v>
      </c>
      <c r="S926" t="s">
        <v>1806</v>
      </c>
      <c r="T926">
        <v>1</v>
      </c>
      <c r="U926">
        <v>1</v>
      </c>
      <c r="V926" s="1">
        <v>58000</v>
      </c>
      <c r="W926" s="2">
        <v>9.7999999999999997E-5</v>
      </c>
      <c r="Y926" t="s">
        <v>1826</v>
      </c>
      <c r="Z926" t="s">
        <v>1827</v>
      </c>
      <c r="AA926" t="s">
        <v>3454</v>
      </c>
      <c r="AB926">
        <v>25.98</v>
      </c>
      <c r="AC926">
        <f t="shared" si="195"/>
        <v>1</v>
      </c>
      <c r="AD926">
        <f t="shared" si="196"/>
        <v>1</v>
      </c>
      <c r="AE926">
        <f t="shared" si="197"/>
        <v>1</v>
      </c>
      <c r="AF926">
        <f t="shared" si="198"/>
        <v>1</v>
      </c>
      <c r="AG926">
        <f t="shared" si="199"/>
        <v>1</v>
      </c>
      <c r="AH926">
        <f t="shared" si="200"/>
        <v>2</v>
      </c>
      <c r="AI926" s="1">
        <f t="shared" si="201"/>
        <v>47000</v>
      </c>
      <c r="AJ926" s="1">
        <f t="shared" si="202"/>
        <v>64000</v>
      </c>
      <c r="AK926" s="1">
        <f t="shared" si="203"/>
        <v>240000</v>
      </c>
      <c r="AL926" s="1">
        <f t="shared" si="204"/>
        <v>47000</v>
      </c>
      <c r="AM926" s="6">
        <f t="shared" si="205"/>
        <v>1</v>
      </c>
      <c r="AN926" s="6">
        <f t="shared" si="206"/>
        <v>1.3617021276595744</v>
      </c>
      <c r="AO926" s="6">
        <f t="shared" si="207"/>
        <v>5.1063829787234045</v>
      </c>
    </row>
    <row r="927" spans="2:41" x14ac:dyDescent="0.25">
      <c r="B927" t="s">
        <v>1807</v>
      </c>
      <c r="C927" t="s">
        <v>1808</v>
      </c>
      <c r="D927">
        <v>1</v>
      </c>
      <c r="E927">
        <v>1</v>
      </c>
      <c r="F927" s="1">
        <v>12000</v>
      </c>
      <c r="G927" s="2">
        <v>1.9199999999999999E-5</v>
      </c>
      <c r="J927" t="s">
        <v>1918</v>
      </c>
      <c r="K927" t="s">
        <v>1919</v>
      </c>
      <c r="L927">
        <v>1</v>
      </c>
      <c r="M927">
        <v>1</v>
      </c>
      <c r="N927" s="1">
        <v>21000</v>
      </c>
      <c r="O927" s="2">
        <v>2.3099999999999999E-5</v>
      </c>
      <c r="R927" t="s">
        <v>1590</v>
      </c>
      <c r="S927" t="s">
        <v>1591</v>
      </c>
      <c r="T927">
        <v>1</v>
      </c>
      <c r="U927">
        <v>1</v>
      </c>
      <c r="V927" s="1">
        <v>17000</v>
      </c>
      <c r="W927" s="2">
        <v>2.8799999999999999E-5</v>
      </c>
      <c r="Y927" t="s">
        <v>1697</v>
      </c>
      <c r="Z927" t="s">
        <v>1698</v>
      </c>
      <c r="AA927" t="s">
        <v>3455</v>
      </c>
      <c r="AB927">
        <v>32.299999999999997</v>
      </c>
      <c r="AC927">
        <f t="shared" si="195"/>
        <v>1</v>
      </c>
      <c r="AD927">
        <f t="shared" si="196"/>
        <v>1</v>
      </c>
      <c r="AE927">
        <f t="shared" si="197"/>
        <v>1</v>
      </c>
      <c r="AF927">
        <f t="shared" si="198"/>
        <v>1</v>
      </c>
      <c r="AG927">
        <f t="shared" si="199"/>
        <v>1</v>
      </c>
      <c r="AH927">
        <f t="shared" si="200"/>
        <v>2</v>
      </c>
      <c r="AI927" s="1">
        <f t="shared" si="201"/>
        <v>30000</v>
      </c>
      <c r="AJ927" s="1">
        <f t="shared" si="202"/>
        <v>40000</v>
      </c>
      <c r="AK927" s="1">
        <f t="shared" si="203"/>
        <v>110000</v>
      </c>
      <c r="AL927" s="1">
        <f t="shared" si="204"/>
        <v>30000</v>
      </c>
      <c r="AM927" s="6">
        <f t="shared" si="205"/>
        <v>1</v>
      </c>
      <c r="AN927" s="6">
        <f t="shared" si="206"/>
        <v>1.3333333333333333</v>
      </c>
      <c r="AO927" s="6">
        <f t="shared" si="207"/>
        <v>3.6666666666666665</v>
      </c>
    </row>
    <row r="928" spans="2:41" x14ac:dyDescent="0.25">
      <c r="B928" t="s">
        <v>1809</v>
      </c>
      <c r="C928" t="s">
        <v>1810</v>
      </c>
      <c r="D928">
        <v>1</v>
      </c>
      <c r="E928">
        <v>1</v>
      </c>
      <c r="F928" s="1">
        <v>29000</v>
      </c>
      <c r="G928" s="2">
        <v>4.5599999999999997E-5</v>
      </c>
      <c r="J928" t="s">
        <v>1458</v>
      </c>
      <c r="K928" t="s">
        <v>1459</v>
      </c>
      <c r="L928">
        <v>1</v>
      </c>
      <c r="M928">
        <v>1</v>
      </c>
      <c r="N928" s="1">
        <v>460000</v>
      </c>
      <c r="O928" s="2">
        <v>5.0199999999999995E-4</v>
      </c>
      <c r="R928" t="s">
        <v>1743</v>
      </c>
      <c r="S928" t="s">
        <v>1744</v>
      </c>
      <c r="T928">
        <v>1</v>
      </c>
      <c r="U928">
        <v>1</v>
      </c>
      <c r="V928" s="1">
        <v>51000</v>
      </c>
      <c r="W928" s="2">
        <v>8.5500000000000005E-5</v>
      </c>
      <c r="Y928" t="s">
        <v>1680</v>
      </c>
      <c r="Z928" t="s">
        <v>1681</v>
      </c>
      <c r="AA928" t="s">
        <v>3456</v>
      </c>
      <c r="AB928">
        <v>28.53</v>
      </c>
      <c r="AC928">
        <f t="shared" si="195"/>
        <v>1</v>
      </c>
      <c r="AD928">
        <f t="shared" si="196"/>
        <v>1</v>
      </c>
      <c r="AE928">
        <f t="shared" si="197"/>
        <v>1</v>
      </c>
      <c r="AF928">
        <f t="shared" si="198"/>
        <v>2</v>
      </c>
      <c r="AG928">
        <f t="shared" si="199"/>
        <v>1</v>
      </c>
      <c r="AH928">
        <f t="shared" si="200"/>
        <v>1</v>
      </c>
      <c r="AI928" s="1">
        <f t="shared" si="201"/>
        <v>13000</v>
      </c>
      <c r="AJ928" s="1">
        <f t="shared" si="202"/>
        <v>27000</v>
      </c>
      <c r="AK928" s="1">
        <f t="shared" si="203"/>
        <v>5800</v>
      </c>
      <c r="AL928" s="1">
        <f t="shared" si="204"/>
        <v>5800</v>
      </c>
      <c r="AM928" s="6">
        <f t="shared" si="205"/>
        <v>2.2413793103448274</v>
      </c>
      <c r="AN928" s="6">
        <f t="shared" si="206"/>
        <v>4.6551724137931032</v>
      </c>
      <c r="AO928" s="6">
        <f t="shared" si="207"/>
        <v>1</v>
      </c>
    </row>
    <row r="929" spans="2:41" x14ac:dyDescent="0.25">
      <c r="B929" t="s">
        <v>1811</v>
      </c>
      <c r="C929" t="s">
        <v>1812</v>
      </c>
      <c r="D929">
        <v>1</v>
      </c>
      <c r="E929">
        <v>1</v>
      </c>
      <c r="F929" s="1">
        <v>69000</v>
      </c>
      <c r="G929" s="2">
        <v>1.08E-4</v>
      </c>
      <c r="J929" t="s">
        <v>1219</v>
      </c>
      <c r="K929" t="s">
        <v>1220</v>
      </c>
      <c r="L929">
        <v>1</v>
      </c>
      <c r="M929">
        <v>1</v>
      </c>
      <c r="N929" s="1">
        <v>39000</v>
      </c>
      <c r="O929" s="2">
        <v>4.3099999999999997E-5</v>
      </c>
      <c r="R929" t="s">
        <v>1282</v>
      </c>
      <c r="S929" t="s">
        <v>1283</v>
      </c>
      <c r="T929">
        <v>1</v>
      </c>
      <c r="U929">
        <v>1</v>
      </c>
      <c r="V929" s="1">
        <v>10000</v>
      </c>
      <c r="W929" s="2">
        <v>1.73E-5</v>
      </c>
      <c r="Y929" t="s">
        <v>1456</v>
      </c>
      <c r="Z929" t="s">
        <v>1457</v>
      </c>
      <c r="AA929" t="s">
        <v>3457</v>
      </c>
      <c r="AB929">
        <v>49.8</v>
      </c>
      <c r="AC929">
        <f t="shared" si="195"/>
        <v>1</v>
      </c>
      <c r="AD929">
        <f t="shared" si="196"/>
        <v>2</v>
      </c>
      <c r="AE929">
        <f t="shared" si="197"/>
        <v>1</v>
      </c>
      <c r="AF929">
        <f t="shared" si="198"/>
        <v>1</v>
      </c>
      <c r="AG929">
        <f t="shared" si="199"/>
        <v>1</v>
      </c>
      <c r="AH929">
        <f t="shared" si="200"/>
        <v>1</v>
      </c>
      <c r="AI929" s="1">
        <f t="shared" si="201"/>
        <v>170000</v>
      </c>
      <c r="AJ929" s="1">
        <f t="shared" si="202"/>
        <v>52000</v>
      </c>
      <c r="AK929" s="1">
        <f t="shared" si="203"/>
        <v>190000</v>
      </c>
      <c r="AL929" s="1">
        <f t="shared" si="204"/>
        <v>52000</v>
      </c>
      <c r="AM929" s="6">
        <f t="shared" si="205"/>
        <v>3.2692307692307692</v>
      </c>
      <c r="AN929" s="6">
        <f t="shared" si="206"/>
        <v>1</v>
      </c>
      <c r="AO929" s="6">
        <f t="shared" si="207"/>
        <v>3.6538461538461537</v>
      </c>
    </row>
    <row r="930" spans="2:41" x14ac:dyDescent="0.25">
      <c r="B930" t="s">
        <v>1813</v>
      </c>
      <c r="D930">
        <v>1</v>
      </c>
      <c r="E930">
        <v>1</v>
      </c>
      <c r="F930" s="1">
        <v>16000</v>
      </c>
      <c r="G930" s="2">
        <v>2.4600000000000002E-5</v>
      </c>
      <c r="J930" t="s">
        <v>1215</v>
      </c>
      <c r="K930" t="s">
        <v>1216</v>
      </c>
      <c r="L930">
        <v>1</v>
      </c>
      <c r="M930">
        <v>1</v>
      </c>
      <c r="N930" s="1">
        <v>57000</v>
      </c>
      <c r="O930" s="2">
        <v>6.2799999999999995E-5</v>
      </c>
      <c r="R930" t="s">
        <v>1678</v>
      </c>
      <c r="S930" t="s">
        <v>1679</v>
      </c>
      <c r="T930">
        <v>1</v>
      </c>
      <c r="U930">
        <v>1</v>
      </c>
      <c r="V930" s="1">
        <v>65000</v>
      </c>
      <c r="W930" s="2">
        <v>1.0900000000000001E-4</v>
      </c>
      <c r="Y930" t="s">
        <v>2126</v>
      </c>
      <c r="Z930" t="s">
        <v>2127</v>
      </c>
      <c r="AA930" t="s">
        <v>3458</v>
      </c>
      <c r="AB930">
        <v>10.11</v>
      </c>
      <c r="AC930" t="str">
        <f t="shared" si="195"/>
        <v>0</v>
      </c>
      <c r="AD930" t="str">
        <f t="shared" si="196"/>
        <v>0</v>
      </c>
      <c r="AE930">
        <f t="shared" si="197"/>
        <v>1</v>
      </c>
      <c r="AF930">
        <f t="shared" si="198"/>
        <v>1</v>
      </c>
      <c r="AG930">
        <f t="shared" si="199"/>
        <v>1</v>
      </c>
      <c r="AH930">
        <f t="shared" si="200"/>
        <v>3</v>
      </c>
      <c r="AI930" s="1" t="str">
        <f t="shared" si="201"/>
        <v>0</v>
      </c>
      <c r="AJ930" s="1">
        <f t="shared" si="202"/>
        <v>26000</v>
      </c>
      <c r="AK930" s="1">
        <f t="shared" si="203"/>
        <v>220000</v>
      </c>
      <c r="AL930" s="1">
        <f t="shared" si="204"/>
        <v>26000</v>
      </c>
      <c r="AM930" s="6">
        <f t="shared" si="205"/>
        <v>0</v>
      </c>
      <c r="AN930" s="6">
        <f t="shared" si="206"/>
        <v>1</v>
      </c>
      <c r="AO930" s="6">
        <f t="shared" si="207"/>
        <v>8.4615384615384617</v>
      </c>
    </row>
    <row r="931" spans="2:41" x14ac:dyDescent="0.25">
      <c r="B931" t="s">
        <v>1814</v>
      </c>
      <c r="C931" t="s">
        <v>1815</v>
      </c>
      <c r="D931">
        <v>1</v>
      </c>
      <c r="E931">
        <v>1</v>
      </c>
      <c r="F931" s="1">
        <v>9600</v>
      </c>
      <c r="G931" s="2">
        <v>1.5099999999999999E-5</v>
      </c>
      <c r="J931" t="s">
        <v>1686</v>
      </c>
      <c r="K931" t="s">
        <v>1687</v>
      </c>
      <c r="L931">
        <v>1</v>
      </c>
      <c r="M931">
        <v>1</v>
      </c>
      <c r="N931" s="1">
        <v>14000</v>
      </c>
      <c r="O931" s="2">
        <v>1.5699999999999999E-5</v>
      </c>
      <c r="R931" t="s">
        <v>1552</v>
      </c>
      <c r="S931" t="s">
        <v>1553</v>
      </c>
      <c r="T931">
        <v>1</v>
      </c>
      <c r="U931">
        <v>1</v>
      </c>
      <c r="V931" s="1">
        <v>25000</v>
      </c>
      <c r="W931" s="2">
        <v>4.1699999999999997E-5</v>
      </c>
      <c r="Y931" t="s">
        <v>1458</v>
      </c>
      <c r="Z931" t="s">
        <v>1459</v>
      </c>
      <c r="AA931" t="s">
        <v>3459</v>
      </c>
      <c r="AB931">
        <v>6.67</v>
      </c>
      <c r="AC931">
        <f t="shared" si="195"/>
        <v>1</v>
      </c>
      <c r="AD931">
        <f t="shared" si="196"/>
        <v>2</v>
      </c>
      <c r="AE931">
        <f t="shared" si="197"/>
        <v>1</v>
      </c>
      <c r="AF931">
        <f t="shared" si="198"/>
        <v>1</v>
      </c>
      <c r="AG931">
        <f t="shared" si="199"/>
        <v>1</v>
      </c>
      <c r="AH931">
        <f t="shared" si="200"/>
        <v>1</v>
      </c>
      <c r="AI931" s="1">
        <f t="shared" si="201"/>
        <v>900000</v>
      </c>
      <c r="AJ931" s="1">
        <f t="shared" si="202"/>
        <v>460000</v>
      </c>
      <c r="AK931" s="1">
        <f t="shared" si="203"/>
        <v>480000</v>
      </c>
      <c r="AL931" s="1">
        <f t="shared" si="204"/>
        <v>460000</v>
      </c>
      <c r="AM931" s="6">
        <f t="shared" si="205"/>
        <v>1.9565217391304348</v>
      </c>
      <c r="AN931" s="6">
        <f t="shared" si="206"/>
        <v>1</v>
      </c>
      <c r="AO931" s="6">
        <f t="shared" si="207"/>
        <v>1.0434782608695652</v>
      </c>
    </row>
    <row r="932" spans="2:41" x14ac:dyDescent="0.25">
      <c r="B932" t="s">
        <v>1816</v>
      </c>
      <c r="C932" t="s">
        <v>1817</v>
      </c>
      <c r="D932">
        <v>1</v>
      </c>
      <c r="E932">
        <v>1</v>
      </c>
      <c r="F932" s="1">
        <v>36000</v>
      </c>
      <c r="G932" s="2">
        <v>5.6900000000000001E-5</v>
      </c>
      <c r="J932" t="s">
        <v>1834</v>
      </c>
      <c r="K932" t="s">
        <v>1835</v>
      </c>
      <c r="L932">
        <v>1</v>
      </c>
      <c r="M932">
        <v>1</v>
      </c>
      <c r="N932" s="1">
        <v>130000</v>
      </c>
      <c r="O932" s="2">
        <v>1.46E-4</v>
      </c>
      <c r="R932" t="s">
        <v>1537</v>
      </c>
      <c r="S932" t="s">
        <v>1538</v>
      </c>
      <c r="T932">
        <v>1</v>
      </c>
      <c r="U932">
        <v>1</v>
      </c>
      <c r="V932" s="1">
        <v>4800</v>
      </c>
      <c r="W932" s="2">
        <v>8.1799999999999996E-6</v>
      </c>
      <c r="Y932" t="s">
        <v>1466</v>
      </c>
      <c r="Z932" t="s">
        <v>1467</v>
      </c>
      <c r="AA932" t="s">
        <v>3460</v>
      </c>
      <c r="AB932">
        <v>134.91999999999999</v>
      </c>
      <c r="AC932">
        <f t="shared" si="195"/>
        <v>1</v>
      </c>
      <c r="AD932">
        <f t="shared" si="196"/>
        <v>2</v>
      </c>
      <c r="AE932">
        <f t="shared" si="197"/>
        <v>1</v>
      </c>
      <c r="AF932">
        <f t="shared" si="198"/>
        <v>1</v>
      </c>
      <c r="AG932">
        <f t="shared" si="199"/>
        <v>1</v>
      </c>
      <c r="AH932">
        <f t="shared" si="200"/>
        <v>1</v>
      </c>
      <c r="AI932" s="1">
        <f t="shared" si="201"/>
        <v>9200</v>
      </c>
      <c r="AJ932" s="1">
        <f t="shared" si="202"/>
        <v>8700</v>
      </c>
      <c r="AK932" s="1">
        <f t="shared" si="203"/>
        <v>17000</v>
      </c>
      <c r="AL932" s="1">
        <f t="shared" si="204"/>
        <v>8700</v>
      </c>
      <c r="AM932" s="6">
        <f t="shared" si="205"/>
        <v>1.0574712643678161</v>
      </c>
      <c r="AN932" s="6">
        <f t="shared" si="206"/>
        <v>1</v>
      </c>
      <c r="AO932" s="6">
        <f t="shared" si="207"/>
        <v>1.9540229885057472</v>
      </c>
    </row>
    <row r="933" spans="2:41" x14ac:dyDescent="0.25">
      <c r="B933" t="s">
        <v>1818</v>
      </c>
      <c r="C933" t="s">
        <v>1819</v>
      </c>
      <c r="D933">
        <v>1</v>
      </c>
      <c r="E933">
        <v>1</v>
      </c>
      <c r="F933" s="1">
        <v>48000</v>
      </c>
      <c r="G933" s="2">
        <v>7.4599999999999997E-5</v>
      </c>
      <c r="J933" t="s">
        <v>1575</v>
      </c>
      <c r="K933" t="s">
        <v>1576</v>
      </c>
      <c r="L933">
        <v>1</v>
      </c>
      <c r="M933">
        <v>1</v>
      </c>
      <c r="N933" s="1">
        <v>13000</v>
      </c>
      <c r="O933" s="2">
        <v>1.42E-5</v>
      </c>
      <c r="R933" t="s">
        <v>1688</v>
      </c>
      <c r="S933" t="s">
        <v>1012</v>
      </c>
      <c r="T933">
        <v>1</v>
      </c>
      <c r="U933">
        <v>1</v>
      </c>
      <c r="V933" s="1">
        <v>98000</v>
      </c>
      <c r="W933" s="2">
        <v>1.66E-4</v>
      </c>
      <c r="Y933" t="s">
        <v>1420</v>
      </c>
      <c r="Z933" t="s">
        <v>1421</v>
      </c>
      <c r="AA933" t="s">
        <v>3461</v>
      </c>
      <c r="AB933">
        <v>108.5</v>
      </c>
      <c r="AC933">
        <f t="shared" si="195"/>
        <v>1</v>
      </c>
      <c r="AD933">
        <f t="shared" si="196"/>
        <v>4</v>
      </c>
      <c r="AE933" t="str">
        <f t="shared" si="197"/>
        <v>0</v>
      </c>
      <c r="AF933" t="str">
        <f t="shared" si="198"/>
        <v>0</v>
      </c>
      <c r="AG933" t="str">
        <f t="shared" si="199"/>
        <v>0</v>
      </c>
      <c r="AH933" t="str">
        <f t="shared" si="200"/>
        <v>0</v>
      </c>
      <c r="AI933" s="1">
        <f t="shared" si="201"/>
        <v>1400000</v>
      </c>
      <c r="AJ933" s="1" t="str">
        <f t="shared" si="202"/>
        <v>0</v>
      </c>
      <c r="AK933" s="1" t="str">
        <f t="shared" si="203"/>
        <v>0</v>
      </c>
      <c r="AL933" s="1">
        <f t="shared" si="204"/>
        <v>1400000</v>
      </c>
      <c r="AM933" s="6">
        <f t="shared" si="205"/>
        <v>1</v>
      </c>
      <c r="AN933" s="6">
        <f t="shared" si="206"/>
        <v>0</v>
      </c>
      <c r="AO933" s="6">
        <f t="shared" si="207"/>
        <v>0</v>
      </c>
    </row>
    <row r="934" spans="2:41" x14ac:dyDescent="0.25">
      <c r="B934" t="s">
        <v>1820</v>
      </c>
      <c r="C934" t="s">
        <v>1821</v>
      </c>
      <c r="D934">
        <v>1</v>
      </c>
      <c r="E934">
        <v>1</v>
      </c>
      <c r="F934" s="1">
        <v>63000</v>
      </c>
      <c r="G934" s="2">
        <v>9.8599999999999998E-5</v>
      </c>
      <c r="J934" t="s">
        <v>1324</v>
      </c>
      <c r="K934" t="s">
        <v>1325</v>
      </c>
      <c r="L934">
        <v>1</v>
      </c>
      <c r="M934">
        <v>1</v>
      </c>
      <c r="N934" s="1">
        <v>88000</v>
      </c>
      <c r="O934" s="2">
        <v>9.6100000000000005E-5</v>
      </c>
      <c r="R934" t="s">
        <v>1311</v>
      </c>
      <c r="S934" t="s">
        <v>1312</v>
      </c>
      <c r="T934">
        <v>1</v>
      </c>
      <c r="U934">
        <v>1</v>
      </c>
      <c r="V934" s="1">
        <v>130000</v>
      </c>
      <c r="W934" s="2">
        <v>2.22E-4</v>
      </c>
      <c r="Y934" t="s">
        <v>1485</v>
      </c>
      <c r="Z934" t="s">
        <v>1486</v>
      </c>
      <c r="AA934" t="s">
        <v>3462</v>
      </c>
      <c r="AB934">
        <v>332.71</v>
      </c>
      <c r="AC934">
        <f t="shared" si="195"/>
        <v>1</v>
      </c>
      <c r="AD934">
        <f t="shared" si="196"/>
        <v>1</v>
      </c>
      <c r="AE934">
        <f t="shared" si="197"/>
        <v>1</v>
      </c>
      <c r="AF934">
        <f t="shared" si="198"/>
        <v>2</v>
      </c>
      <c r="AG934" t="str">
        <f t="shared" si="199"/>
        <v>0</v>
      </c>
      <c r="AH934" t="str">
        <f t="shared" si="200"/>
        <v>0</v>
      </c>
      <c r="AI934" s="1">
        <f t="shared" si="201"/>
        <v>13000</v>
      </c>
      <c r="AJ934" s="1">
        <f t="shared" si="202"/>
        <v>25000</v>
      </c>
      <c r="AK934" s="1" t="str">
        <f t="shared" si="203"/>
        <v>0</v>
      </c>
      <c r="AL934" s="1">
        <f t="shared" si="204"/>
        <v>13000</v>
      </c>
      <c r="AM934" s="6">
        <f t="shared" si="205"/>
        <v>1</v>
      </c>
      <c r="AN934" s="6">
        <f t="shared" si="206"/>
        <v>1.9230769230769231</v>
      </c>
      <c r="AO934" s="6">
        <f t="shared" si="207"/>
        <v>0</v>
      </c>
    </row>
    <row r="935" spans="2:41" x14ac:dyDescent="0.25">
      <c r="B935" t="s">
        <v>1822</v>
      </c>
      <c r="C935" t="s">
        <v>1823</v>
      </c>
      <c r="D935">
        <v>1</v>
      </c>
      <c r="E935">
        <v>1</v>
      </c>
      <c r="F935" s="1">
        <v>7900</v>
      </c>
      <c r="G935" s="2">
        <v>1.24E-5</v>
      </c>
      <c r="J935" t="s">
        <v>996</v>
      </c>
      <c r="K935" t="s">
        <v>997</v>
      </c>
      <c r="L935">
        <v>1</v>
      </c>
      <c r="M935">
        <v>1</v>
      </c>
      <c r="N935" s="1">
        <v>120000</v>
      </c>
      <c r="O935" s="2">
        <v>1.27E-4</v>
      </c>
      <c r="R935" t="s">
        <v>1851</v>
      </c>
      <c r="S935" t="s">
        <v>1852</v>
      </c>
      <c r="T935">
        <v>1</v>
      </c>
      <c r="U935">
        <v>1</v>
      </c>
      <c r="V935" s="1">
        <v>16000</v>
      </c>
      <c r="W935" s="2">
        <v>2.65E-5</v>
      </c>
      <c r="Y935" t="s">
        <v>1515</v>
      </c>
      <c r="Z935" t="s">
        <v>1024</v>
      </c>
      <c r="AA935" t="s">
        <v>3463</v>
      </c>
      <c r="AB935">
        <v>94.05</v>
      </c>
      <c r="AC935">
        <f t="shared" si="195"/>
        <v>1</v>
      </c>
      <c r="AD935">
        <f t="shared" si="196"/>
        <v>1</v>
      </c>
      <c r="AE935">
        <f t="shared" si="197"/>
        <v>1</v>
      </c>
      <c r="AF935">
        <f t="shared" si="198"/>
        <v>1</v>
      </c>
      <c r="AG935">
        <f t="shared" si="199"/>
        <v>1</v>
      </c>
      <c r="AH935">
        <f t="shared" si="200"/>
        <v>1</v>
      </c>
      <c r="AI935" s="1">
        <f t="shared" si="201"/>
        <v>60000</v>
      </c>
      <c r="AJ935" s="1">
        <f t="shared" si="202"/>
        <v>50000</v>
      </c>
      <c r="AK935" s="1">
        <f t="shared" si="203"/>
        <v>41000</v>
      </c>
      <c r="AL935" s="1">
        <f t="shared" si="204"/>
        <v>41000</v>
      </c>
      <c r="AM935" s="6">
        <f t="shared" si="205"/>
        <v>1.4634146341463414</v>
      </c>
      <c r="AN935" s="6">
        <f t="shared" si="206"/>
        <v>1.2195121951219512</v>
      </c>
      <c r="AO935" s="6">
        <f t="shared" si="207"/>
        <v>1</v>
      </c>
    </row>
    <row r="936" spans="2:41" x14ac:dyDescent="0.25">
      <c r="B936" t="s">
        <v>1824</v>
      </c>
      <c r="C936" t="s">
        <v>1825</v>
      </c>
      <c r="D936">
        <v>1</v>
      </c>
      <c r="E936">
        <v>1</v>
      </c>
      <c r="F936" s="1">
        <v>4400</v>
      </c>
      <c r="G936" s="2">
        <v>6.8199999999999999E-6</v>
      </c>
      <c r="J936" t="s">
        <v>1401</v>
      </c>
      <c r="K936" t="s">
        <v>1402</v>
      </c>
      <c r="L936">
        <v>1</v>
      </c>
      <c r="M936">
        <v>1</v>
      </c>
      <c r="N936" s="1">
        <v>64000</v>
      </c>
      <c r="O936" s="2">
        <v>6.9800000000000003E-5</v>
      </c>
      <c r="R936" t="s">
        <v>1259</v>
      </c>
      <c r="S936" t="s">
        <v>1260</v>
      </c>
      <c r="T936">
        <v>1</v>
      </c>
      <c r="U936">
        <v>1</v>
      </c>
      <c r="V936" s="1">
        <v>19000</v>
      </c>
      <c r="W936" s="2">
        <v>3.18E-5</v>
      </c>
      <c r="Y936" t="s">
        <v>1549</v>
      </c>
      <c r="Z936" t="s">
        <v>39</v>
      </c>
      <c r="AA936" t="s">
        <v>3007</v>
      </c>
      <c r="AB936">
        <v>72.040000000000006</v>
      </c>
      <c r="AC936">
        <f t="shared" si="195"/>
        <v>1</v>
      </c>
      <c r="AD936">
        <f t="shared" si="196"/>
        <v>1</v>
      </c>
      <c r="AE936">
        <f t="shared" si="197"/>
        <v>1</v>
      </c>
      <c r="AF936">
        <f t="shared" si="198"/>
        <v>1</v>
      </c>
      <c r="AG936">
        <f t="shared" si="199"/>
        <v>1</v>
      </c>
      <c r="AH936">
        <f t="shared" si="200"/>
        <v>1</v>
      </c>
      <c r="AI936" s="1">
        <f t="shared" si="201"/>
        <v>320000</v>
      </c>
      <c r="AJ936" s="1">
        <f t="shared" si="202"/>
        <v>320000</v>
      </c>
      <c r="AK936" s="1">
        <f t="shared" si="203"/>
        <v>130000</v>
      </c>
      <c r="AL936" s="1">
        <f t="shared" si="204"/>
        <v>130000</v>
      </c>
      <c r="AM936" s="6">
        <f t="shared" si="205"/>
        <v>2.4615384615384617</v>
      </c>
      <c r="AN936" s="6">
        <f t="shared" si="206"/>
        <v>2.4615384615384617</v>
      </c>
      <c r="AO936" s="6">
        <f t="shared" si="207"/>
        <v>1</v>
      </c>
    </row>
    <row r="937" spans="2:41" x14ac:dyDescent="0.25">
      <c r="B937" t="s">
        <v>1826</v>
      </c>
      <c r="C937" t="s">
        <v>1827</v>
      </c>
      <c r="D937">
        <v>1</v>
      </c>
      <c r="E937">
        <v>1</v>
      </c>
      <c r="F937" s="1">
        <v>47000</v>
      </c>
      <c r="G937" s="2">
        <v>7.2999999999999999E-5</v>
      </c>
      <c r="J937" t="s">
        <v>1355</v>
      </c>
      <c r="K937" t="s">
        <v>1356</v>
      </c>
      <c r="L937">
        <v>1</v>
      </c>
      <c r="M937">
        <v>1</v>
      </c>
      <c r="N937" s="1">
        <v>100000</v>
      </c>
      <c r="O937" s="2">
        <v>1.1400000000000001E-4</v>
      </c>
      <c r="R937" t="s">
        <v>891</v>
      </c>
      <c r="S937" t="s">
        <v>892</v>
      </c>
      <c r="T937">
        <v>1</v>
      </c>
      <c r="U937">
        <v>1</v>
      </c>
      <c r="V937" s="1">
        <v>62000</v>
      </c>
      <c r="W937" s="2">
        <v>1.0399999999999999E-4</v>
      </c>
      <c r="Y937" t="s">
        <v>1491</v>
      </c>
      <c r="Z937" t="s">
        <v>1492</v>
      </c>
      <c r="AA937" t="s">
        <v>3464</v>
      </c>
      <c r="AB937">
        <v>37.630000000000003</v>
      </c>
      <c r="AC937">
        <f t="shared" si="195"/>
        <v>1</v>
      </c>
      <c r="AD937">
        <f t="shared" si="196"/>
        <v>1</v>
      </c>
      <c r="AE937">
        <f t="shared" si="197"/>
        <v>1</v>
      </c>
      <c r="AF937">
        <f t="shared" si="198"/>
        <v>1</v>
      </c>
      <c r="AG937">
        <f t="shared" si="199"/>
        <v>1</v>
      </c>
      <c r="AH937">
        <f t="shared" si="200"/>
        <v>1</v>
      </c>
      <c r="AI937" s="1">
        <f t="shared" si="201"/>
        <v>44000</v>
      </c>
      <c r="AJ937" s="1">
        <f t="shared" si="202"/>
        <v>21000</v>
      </c>
      <c r="AK937" s="1">
        <f t="shared" si="203"/>
        <v>17000</v>
      </c>
      <c r="AL937" s="1">
        <f t="shared" si="204"/>
        <v>17000</v>
      </c>
      <c r="AM937" s="6">
        <f t="shared" si="205"/>
        <v>2.5882352941176472</v>
      </c>
      <c r="AN937" s="6">
        <f t="shared" si="206"/>
        <v>1.2352941176470589</v>
      </c>
      <c r="AO937" s="6">
        <f t="shared" si="207"/>
        <v>1</v>
      </c>
    </row>
    <row r="938" spans="2:41" x14ac:dyDescent="0.25">
      <c r="B938" t="s">
        <v>1828</v>
      </c>
      <c r="C938" t="s">
        <v>1829</v>
      </c>
      <c r="D938">
        <v>1</v>
      </c>
      <c r="E938">
        <v>1</v>
      </c>
      <c r="F938" s="1">
        <v>40000</v>
      </c>
      <c r="G938" s="2">
        <v>6.2399999999999999E-5</v>
      </c>
      <c r="J938" t="s">
        <v>1002</v>
      </c>
      <c r="K938" t="s">
        <v>1003</v>
      </c>
      <c r="L938">
        <v>1</v>
      </c>
      <c r="M938">
        <v>1</v>
      </c>
      <c r="N938" s="1">
        <v>67000</v>
      </c>
      <c r="O938" s="2">
        <v>7.3399999999999995E-5</v>
      </c>
      <c r="R938" t="s">
        <v>1027</v>
      </c>
      <c r="S938" t="s">
        <v>1028</v>
      </c>
      <c r="T938">
        <v>1</v>
      </c>
      <c r="U938">
        <v>1</v>
      </c>
      <c r="V938" s="1">
        <v>410000</v>
      </c>
      <c r="W938" s="2">
        <v>6.9999999999999999E-4</v>
      </c>
      <c r="Y938" t="s">
        <v>1505</v>
      </c>
      <c r="AA938" t="s">
        <v>3465</v>
      </c>
      <c r="AB938">
        <v>35.880000000000003</v>
      </c>
      <c r="AC938">
        <f t="shared" si="195"/>
        <v>1</v>
      </c>
      <c r="AD938">
        <f t="shared" si="196"/>
        <v>1</v>
      </c>
      <c r="AE938">
        <f t="shared" si="197"/>
        <v>1</v>
      </c>
      <c r="AF938">
        <f t="shared" si="198"/>
        <v>2</v>
      </c>
      <c r="AG938" t="str">
        <f t="shared" si="199"/>
        <v>0</v>
      </c>
      <c r="AH938" t="str">
        <f t="shared" si="200"/>
        <v>0</v>
      </c>
      <c r="AI938" s="1">
        <f t="shared" si="201"/>
        <v>71000</v>
      </c>
      <c r="AJ938" s="1">
        <f t="shared" si="202"/>
        <v>2400000</v>
      </c>
      <c r="AK938" s="1" t="str">
        <f t="shared" si="203"/>
        <v>0</v>
      </c>
      <c r="AL938" s="1">
        <f t="shared" si="204"/>
        <v>71000</v>
      </c>
      <c r="AM938" s="6">
        <f t="shared" si="205"/>
        <v>1</v>
      </c>
      <c r="AN938" s="6">
        <f t="shared" si="206"/>
        <v>33.802816901408448</v>
      </c>
      <c r="AO938" s="6">
        <f t="shared" si="207"/>
        <v>0</v>
      </c>
    </row>
    <row r="939" spans="2:41" x14ac:dyDescent="0.25">
      <c r="B939" t="s">
        <v>1830</v>
      </c>
      <c r="C939" t="s">
        <v>1831</v>
      </c>
      <c r="D939">
        <v>1</v>
      </c>
      <c r="E939">
        <v>1</v>
      </c>
      <c r="F939" s="1">
        <v>19000</v>
      </c>
      <c r="G939" s="2">
        <v>3.04E-5</v>
      </c>
      <c r="J939" t="s">
        <v>1051</v>
      </c>
      <c r="K939" t="s">
        <v>1052</v>
      </c>
      <c r="L939">
        <v>1</v>
      </c>
      <c r="M939">
        <v>1</v>
      </c>
      <c r="N939" s="1">
        <v>300000</v>
      </c>
      <c r="O939" s="2">
        <v>3.2400000000000001E-4</v>
      </c>
      <c r="R939" t="s">
        <v>1932</v>
      </c>
      <c r="S939" t="s">
        <v>1933</v>
      </c>
      <c r="T939">
        <v>1</v>
      </c>
      <c r="U939">
        <v>1</v>
      </c>
      <c r="V939" s="1">
        <v>92000</v>
      </c>
      <c r="W939" s="2">
        <v>1.56E-4</v>
      </c>
      <c r="Y939" t="s">
        <v>1707</v>
      </c>
      <c r="Z939" t="s">
        <v>1708</v>
      </c>
      <c r="AA939" t="s">
        <v>3466</v>
      </c>
      <c r="AB939">
        <v>142.19</v>
      </c>
      <c r="AC939">
        <f t="shared" si="195"/>
        <v>1</v>
      </c>
      <c r="AD939">
        <f t="shared" si="196"/>
        <v>1</v>
      </c>
      <c r="AE939">
        <f t="shared" si="197"/>
        <v>1</v>
      </c>
      <c r="AF939">
        <f t="shared" si="198"/>
        <v>1</v>
      </c>
      <c r="AG939">
        <f t="shared" si="199"/>
        <v>1</v>
      </c>
      <c r="AH939">
        <f t="shared" si="200"/>
        <v>1</v>
      </c>
      <c r="AI939" s="1">
        <f t="shared" si="201"/>
        <v>10000</v>
      </c>
      <c r="AJ939" s="1">
        <f t="shared" si="202"/>
        <v>12000</v>
      </c>
      <c r="AK939" s="1">
        <f t="shared" si="203"/>
        <v>22000</v>
      </c>
      <c r="AL939" s="1">
        <f t="shared" si="204"/>
        <v>10000</v>
      </c>
      <c r="AM939" s="6">
        <f t="shared" si="205"/>
        <v>1</v>
      </c>
      <c r="AN939" s="6">
        <f t="shared" si="206"/>
        <v>1.2</v>
      </c>
      <c r="AO939" s="6">
        <f t="shared" si="207"/>
        <v>2.2000000000000002</v>
      </c>
    </row>
    <row r="940" spans="2:41" x14ac:dyDescent="0.25">
      <c r="B940" t="s">
        <v>1832</v>
      </c>
      <c r="C940" t="s">
        <v>1833</v>
      </c>
      <c r="D940">
        <v>1</v>
      </c>
      <c r="E940">
        <v>1</v>
      </c>
      <c r="F940" s="1">
        <v>47000</v>
      </c>
      <c r="G940" s="2">
        <v>7.4099999999999999E-5</v>
      </c>
      <c r="J940" t="s">
        <v>932</v>
      </c>
      <c r="K940" t="s">
        <v>933</v>
      </c>
      <c r="L940">
        <v>1</v>
      </c>
      <c r="M940">
        <v>1</v>
      </c>
      <c r="N940" s="1">
        <v>110000</v>
      </c>
      <c r="O940" s="2">
        <v>1.21E-4</v>
      </c>
      <c r="R940" t="s">
        <v>1011</v>
      </c>
      <c r="S940" t="s">
        <v>1012</v>
      </c>
      <c r="T940">
        <v>1</v>
      </c>
      <c r="U940">
        <v>1</v>
      </c>
      <c r="V940" s="1">
        <v>12000</v>
      </c>
      <c r="W940" s="2">
        <v>1.9599999999999999E-5</v>
      </c>
      <c r="Y940" t="s">
        <v>1585</v>
      </c>
      <c r="Z940" t="s">
        <v>71</v>
      </c>
      <c r="AA940" t="s">
        <v>3467</v>
      </c>
      <c r="AB940">
        <v>192.44</v>
      </c>
      <c r="AC940">
        <f t="shared" si="195"/>
        <v>1</v>
      </c>
      <c r="AD940">
        <f t="shared" si="196"/>
        <v>1</v>
      </c>
      <c r="AE940">
        <f t="shared" si="197"/>
        <v>1</v>
      </c>
      <c r="AF940">
        <f t="shared" si="198"/>
        <v>1</v>
      </c>
      <c r="AG940">
        <f t="shared" si="199"/>
        <v>1</v>
      </c>
      <c r="AH940">
        <f t="shared" si="200"/>
        <v>1</v>
      </c>
      <c r="AI940" s="1">
        <f t="shared" si="201"/>
        <v>280000</v>
      </c>
      <c r="AJ940" s="1">
        <f t="shared" si="202"/>
        <v>260000</v>
      </c>
      <c r="AK940" s="1">
        <f t="shared" si="203"/>
        <v>140000</v>
      </c>
      <c r="AL940" s="1">
        <f t="shared" si="204"/>
        <v>140000</v>
      </c>
      <c r="AM940" s="6">
        <f t="shared" si="205"/>
        <v>2</v>
      </c>
      <c r="AN940" s="6">
        <f t="shared" si="206"/>
        <v>1.8571428571428572</v>
      </c>
      <c r="AO940" s="6">
        <f t="shared" si="207"/>
        <v>1</v>
      </c>
    </row>
    <row r="941" spans="2:41" x14ac:dyDescent="0.25">
      <c r="B941" t="s">
        <v>1834</v>
      </c>
      <c r="C941" t="s">
        <v>1835</v>
      </c>
      <c r="D941">
        <v>1</v>
      </c>
      <c r="E941">
        <v>1</v>
      </c>
      <c r="F941" s="1">
        <v>43000</v>
      </c>
      <c r="G941" s="2">
        <v>6.7199999999999994E-5</v>
      </c>
      <c r="J941" t="s">
        <v>1365</v>
      </c>
      <c r="K941" t="s">
        <v>1366</v>
      </c>
      <c r="L941">
        <v>1</v>
      </c>
      <c r="M941">
        <v>1</v>
      </c>
      <c r="N941" s="1">
        <v>270000</v>
      </c>
      <c r="O941" s="2">
        <v>2.9300000000000002E-4</v>
      </c>
      <c r="R941" t="s">
        <v>1811</v>
      </c>
      <c r="S941" t="s">
        <v>1812</v>
      </c>
      <c r="T941">
        <v>1</v>
      </c>
      <c r="U941">
        <v>1</v>
      </c>
      <c r="V941" s="1">
        <v>110000</v>
      </c>
      <c r="W941" s="2">
        <v>1.7799999999999999E-4</v>
      </c>
      <c r="Y941" t="s">
        <v>1555</v>
      </c>
      <c r="Z941" t="s">
        <v>1556</v>
      </c>
      <c r="AA941" t="s">
        <v>3468</v>
      </c>
      <c r="AB941">
        <v>28.01</v>
      </c>
      <c r="AC941">
        <f t="shared" si="195"/>
        <v>1</v>
      </c>
      <c r="AD941">
        <f t="shared" si="196"/>
        <v>1</v>
      </c>
      <c r="AE941">
        <f t="shared" si="197"/>
        <v>1</v>
      </c>
      <c r="AF941">
        <f t="shared" si="198"/>
        <v>1</v>
      </c>
      <c r="AG941">
        <f t="shared" si="199"/>
        <v>1</v>
      </c>
      <c r="AH941">
        <f t="shared" si="200"/>
        <v>1</v>
      </c>
      <c r="AI941" s="1">
        <f t="shared" si="201"/>
        <v>39000</v>
      </c>
      <c r="AJ941" s="1">
        <f t="shared" si="202"/>
        <v>26000</v>
      </c>
      <c r="AK941" s="1">
        <f t="shared" si="203"/>
        <v>15000</v>
      </c>
      <c r="AL941" s="1">
        <f t="shared" si="204"/>
        <v>15000</v>
      </c>
      <c r="AM941" s="6">
        <f t="shared" si="205"/>
        <v>2.6</v>
      </c>
      <c r="AN941" s="6">
        <f t="shared" si="206"/>
        <v>1.7333333333333334</v>
      </c>
      <c r="AO941" s="6">
        <f t="shared" si="207"/>
        <v>1</v>
      </c>
    </row>
    <row r="942" spans="2:41" x14ac:dyDescent="0.25">
      <c r="B942" t="s">
        <v>1836</v>
      </c>
      <c r="C942" t="s">
        <v>1837</v>
      </c>
      <c r="D942">
        <v>1</v>
      </c>
      <c r="E942">
        <v>1</v>
      </c>
      <c r="F942" s="1">
        <v>7900</v>
      </c>
      <c r="G942" s="2">
        <v>1.24E-5</v>
      </c>
      <c r="J942" t="s">
        <v>1385</v>
      </c>
      <c r="K942" t="s">
        <v>1386</v>
      </c>
      <c r="L942">
        <v>1</v>
      </c>
      <c r="M942">
        <v>1</v>
      </c>
      <c r="N942" s="1">
        <v>120000</v>
      </c>
      <c r="O942" s="2">
        <v>1.27E-4</v>
      </c>
      <c r="R942" t="s">
        <v>1757</v>
      </c>
      <c r="S942" t="s">
        <v>1758</v>
      </c>
      <c r="T942">
        <v>1</v>
      </c>
      <c r="U942">
        <v>1</v>
      </c>
      <c r="V942" s="1">
        <v>37000</v>
      </c>
      <c r="W942" s="2">
        <v>6.2100000000000005E-5</v>
      </c>
      <c r="Y942" t="s">
        <v>1561</v>
      </c>
      <c r="Z942" t="s">
        <v>1562</v>
      </c>
      <c r="AA942" t="s">
        <v>3469</v>
      </c>
      <c r="AB942">
        <v>75</v>
      </c>
      <c r="AC942">
        <f t="shared" si="195"/>
        <v>1</v>
      </c>
      <c r="AD942">
        <f t="shared" si="196"/>
        <v>1</v>
      </c>
      <c r="AE942">
        <f t="shared" si="197"/>
        <v>1</v>
      </c>
      <c r="AF942">
        <f t="shared" si="198"/>
        <v>1</v>
      </c>
      <c r="AG942">
        <f t="shared" si="199"/>
        <v>1</v>
      </c>
      <c r="AH942">
        <f t="shared" si="200"/>
        <v>1</v>
      </c>
      <c r="AI942" s="1">
        <f t="shared" si="201"/>
        <v>13000</v>
      </c>
      <c r="AJ942" s="1">
        <f t="shared" si="202"/>
        <v>20000</v>
      </c>
      <c r="AK942" s="1">
        <f t="shared" si="203"/>
        <v>11000</v>
      </c>
      <c r="AL942" s="1">
        <f t="shared" si="204"/>
        <v>11000</v>
      </c>
      <c r="AM942" s="6">
        <f t="shared" si="205"/>
        <v>1.1818181818181819</v>
      </c>
      <c r="AN942" s="6">
        <f t="shared" si="206"/>
        <v>1.8181818181818181</v>
      </c>
      <c r="AO942" s="6">
        <f t="shared" si="207"/>
        <v>1</v>
      </c>
    </row>
    <row r="943" spans="2:41" x14ac:dyDescent="0.25">
      <c r="B943" t="s">
        <v>1838</v>
      </c>
      <c r="C943" t="s">
        <v>1839</v>
      </c>
      <c r="D943">
        <v>1</v>
      </c>
      <c r="E943">
        <v>1</v>
      </c>
      <c r="F943" s="1">
        <v>36000</v>
      </c>
      <c r="G943" s="2">
        <v>5.7000000000000003E-5</v>
      </c>
      <c r="J943" t="s">
        <v>1520</v>
      </c>
      <c r="K943" t="s">
        <v>1521</v>
      </c>
      <c r="L943">
        <v>1</v>
      </c>
      <c r="M943">
        <v>1</v>
      </c>
      <c r="N943" s="1">
        <v>65000</v>
      </c>
      <c r="O943" s="2">
        <v>7.1000000000000005E-5</v>
      </c>
      <c r="R943" t="s">
        <v>1843</v>
      </c>
      <c r="S943" t="s">
        <v>1844</v>
      </c>
      <c r="T943">
        <v>1</v>
      </c>
      <c r="U943">
        <v>1</v>
      </c>
      <c r="V943" s="1">
        <v>22000</v>
      </c>
      <c r="W943" s="2">
        <v>3.7299999999999999E-5</v>
      </c>
      <c r="Y943" t="s">
        <v>1655</v>
      </c>
      <c r="Z943" t="s">
        <v>1656</v>
      </c>
      <c r="AA943" t="s">
        <v>3470</v>
      </c>
      <c r="AB943">
        <v>31.81</v>
      </c>
      <c r="AC943">
        <f t="shared" si="195"/>
        <v>1</v>
      </c>
      <c r="AD943">
        <f t="shared" si="196"/>
        <v>1</v>
      </c>
      <c r="AE943">
        <f t="shared" si="197"/>
        <v>1</v>
      </c>
      <c r="AF943">
        <f t="shared" si="198"/>
        <v>1</v>
      </c>
      <c r="AG943">
        <f t="shared" si="199"/>
        <v>1</v>
      </c>
      <c r="AH943">
        <f t="shared" si="200"/>
        <v>1</v>
      </c>
      <c r="AI943" s="1">
        <f t="shared" si="201"/>
        <v>23000</v>
      </c>
      <c r="AJ943" s="1">
        <f t="shared" si="202"/>
        <v>19000</v>
      </c>
      <c r="AK943" s="1">
        <f t="shared" si="203"/>
        <v>42000</v>
      </c>
      <c r="AL943" s="1">
        <f t="shared" si="204"/>
        <v>19000</v>
      </c>
      <c r="AM943" s="6">
        <f t="shared" si="205"/>
        <v>1.2105263157894737</v>
      </c>
      <c r="AN943" s="6">
        <f t="shared" si="206"/>
        <v>1</v>
      </c>
      <c r="AO943" s="6">
        <f t="shared" si="207"/>
        <v>2.2105263157894739</v>
      </c>
    </row>
    <row r="944" spans="2:41" x14ac:dyDescent="0.25">
      <c r="B944" t="s">
        <v>1840</v>
      </c>
      <c r="C944" t="s">
        <v>945</v>
      </c>
      <c r="D944">
        <v>1</v>
      </c>
      <c r="E944">
        <v>1</v>
      </c>
      <c r="F944" s="1">
        <v>70000</v>
      </c>
      <c r="G944" s="2">
        <v>1.0900000000000001E-4</v>
      </c>
      <c r="J944" t="s">
        <v>1820</v>
      </c>
      <c r="K944" t="s">
        <v>1821</v>
      </c>
      <c r="L944">
        <v>1</v>
      </c>
      <c r="M944">
        <v>1</v>
      </c>
      <c r="N944" s="1">
        <v>95000</v>
      </c>
      <c r="O944" s="2">
        <v>1.0399999999999999E-4</v>
      </c>
      <c r="R944" t="s">
        <v>132</v>
      </c>
      <c r="S944" t="s">
        <v>133</v>
      </c>
      <c r="T944">
        <v>1</v>
      </c>
      <c r="U944">
        <v>1</v>
      </c>
      <c r="V944" s="1">
        <v>33000</v>
      </c>
      <c r="W944" s="2">
        <v>5.6400000000000002E-5</v>
      </c>
      <c r="Y944" t="s">
        <v>1543</v>
      </c>
      <c r="Z944" t="s">
        <v>1544</v>
      </c>
      <c r="AA944" t="s">
        <v>3471</v>
      </c>
      <c r="AB944">
        <v>49.88</v>
      </c>
      <c r="AC944">
        <f t="shared" si="195"/>
        <v>1</v>
      </c>
      <c r="AD944">
        <f t="shared" si="196"/>
        <v>1</v>
      </c>
      <c r="AE944">
        <f t="shared" si="197"/>
        <v>1</v>
      </c>
      <c r="AF944">
        <f t="shared" si="198"/>
        <v>1</v>
      </c>
      <c r="AG944">
        <f t="shared" si="199"/>
        <v>1</v>
      </c>
      <c r="AH944">
        <f t="shared" si="200"/>
        <v>1</v>
      </c>
      <c r="AI944" s="1">
        <f t="shared" si="201"/>
        <v>16000</v>
      </c>
      <c r="AJ944" s="1">
        <f t="shared" si="202"/>
        <v>17000</v>
      </c>
      <c r="AK944" s="1">
        <f t="shared" si="203"/>
        <v>46000</v>
      </c>
      <c r="AL944" s="1">
        <f t="shared" si="204"/>
        <v>16000</v>
      </c>
      <c r="AM944" s="6">
        <f t="shared" si="205"/>
        <v>1</v>
      </c>
      <c r="AN944" s="6">
        <f t="shared" si="206"/>
        <v>1.0625</v>
      </c>
      <c r="AO944" s="6">
        <f t="shared" si="207"/>
        <v>2.875</v>
      </c>
    </row>
    <row r="945" spans="2:41" x14ac:dyDescent="0.25">
      <c r="B945" t="s">
        <v>1841</v>
      </c>
      <c r="C945" t="s">
        <v>1842</v>
      </c>
      <c r="D945">
        <v>1</v>
      </c>
      <c r="E945">
        <v>1</v>
      </c>
      <c r="F945" s="1">
        <v>5900</v>
      </c>
      <c r="G945" s="2">
        <v>9.2E-6</v>
      </c>
      <c r="J945" t="s">
        <v>1106</v>
      </c>
      <c r="K945" t="s">
        <v>1107</v>
      </c>
      <c r="L945">
        <v>1</v>
      </c>
      <c r="M945">
        <v>1</v>
      </c>
      <c r="N945" s="1">
        <v>170000</v>
      </c>
      <c r="O945" s="2">
        <v>1.8599999999999999E-4</v>
      </c>
      <c r="R945" t="s">
        <v>1868</v>
      </c>
      <c r="S945" t="s">
        <v>1869</v>
      </c>
      <c r="T945">
        <v>1</v>
      </c>
      <c r="U945">
        <v>1</v>
      </c>
      <c r="V945" s="1">
        <v>75000</v>
      </c>
      <c r="W945" s="2">
        <v>1.27E-4</v>
      </c>
      <c r="Y945" t="s">
        <v>2054</v>
      </c>
      <c r="Z945" t="s">
        <v>2055</v>
      </c>
      <c r="AA945" t="s">
        <v>3472</v>
      </c>
      <c r="AB945">
        <v>84.13</v>
      </c>
      <c r="AC945" t="str">
        <f t="shared" si="195"/>
        <v>0</v>
      </c>
      <c r="AD945" t="str">
        <f t="shared" si="196"/>
        <v>0</v>
      </c>
      <c r="AE945">
        <f t="shared" si="197"/>
        <v>1</v>
      </c>
      <c r="AF945">
        <f t="shared" si="198"/>
        <v>1</v>
      </c>
      <c r="AG945">
        <f t="shared" si="199"/>
        <v>1</v>
      </c>
      <c r="AH945">
        <f t="shared" si="200"/>
        <v>2</v>
      </c>
      <c r="AI945" s="1" t="str">
        <f t="shared" si="201"/>
        <v>0</v>
      </c>
      <c r="AJ945" s="1">
        <f t="shared" si="202"/>
        <v>5300</v>
      </c>
      <c r="AK945" s="1">
        <f t="shared" si="203"/>
        <v>12000</v>
      </c>
      <c r="AL945" s="1">
        <f t="shared" si="204"/>
        <v>5300</v>
      </c>
      <c r="AM945" s="6">
        <f t="shared" si="205"/>
        <v>0</v>
      </c>
      <c r="AN945" s="6">
        <f t="shared" si="206"/>
        <v>1</v>
      </c>
      <c r="AO945" s="6">
        <f t="shared" si="207"/>
        <v>2.2641509433962264</v>
      </c>
    </row>
    <row r="946" spans="2:41" x14ac:dyDescent="0.25">
      <c r="B946" t="s">
        <v>1843</v>
      </c>
      <c r="C946" t="s">
        <v>1844</v>
      </c>
      <c r="D946">
        <v>1</v>
      </c>
      <c r="E946">
        <v>1</v>
      </c>
      <c r="F946" s="1">
        <v>9600</v>
      </c>
      <c r="G946" s="2">
        <v>1.5099999999999999E-5</v>
      </c>
      <c r="J946" t="s">
        <v>994</v>
      </c>
      <c r="K946" t="s">
        <v>995</v>
      </c>
      <c r="L946">
        <v>1</v>
      </c>
      <c r="M946">
        <v>1</v>
      </c>
      <c r="N946" s="1">
        <v>27000</v>
      </c>
      <c r="O946" s="2">
        <v>2.9E-5</v>
      </c>
      <c r="R946" t="s">
        <v>979</v>
      </c>
      <c r="S946" t="s">
        <v>980</v>
      </c>
      <c r="T946">
        <v>1</v>
      </c>
      <c r="U946">
        <v>1</v>
      </c>
      <c r="V946" s="1">
        <v>61000</v>
      </c>
      <c r="W946" s="2">
        <v>1.03E-4</v>
      </c>
      <c r="Y946" t="s">
        <v>1754</v>
      </c>
      <c r="Z946" t="s">
        <v>1755</v>
      </c>
      <c r="AA946" t="s">
        <v>3473</v>
      </c>
      <c r="AB946">
        <v>34.520000000000003</v>
      </c>
      <c r="AC946">
        <f t="shared" si="195"/>
        <v>1</v>
      </c>
      <c r="AD946">
        <f t="shared" si="196"/>
        <v>1</v>
      </c>
      <c r="AE946">
        <f t="shared" si="197"/>
        <v>1</v>
      </c>
      <c r="AF946">
        <f t="shared" si="198"/>
        <v>1</v>
      </c>
      <c r="AG946">
        <f t="shared" si="199"/>
        <v>1</v>
      </c>
      <c r="AH946">
        <f t="shared" si="200"/>
        <v>1</v>
      </c>
      <c r="AI946" s="1">
        <f t="shared" si="201"/>
        <v>33000</v>
      </c>
      <c r="AJ946" s="1">
        <f t="shared" si="202"/>
        <v>55000</v>
      </c>
      <c r="AK946" s="1">
        <f t="shared" si="203"/>
        <v>36000</v>
      </c>
      <c r="AL946" s="1">
        <f t="shared" si="204"/>
        <v>33000</v>
      </c>
      <c r="AM946" s="6">
        <f t="shared" si="205"/>
        <v>1</v>
      </c>
      <c r="AN946" s="6">
        <f t="shared" si="206"/>
        <v>1.6666666666666667</v>
      </c>
      <c r="AO946" s="6">
        <f t="shared" si="207"/>
        <v>1.0909090909090908</v>
      </c>
    </row>
    <row r="947" spans="2:41" x14ac:dyDescent="0.25">
      <c r="B947" t="s">
        <v>1845</v>
      </c>
      <c r="C947" t="s">
        <v>1846</v>
      </c>
      <c r="D947">
        <v>1</v>
      </c>
      <c r="E947">
        <v>1</v>
      </c>
      <c r="F947" s="1">
        <v>4300000</v>
      </c>
      <c r="G947" s="2">
        <v>6.7200000000000003E-3</v>
      </c>
      <c r="J947" t="s">
        <v>1857</v>
      </c>
      <c r="K947" t="s">
        <v>1858</v>
      </c>
      <c r="L947">
        <v>1</v>
      </c>
      <c r="M947">
        <v>1</v>
      </c>
      <c r="N947" s="1">
        <v>26000</v>
      </c>
      <c r="O947" s="2">
        <v>2.87E-5</v>
      </c>
      <c r="R947" t="s">
        <v>1803</v>
      </c>
      <c r="S947" t="s">
        <v>1804</v>
      </c>
      <c r="T947">
        <v>1</v>
      </c>
      <c r="U947">
        <v>1</v>
      </c>
      <c r="V947" s="1">
        <v>27000</v>
      </c>
      <c r="W947" s="2">
        <v>4.5399999999999999E-5</v>
      </c>
      <c r="Y947" t="s">
        <v>1732</v>
      </c>
      <c r="Z947" t="s">
        <v>1733</v>
      </c>
      <c r="AA947" t="s">
        <v>3474</v>
      </c>
      <c r="AB947">
        <v>43.81</v>
      </c>
      <c r="AC947">
        <f t="shared" si="195"/>
        <v>1</v>
      </c>
      <c r="AD947">
        <f t="shared" si="196"/>
        <v>1</v>
      </c>
      <c r="AE947">
        <f t="shared" si="197"/>
        <v>1</v>
      </c>
      <c r="AF947">
        <f t="shared" si="198"/>
        <v>1</v>
      </c>
      <c r="AG947">
        <f t="shared" si="199"/>
        <v>1</v>
      </c>
      <c r="AH947">
        <f t="shared" si="200"/>
        <v>1</v>
      </c>
      <c r="AI947" s="1">
        <f t="shared" si="201"/>
        <v>10000</v>
      </c>
      <c r="AJ947" s="1">
        <f t="shared" si="202"/>
        <v>7200</v>
      </c>
      <c r="AK947" s="1">
        <f t="shared" si="203"/>
        <v>20000</v>
      </c>
      <c r="AL947" s="1">
        <f t="shared" si="204"/>
        <v>7200</v>
      </c>
      <c r="AM947" s="6">
        <f t="shared" si="205"/>
        <v>1.3888888888888888</v>
      </c>
      <c r="AN947" s="6">
        <f t="shared" si="206"/>
        <v>1</v>
      </c>
      <c r="AO947" s="6">
        <f t="shared" si="207"/>
        <v>2.7777777777777777</v>
      </c>
    </row>
    <row r="948" spans="2:41" x14ac:dyDescent="0.25">
      <c r="B948" t="s">
        <v>1847</v>
      </c>
      <c r="C948" t="s">
        <v>1848</v>
      </c>
      <c r="D948">
        <v>1</v>
      </c>
      <c r="E948">
        <v>1</v>
      </c>
      <c r="F948" s="1">
        <v>150000</v>
      </c>
      <c r="G948" s="2">
        <v>2.2800000000000001E-4</v>
      </c>
      <c r="R948" t="s">
        <v>1448</v>
      </c>
      <c r="S948" t="s">
        <v>1449</v>
      </c>
      <c r="T948">
        <v>1</v>
      </c>
      <c r="U948">
        <v>1</v>
      </c>
      <c r="V948" s="1">
        <v>110000</v>
      </c>
      <c r="W948" s="2">
        <v>1.8000000000000001E-4</v>
      </c>
      <c r="Y948" t="s">
        <v>1573</v>
      </c>
      <c r="Z948" t="s">
        <v>1574</v>
      </c>
      <c r="AA948" t="s">
        <v>3475</v>
      </c>
      <c r="AB948">
        <v>100.25</v>
      </c>
      <c r="AC948">
        <f t="shared" si="195"/>
        <v>1</v>
      </c>
      <c r="AD948">
        <f t="shared" si="196"/>
        <v>1</v>
      </c>
      <c r="AE948">
        <f t="shared" si="197"/>
        <v>1</v>
      </c>
      <c r="AF948">
        <f t="shared" si="198"/>
        <v>1</v>
      </c>
      <c r="AG948">
        <f t="shared" si="199"/>
        <v>1</v>
      </c>
      <c r="AH948">
        <f t="shared" si="200"/>
        <v>1</v>
      </c>
      <c r="AI948" s="1">
        <f t="shared" si="201"/>
        <v>9200</v>
      </c>
      <c r="AJ948" s="1">
        <f t="shared" si="202"/>
        <v>8200</v>
      </c>
      <c r="AK948" s="1">
        <f t="shared" si="203"/>
        <v>11000</v>
      </c>
      <c r="AL948" s="1">
        <f t="shared" si="204"/>
        <v>8200</v>
      </c>
      <c r="AM948" s="6">
        <f t="shared" si="205"/>
        <v>1.1219512195121952</v>
      </c>
      <c r="AN948" s="6">
        <f t="shared" si="206"/>
        <v>1</v>
      </c>
      <c r="AO948" s="6">
        <f t="shared" si="207"/>
        <v>1.3414634146341464</v>
      </c>
    </row>
    <row r="949" spans="2:41" x14ac:dyDescent="0.25">
      <c r="B949" t="s">
        <v>1849</v>
      </c>
      <c r="C949" t="s">
        <v>1850</v>
      </c>
      <c r="D949">
        <v>1</v>
      </c>
      <c r="E949">
        <v>1</v>
      </c>
      <c r="F949" s="1">
        <v>11000</v>
      </c>
      <c r="G949" s="2">
        <v>1.73E-5</v>
      </c>
      <c r="R949" t="s">
        <v>1414</v>
      </c>
      <c r="S949" t="s">
        <v>1415</v>
      </c>
      <c r="T949">
        <v>1</v>
      </c>
      <c r="U949">
        <v>1</v>
      </c>
      <c r="V949" s="1">
        <v>490000</v>
      </c>
      <c r="W949" s="2">
        <v>8.3799999999999999E-4</v>
      </c>
      <c r="Y949" t="s">
        <v>1659</v>
      </c>
      <c r="Z949" t="s">
        <v>1660</v>
      </c>
      <c r="AA949" t="s">
        <v>3476</v>
      </c>
      <c r="AB949">
        <v>111.16</v>
      </c>
      <c r="AC949">
        <f t="shared" si="195"/>
        <v>1</v>
      </c>
      <c r="AD949">
        <f t="shared" si="196"/>
        <v>1</v>
      </c>
      <c r="AE949">
        <f t="shared" si="197"/>
        <v>1</v>
      </c>
      <c r="AF949">
        <f t="shared" si="198"/>
        <v>1</v>
      </c>
      <c r="AG949">
        <f t="shared" si="199"/>
        <v>1</v>
      </c>
      <c r="AH949">
        <f t="shared" si="200"/>
        <v>1</v>
      </c>
      <c r="AI949" s="1">
        <f t="shared" si="201"/>
        <v>170000</v>
      </c>
      <c r="AJ949" s="1">
        <f t="shared" si="202"/>
        <v>200000</v>
      </c>
      <c r="AK949" s="1">
        <f t="shared" si="203"/>
        <v>180000</v>
      </c>
      <c r="AL949" s="1">
        <f t="shared" si="204"/>
        <v>170000</v>
      </c>
      <c r="AM949" s="6">
        <f t="shared" si="205"/>
        <v>1</v>
      </c>
      <c r="AN949" s="6">
        <f t="shared" si="206"/>
        <v>1.1764705882352942</v>
      </c>
      <c r="AO949" s="6">
        <f t="shared" si="207"/>
        <v>1.0588235294117647</v>
      </c>
    </row>
    <row r="950" spans="2:41" x14ac:dyDescent="0.25">
      <c r="B950" t="s">
        <v>1851</v>
      </c>
      <c r="C950" t="s">
        <v>1852</v>
      </c>
      <c r="D950">
        <v>1</v>
      </c>
      <c r="E950">
        <v>1</v>
      </c>
      <c r="F950" s="1">
        <v>14000</v>
      </c>
      <c r="G950" s="2">
        <v>2.1999999999999999E-5</v>
      </c>
      <c r="R950" t="s">
        <v>1342</v>
      </c>
      <c r="S950" t="s">
        <v>1117</v>
      </c>
      <c r="T950">
        <v>1</v>
      </c>
      <c r="U950">
        <v>1</v>
      </c>
      <c r="V950" s="1">
        <v>170000</v>
      </c>
      <c r="W950" s="2">
        <v>2.9E-4</v>
      </c>
      <c r="Y950" t="s">
        <v>1610</v>
      </c>
      <c r="Z950" t="s">
        <v>1611</v>
      </c>
      <c r="AA950" t="s">
        <v>3477</v>
      </c>
      <c r="AB950">
        <v>37.29</v>
      </c>
      <c r="AC950">
        <f t="shared" si="195"/>
        <v>1</v>
      </c>
      <c r="AD950">
        <f t="shared" si="196"/>
        <v>1</v>
      </c>
      <c r="AE950">
        <f t="shared" si="197"/>
        <v>1</v>
      </c>
      <c r="AF950">
        <f t="shared" si="198"/>
        <v>1</v>
      </c>
      <c r="AG950">
        <f t="shared" si="199"/>
        <v>1</v>
      </c>
      <c r="AH950">
        <f t="shared" si="200"/>
        <v>1</v>
      </c>
      <c r="AI950" s="1">
        <f t="shared" si="201"/>
        <v>13000</v>
      </c>
      <c r="AJ950" s="1">
        <f t="shared" si="202"/>
        <v>17000</v>
      </c>
      <c r="AK950" s="1">
        <f t="shared" si="203"/>
        <v>34000</v>
      </c>
      <c r="AL950" s="1">
        <f t="shared" si="204"/>
        <v>13000</v>
      </c>
      <c r="AM950" s="6">
        <f t="shared" si="205"/>
        <v>1</v>
      </c>
      <c r="AN950" s="6">
        <f t="shared" si="206"/>
        <v>1.3076923076923077</v>
      </c>
      <c r="AO950" s="6">
        <f t="shared" si="207"/>
        <v>2.6153846153846154</v>
      </c>
    </row>
    <row r="951" spans="2:41" x14ac:dyDescent="0.25">
      <c r="B951" t="s">
        <v>1853</v>
      </c>
      <c r="C951" t="s">
        <v>1854</v>
      </c>
      <c r="D951">
        <v>1</v>
      </c>
      <c r="E951">
        <v>1</v>
      </c>
      <c r="F951" s="1">
        <v>16000</v>
      </c>
      <c r="G951" s="2">
        <v>2.5599999999999999E-5</v>
      </c>
      <c r="R951" t="s">
        <v>1522</v>
      </c>
      <c r="S951" t="s">
        <v>1523</v>
      </c>
      <c r="T951">
        <v>1</v>
      </c>
      <c r="U951">
        <v>1</v>
      </c>
      <c r="V951" s="1">
        <v>14000</v>
      </c>
      <c r="W951" s="2">
        <v>2.34E-5</v>
      </c>
      <c r="Y951" t="s">
        <v>1603</v>
      </c>
      <c r="Z951" t="s">
        <v>939</v>
      </c>
      <c r="AA951" t="s">
        <v>3478</v>
      </c>
      <c r="AB951">
        <v>100.62</v>
      </c>
      <c r="AC951">
        <f t="shared" si="195"/>
        <v>1</v>
      </c>
      <c r="AD951">
        <f t="shared" si="196"/>
        <v>1</v>
      </c>
      <c r="AE951">
        <f t="shared" si="197"/>
        <v>1</v>
      </c>
      <c r="AF951">
        <f t="shared" si="198"/>
        <v>1</v>
      </c>
      <c r="AG951">
        <f t="shared" si="199"/>
        <v>1</v>
      </c>
      <c r="AH951">
        <f t="shared" si="200"/>
        <v>1</v>
      </c>
      <c r="AI951" s="1">
        <f t="shared" si="201"/>
        <v>57000</v>
      </c>
      <c r="AJ951" s="1">
        <f t="shared" si="202"/>
        <v>37000</v>
      </c>
      <c r="AK951" s="1">
        <f t="shared" si="203"/>
        <v>69000</v>
      </c>
      <c r="AL951" s="1">
        <f t="shared" si="204"/>
        <v>37000</v>
      </c>
      <c r="AM951" s="6">
        <f t="shared" si="205"/>
        <v>1.5405405405405406</v>
      </c>
      <c r="AN951" s="6">
        <f t="shared" si="206"/>
        <v>1</v>
      </c>
      <c r="AO951" s="6">
        <f t="shared" si="207"/>
        <v>1.8648648648648649</v>
      </c>
    </row>
    <row r="952" spans="2:41" x14ac:dyDescent="0.25">
      <c r="B952" t="s">
        <v>1855</v>
      </c>
      <c r="C952" t="s">
        <v>1856</v>
      </c>
      <c r="D952">
        <v>1</v>
      </c>
      <c r="E952">
        <v>1</v>
      </c>
      <c r="F952" s="1">
        <v>29000</v>
      </c>
      <c r="G952" s="2">
        <v>4.5899999999999998E-5</v>
      </c>
      <c r="R952" t="s">
        <v>1002</v>
      </c>
      <c r="S952" t="s">
        <v>1003</v>
      </c>
      <c r="T952">
        <v>1</v>
      </c>
      <c r="U952">
        <v>1</v>
      </c>
      <c r="V952" s="1">
        <v>69000</v>
      </c>
      <c r="W952" s="2">
        <v>1.17E-4</v>
      </c>
      <c r="Y952" t="s">
        <v>1590</v>
      </c>
      <c r="Z952" t="s">
        <v>1591</v>
      </c>
      <c r="AA952" t="s">
        <v>3479</v>
      </c>
      <c r="AB952">
        <v>126.33</v>
      </c>
      <c r="AC952">
        <f t="shared" si="195"/>
        <v>1</v>
      </c>
      <c r="AD952">
        <f t="shared" si="196"/>
        <v>1</v>
      </c>
      <c r="AE952">
        <f t="shared" si="197"/>
        <v>1</v>
      </c>
      <c r="AF952">
        <f t="shared" si="198"/>
        <v>1</v>
      </c>
      <c r="AG952">
        <f t="shared" si="199"/>
        <v>1</v>
      </c>
      <c r="AH952">
        <f t="shared" si="200"/>
        <v>1</v>
      </c>
      <c r="AI952" s="1">
        <f t="shared" si="201"/>
        <v>12000</v>
      </c>
      <c r="AJ952" s="1">
        <f t="shared" si="202"/>
        <v>17000</v>
      </c>
      <c r="AK952" s="1">
        <f t="shared" si="203"/>
        <v>17000</v>
      </c>
      <c r="AL952" s="1">
        <f t="shared" si="204"/>
        <v>12000</v>
      </c>
      <c r="AM952" s="6">
        <f t="shared" si="205"/>
        <v>1</v>
      </c>
      <c r="AN952" s="6">
        <f t="shared" si="206"/>
        <v>1.4166666666666667</v>
      </c>
      <c r="AO952" s="6">
        <f t="shared" si="207"/>
        <v>1.4166666666666667</v>
      </c>
    </row>
    <row r="953" spans="2:41" x14ac:dyDescent="0.25">
      <c r="B953" t="s">
        <v>1857</v>
      </c>
      <c r="C953" t="s">
        <v>1858</v>
      </c>
      <c r="D953">
        <v>1</v>
      </c>
      <c r="E953">
        <v>1</v>
      </c>
      <c r="F953" s="1">
        <v>16000</v>
      </c>
      <c r="G953" s="2">
        <v>2.55E-5</v>
      </c>
      <c r="R953" t="s">
        <v>1225</v>
      </c>
      <c r="S953" t="s">
        <v>1226</v>
      </c>
      <c r="T953">
        <v>1</v>
      </c>
      <c r="U953">
        <v>1</v>
      </c>
      <c r="V953" s="1">
        <v>45000</v>
      </c>
      <c r="W953" s="2">
        <v>7.6100000000000007E-5</v>
      </c>
      <c r="Y953" t="s">
        <v>1643</v>
      </c>
      <c r="Z953" t="s">
        <v>1644</v>
      </c>
      <c r="AA953" t="s">
        <v>3480</v>
      </c>
      <c r="AB953">
        <v>92.25</v>
      </c>
      <c r="AC953">
        <f t="shared" si="195"/>
        <v>1</v>
      </c>
      <c r="AD953">
        <f t="shared" si="196"/>
        <v>1</v>
      </c>
      <c r="AE953">
        <f t="shared" si="197"/>
        <v>1</v>
      </c>
      <c r="AF953">
        <f t="shared" si="198"/>
        <v>1</v>
      </c>
      <c r="AG953">
        <f t="shared" si="199"/>
        <v>1</v>
      </c>
      <c r="AH953">
        <f t="shared" si="200"/>
        <v>1</v>
      </c>
      <c r="AI953" s="1">
        <f t="shared" si="201"/>
        <v>120000</v>
      </c>
      <c r="AJ953" s="1">
        <f t="shared" si="202"/>
        <v>170000</v>
      </c>
      <c r="AK953" s="1">
        <f t="shared" si="203"/>
        <v>48000</v>
      </c>
      <c r="AL953" s="1">
        <f t="shared" si="204"/>
        <v>48000</v>
      </c>
      <c r="AM953" s="6">
        <f t="shared" si="205"/>
        <v>2.5</v>
      </c>
      <c r="AN953" s="6">
        <f t="shared" si="206"/>
        <v>3.5416666666666665</v>
      </c>
      <c r="AO953" s="6">
        <f t="shared" si="207"/>
        <v>1</v>
      </c>
    </row>
    <row r="954" spans="2:41" x14ac:dyDescent="0.25">
      <c r="B954" t="s">
        <v>1859</v>
      </c>
      <c r="C954" t="s">
        <v>1204</v>
      </c>
      <c r="D954">
        <v>1</v>
      </c>
      <c r="E954">
        <v>1</v>
      </c>
      <c r="F954" s="1">
        <v>6700</v>
      </c>
      <c r="G954" s="2">
        <v>1.0499999999999999E-5</v>
      </c>
      <c r="R954" t="s">
        <v>1759</v>
      </c>
      <c r="S954" t="s">
        <v>1760</v>
      </c>
      <c r="T954">
        <v>1</v>
      </c>
      <c r="U954">
        <v>1</v>
      </c>
      <c r="V954" s="1">
        <v>130000</v>
      </c>
      <c r="W954" s="2">
        <v>2.22E-4</v>
      </c>
      <c r="Y954" t="s">
        <v>1663</v>
      </c>
      <c r="Z954" t="s">
        <v>1664</v>
      </c>
      <c r="AA954" t="s">
        <v>3481</v>
      </c>
      <c r="AB954">
        <v>37.1</v>
      </c>
      <c r="AC954">
        <f t="shared" si="195"/>
        <v>1</v>
      </c>
      <c r="AD954">
        <f t="shared" si="196"/>
        <v>1</v>
      </c>
      <c r="AE954">
        <f t="shared" si="197"/>
        <v>1</v>
      </c>
      <c r="AF954">
        <f t="shared" si="198"/>
        <v>1</v>
      </c>
      <c r="AG954">
        <f t="shared" si="199"/>
        <v>1</v>
      </c>
      <c r="AH954">
        <f t="shared" si="200"/>
        <v>1</v>
      </c>
      <c r="AI954" s="1">
        <f t="shared" si="201"/>
        <v>26000</v>
      </c>
      <c r="AJ954" s="1">
        <f t="shared" si="202"/>
        <v>81000</v>
      </c>
      <c r="AK954" s="1">
        <f t="shared" si="203"/>
        <v>49000</v>
      </c>
      <c r="AL954" s="1">
        <f t="shared" si="204"/>
        <v>26000</v>
      </c>
      <c r="AM954" s="6">
        <f t="shared" si="205"/>
        <v>1</v>
      </c>
      <c r="AN954" s="6">
        <f t="shared" si="206"/>
        <v>3.1153846153846154</v>
      </c>
      <c r="AO954" s="6">
        <f t="shared" si="207"/>
        <v>1.8846153846153846</v>
      </c>
    </row>
    <row r="955" spans="2:41" x14ac:dyDescent="0.25">
      <c r="B955" t="s">
        <v>1860</v>
      </c>
      <c r="C955" t="s">
        <v>1861</v>
      </c>
      <c r="D955">
        <v>1</v>
      </c>
      <c r="E955">
        <v>1</v>
      </c>
      <c r="F955" s="1">
        <v>76000</v>
      </c>
      <c r="G955" s="2">
        <v>1.2E-4</v>
      </c>
      <c r="R955" t="s">
        <v>1177</v>
      </c>
      <c r="S955" t="s">
        <v>1178</v>
      </c>
      <c r="T955">
        <v>1</v>
      </c>
      <c r="U955">
        <v>1</v>
      </c>
      <c r="V955" s="1">
        <v>24000</v>
      </c>
      <c r="W955" s="2">
        <v>4.1E-5</v>
      </c>
      <c r="Y955" t="s">
        <v>1571</v>
      </c>
      <c r="Z955" t="s">
        <v>1572</v>
      </c>
      <c r="AA955" t="s">
        <v>3482</v>
      </c>
      <c r="AB955">
        <v>51.39</v>
      </c>
      <c r="AC955">
        <f t="shared" si="195"/>
        <v>1</v>
      </c>
      <c r="AD955">
        <f t="shared" si="196"/>
        <v>1</v>
      </c>
      <c r="AE955">
        <f t="shared" si="197"/>
        <v>1</v>
      </c>
      <c r="AF955">
        <f t="shared" si="198"/>
        <v>1</v>
      </c>
      <c r="AG955">
        <f t="shared" si="199"/>
        <v>1</v>
      </c>
      <c r="AH955">
        <f t="shared" si="200"/>
        <v>1</v>
      </c>
      <c r="AI955" s="1">
        <f t="shared" si="201"/>
        <v>28000</v>
      </c>
      <c r="AJ955" s="1">
        <f t="shared" si="202"/>
        <v>29000</v>
      </c>
      <c r="AK955" s="1">
        <f t="shared" si="203"/>
        <v>29000</v>
      </c>
      <c r="AL955" s="1">
        <f t="shared" si="204"/>
        <v>28000</v>
      </c>
      <c r="AM955" s="6">
        <f t="shared" si="205"/>
        <v>1</v>
      </c>
      <c r="AN955" s="6">
        <f t="shared" si="206"/>
        <v>1.0357142857142858</v>
      </c>
      <c r="AO955" s="6">
        <f t="shared" si="207"/>
        <v>1.0357142857142858</v>
      </c>
    </row>
    <row r="956" spans="2:41" x14ac:dyDescent="0.25">
      <c r="B956" t="s">
        <v>1862</v>
      </c>
      <c r="C956" t="s">
        <v>1863</v>
      </c>
      <c r="D956">
        <v>1</v>
      </c>
      <c r="E956">
        <v>1</v>
      </c>
      <c r="F956" s="1">
        <v>19000</v>
      </c>
      <c r="G956" s="2">
        <v>2.9200000000000002E-5</v>
      </c>
      <c r="R956" t="s">
        <v>1458</v>
      </c>
      <c r="S956" t="s">
        <v>1459</v>
      </c>
      <c r="T956">
        <v>1</v>
      </c>
      <c r="U956">
        <v>1</v>
      </c>
      <c r="V956" s="1">
        <v>480000</v>
      </c>
      <c r="W956" s="2">
        <v>8.2100000000000001E-4</v>
      </c>
      <c r="Y956" t="s">
        <v>1805</v>
      </c>
      <c r="Z956" t="s">
        <v>1806</v>
      </c>
      <c r="AA956" t="s">
        <v>3483</v>
      </c>
      <c r="AB956">
        <v>53.16</v>
      </c>
      <c r="AC956">
        <f t="shared" si="195"/>
        <v>1</v>
      </c>
      <c r="AD956">
        <f t="shared" si="196"/>
        <v>1</v>
      </c>
      <c r="AE956">
        <f t="shared" si="197"/>
        <v>1</v>
      </c>
      <c r="AF956">
        <f t="shared" si="198"/>
        <v>1</v>
      </c>
      <c r="AG956">
        <f t="shared" si="199"/>
        <v>1</v>
      </c>
      <c r="AH956">
        <f t="shared" si="200"/>
        <v>1</v>
      </c>
      <c r="AI956" s="1">
        <f t="shared" si="201"/>
        <v>21000</v>
      </c>
      <c r="AJ956" s="1">
        <f t="shared" si="202"/>
        <v>66000</v>
      </c>
      <c r="AK956" s="1">
        <f t="shared" si="203"/>
        <v>58000</v>
      </c>
      <c r="AL956" s="1">
        <f t="shared" si="204"/>
        <v>21000</v>
      </c>
      <c r="AM956" s="6">
        <f t="shared" si="205"/>
        <v>1</v>
      </c>
      <c r="AN956" s="6">
        <f t="shared" si="206"/>
        <v>3.1428571428571428</v>
      </c>
      <c r="AO956" s="6">
        <f t="shared" si="207"/>
        <v>2.7619047619047619</v>
      </c>
    </row>
    <row r="957" spans="2:41" x14ac:dyDescent="0.25">
      <c r="B957" t="s">
        <v>1864</v>
      </c>
      <c r="C957" t="s">
        <v>1865</v>
      </c>
      <c r="D957">
        <v>1</v>
      </c>
      <c r="E957">
        <v>1</v>
      </c>
      <c r="F957" s="1">
        <v>36000</v>
      </c>
      <c r="G957" s="2">
        <v>5.5800000000000001E-5</v>
      </c>
      <c r="R957" t="s">
        <v>1456</v>
      </c>
      <c r="S957" t="s">
        <v>1457</v>
      </c>
      <c r="T957">
        <v>1</v>
      </c>
      <c r="U957">
        <v>1</v>
      </c>
      <c r="V957" s="1">
        <v>190000</v>
      </c>
      <c r="W957" s="2">
        <v>3.2299999999999999E-4</v>
      </c>
      <c r="Y957" t="s">
        <v>1575</v>
      </c>
      <c r="Z957" t="s">
        <v>1576</v>
      </c>
      <c r="AA957" t="s">
        <v>3484</v>
      </c>
      <c r="AB957">
        <v>88.33</v>
      </c>
      <c r="AC957">
        <f t="shared" si="195"/>
        <v>1</v>
      </c>
      <c r="AD957">
        <f t="shared" si="196"/>
        <v>1</v>
      </c>
      <c r="AE957">
        <f t="shared" si="197"/>
        <v>1</v>
      </c>
      <c r="AF957">
        <f t="shared" si="198"/>
        <v>1</v>
      </c>
      <c r="AG957">
        <f t="shared" si="199"/>
        <v>1</v>
      </c>
      <c r="AH957">
        <f t="shared" si="200"/>
        <v>1</v>
      </c>
      <c r="AI957" s="1">
        <f t="shared" si="201"/>
        <v>13000</v>
      </c>
      <c r="AJ957" s="1">
        <f t="shared" si="202"/>
        <v>13000</v>
      </c>
      <c r="AK957" s="1">
        <f t="shared" si="203"/>
        <v>10000</v>
      </c>
      <c r="AL957" s="1">
        <f t="shared" si="204"/>
        <v>10000</v>
      </c>
      <c r="AM957" s="6">
        <f t="shared" si="205"/>
        <v>1.3</v>
      </c>
      <c r="AN957" s="6">
        <f t="shared" si="206"/>
        <v>1.3</v>
      </c>
      <c r="AO957" s="6">
        <f t="shared" si="207"/>
        <v>1</v>
      </c>
    </row>
    <row r="958" spans="2:41" x14ac:dyDescent="0.25">
      <c r="B958" t="s">
        <v>1866</v>
      </c>
      <c r="C958" t="s">
        <v>1867</v>
      </c>
      <c r="D958">
        <v>1</v>
      </c>
      <c r="E958">
        <v>1</v>
      </c>
      <c r="F958" s="1">
        <v>41000</v>
      </c>
      <c r="G958" s="2">
        <v>6.4800000000000003E-5</v>
      </c>
      <c r="R958" t="s">
        <v>1369</v>
      </c>
      <c r="S958" t="s">
        <v>1370</v>
      </c>
      <c r="T958">
        <v>1</v>
      </c>
      <c r="U958">
        <v>1</v>
      </c>
      <c r="V958" s="1">
        <v>120000</v>
      </c>
      <c r="W958" s="2">
        <v>1.95E-4</v>
      </c>
      <c r="Y958" t="s">
        <v>1450</v>
      </c>
      <c r="Z958" t="s">
        <v>1451</v>
      </c>
      <c r="AA958" t="s">
        <v>3485</v>
      </c>
      <c r="AB958">
        <v>35.26</v>
      </c>
      <c r="AC958">
        <f t="shared" si="195"/>
        <v>1</v>
      </c>
      <c r="AD958">
        <f t="shared" si="196"/>
        <v>2</v>
      </c>
      <c r="AE958">
        <f t="shared" si="197"/>
        <v>1</v>
      </c>
      <c r="AF958">
        <f t="shared" si="198"/>
        <v>1</v>
      </c>
      <c r="AG958" t="str">
        <f t="shared" si="199"/>
        <v>0</v>
      </c>
      <c r="AH958" t="str">
        <f t="shared" si="200"/>
        <v>0</v>
      </c>
      <c r="AI958" s="1">
        <f t="shared" si="201"/>
        <v>20000</v>
      </c>
      <c r="AJ958" s="1">
        <f t="shared" si="202"/>
        <v>29000</v>
      </c>
      <c r="AK958" s="1" t="str">
        <f t="shared" si="203"/>
        <v>0</v>
      </c>
      <c r="AL958" s="1">
        <f t="shared" si="204"/>
        <v>20000</v>
      </c>
      <c r="AM958" s="6">
        <f t="shared" si="205"/>
        <v>1</v>
      </c>
      <c r="AN958" s="6">
        <f t="shared" si="206"/>
        <v>1.45</v>
      </c>
      <c r="AO958" s="6">
        <f t="shared" si="207"/>
        <v>0</v>
      </c>
    </row>
    <row r="959" spans="2:41" x14ac:dyDescent="0.25">
      <c r="B959" t="s">
        <v>1868</v>
      </c>
      <c r="C959" t="s">
        <v>1869</v>
      </c>
      <c r="D959">
        <v>1</v>
      </c>
      <c r="E959">
        <v>1</v>
      </c>
      <c r="F959" s="1">
        <v>44000</v>
      </c>
      <c r="G959" s="2">
        <v>6.8499999999999998E-5</v>
      </c>
      <c r="R959" t="s">
        <v>593</v>
      </c>
      <c r="S959" t="s">
        <v>594</v>
      </c>
      <c r="T959">
        <v>1</v>
      </c>
      <c r="U959">
        <v>1</v>
      </c>
      <c r="V959" s="1">
        <v>99000</v>
      </c>
      <c r="W959" s="2">
        <v>1.6699999999999999E-4</v>
      </c>
      <c r="Y959" t="s">
        <v>1750</v>
      </c>
      <c r="Z959" t="s">
        <v>1751</v>
      </c>
      <c r="AA959" t="s">
        <v>3486</v>
      </c>
      <c r="AB959">
        <v>30.87</v>
      </c>
      <c r="AC959">
        <f t="shared" si="195"/>
        <v>1</v>
      </c>
      <c r="AD959">
        <f t="shared" si="196"/>
        <v>1</v>
      </c>
      <c r="AE959">
        <f t="shared" si="197"/>
        <v>1</v>
      </c>
      <c r="AF959">
        <f t="shared" si="198"/>
        <v>1</v>
      </c>
      <c r="AG959">
        <f t="shared" si="199"/>
        <v>1</v>
      </c>
      <c r="AH959">
        <f t="shared" si="200"/>
        <v>1</v>
      </c>
      <c r="AI959" s="1">
        <f t="shared" si="201"/>
        <v>48000</v>
      </c>
      <c r="AJ959" s="1">
        <f t="shared" si="202"/>
        <v>16000</v>
      </c>
      <c r="AK959" s="1">
        <f t="shared" si="203"/>
        <v>44000</v>
      </c>
      <c r="AL959" s="1">
        <f t="shared" si="204"/>
        <v>16000</v>
      </c>
      <c r="AM959" s="6">
        <f t="shared" si="205"/>
        <v>3</v>
      </c>
      <c r="AN959" s="6">
        <f t="shared" si="206"/>
        <v>1</v>
      </c>
      <c r="AO959" s="6">
        <f t="shared" si="207"/>
        <v>2.75</v>
      </c>
    </row>
    <row r="960" spans="2:41" x14ac:dyDescent="0.25">
      <c r="B960" t="s">
        <v>1870</v>
      </c>
      <c r="C960" t="s">
        <v>1871</v>
      </c>
      <c r="D960">
        <v>1</v>
      </c>
      <c r="E960">
        <v>1</v>
      </c>
      <c r="F960" s="1">
        <v>18000</v>
      </c>
      <c r="G960" s="2">
        <v>2.7699999999999999E-5</v>
      </c>
      <c r="R960" t="s">
        <v>1940</v>
      </c>
      <c r="S960" t="s">
        <v>1941</v>
      </c>
      <c r="T960">
        <v>1</v>
      </c>
      <c r="U960">
        <v>1</v>
      </c>
      <c r="V960" s="1">
        <v>170000</v>
      </c>
      <c r="W960" s="2">
        <v>2.81E-4</v>
      </c>
      <c r="Y960" t="s">
        <v>1811</v>
      </c>
      <c r="Z960" t="s">
        <v>1812</v>
      </c>
      <c r="AA960" t="s">
        <v>3487</v>
      </c>
      <c r="AB960">
        <v>36.96</v>
      </c>
      <c r="AC960">
        <f t="shared" si="195"/>
        <v>1</v>
      </c>
      <c r="AD960">
        <f t="shared" si="196"/>
        <v>1</v>
      </c>
      <c r="AE960">
        <f t="shared" si="197"/>
        <v>1</v>
      </c>
      <c r="AF960">
        <f t="shared" si="198"/>
        <v>1</v>
      </c>
      <c r="AG960">
        <f t="shared" si="199"/>
        <v>1</v>
      </c>
      <c r="AH960">
        <f t="shared" si="200"/>
        <v>1</v>
      </c>
      <c r="AI960" s="1">
        <f t="shared" si="201"/>
        <v>69000</v>
      </c>
      <c r="AJ960" s="1">
        <f t="shared" si="202"/>
        <v>91000</v>
      </c>
      <c r="AK960" s="1">
        <f t="shared" si="203"/>
        <v>110000</v>
      </c>
      <c r="AL960" s="1">
        <f t="shared" si="204"/>
        <v>69000</v>
      </c>
      <c r="AM960" s="6">
        <f t="shared" si="205"/>
        <v>1</v>
      </c>
      <c r="AN960" s="6">
        <f t="shared" si="206"/>
        <v>1.318840579710145</v>
      </c>
      <c r="AO960" s="6">
        <f t="shared" si="207"/>
        <v>1.5942028985507246</v>
      </c>
    </row>
    <row r="961" spans="2:41" x14ac:dyDescent="0.25">
      <c r="B961" t="s">
        <v>1872</v>
      </c>
      <c r="C961" t="s">
        <v>1873</v>
      </c>
      <c r="D961">
        <v>1</v>
      </c>
      <c r="E961">
        <v>1</v>
      </c>
      <c r="F961" s="1">
        <v>47000</v>
      </c>
      <c r="G961" s="2">
        <v>7.3100000000000001E-5</v>
      </c>
      <c r="R961" t="s">
        <v>1175</v>
      </c>
      <c r="S961" t="s">
        <v>1176</v>
      </c>
      <c r="T961">
        <v>1</v>
      </c>
      <c r="U961">
        <v>1</v>
      </c>
      <c r="V961" s="1">
        <v>140000</v>
      </c>
      <c r="W961" s="2">
        <v>2.42E-4</v>
      </c>
      <c r="Y961" t="s">
        <v>1759</v>
      </c>
      <c r="Z961" t="s">
        <v>1760</v>
      </c>
      <c r="AA961" t="s">
        <v>3488</v>
      </c>
      <c r="AB961">
        <v>91.87</v>
      </c>
      <c r="AC961">
        <f t="shared" si="195"/>
        <v>1</v>
      </c>
      <c r="AD961">
        <f t="shared" si="196"/>
        <v>1</v>
      </c>
      <c r="AE961">
        <f t="shared" si="197"/>
        <v>1</v>
      </c>
      <c r="AF961">
        <f t="shared" si="198"/>
        <v>1</v>
      </c>
      <c r="AG961">
        <f t="shared" si="199"/>
        <v>1</v>
      </c>
      <c r="AH961">
        <f t="shared" si="200"/>
        <v>1</v>
      </c>
      <c r="AI961" s="1">
        <f t="shared" si="201"/>
        <v>92000</v>
      </c>
      <c r="AJ961" s="1">
        <f t="shared" si="202"/>
        <v>110000</v>
      </c>
      <c r="AK961" s="1">
        <f t="shared" si="203"/>
        <v>130000</v>
      </c>
      <c r="AL961" s="1">
        <f t="shared" si="204"/>
        <v>92000</v>
      </c>
      <c r="AM961" s="6">
        <f t="shared" si="205"/>
        <v>1</v>
      </c>
      <c r="AN961" s="6">
        <f t="shared" si="206"/>
        <v>1.1956521739130435</v>
      </c>
      <c r="AO961" s="6">
        <f t="shared" si="207"/>
        <v>1.4130434782608696</v>
      </c>
    </row>
    <row r="962" spans="2:41" x14ac:dyDescent="0.25">
      <c r="B962" t="s">
        <v>1874</v>
      </c>
      <c r="C962" t="s">
        <v>1875</v>
      </c>
      <c r="D962">
        <v>1</v>
      </c>
      <c r="E962">
        <v>1</v>
      </c>
      <c r="F962" s="1">
        <v>31000</v>
      </c>
      <c r="G962" s="2">
        <v>4.8000000000000001E-5</v>
      </c>
      <c r="R962" t="s">
        <v>1663</v>
      </c>
      <c r="S962" t="s">
        <v>1664</v>
      </c>
      <c r="T962">
        <v>1</v>
      </c>
      <c r="U962">
        <v>1</v>
      </c>
      <c r="V962" s="1">
        <v>49000</v>
      </c>
      <c r="W962" s="2">
        <v>8.2799999999999993E-5</v>
      </c>
      <c r="Y962" t="s">
        <v>1868</v>
      </c>
      <c r="Z962" t="s">
        <v>1869</v>
      </c>
      <c r="AA962" t="s">
        <v>3489</v>
      </c>
      <c r="AB962">
        <v>180.14</v>
      </c>
      <c r="AC962">
        <f t="shared" si="195"/>
        <v>1</v>
      </c>
      <c r="AD962">
        <f t="shared" si="196"/>
        <v>1</v>
      </c>
      <c r="AE962">
        <f t="shared" si="197"/>
        <v>1</v>
      </c>
      <c r="AF962">
        <f t="shared" si="198"/>
        <v>1</v>
      </c>
      <c r="AG962">
        <f t="shared" si="199"/>
        <v>1</v>
      </c>
      <c r="AH962">
        <f t="shared" si="200"/>
        <v>1</v>
      </c>
      <c r="AI962" s="1">
        <f t="shared" si="201"/>
        <v>44000</v>
      </c>
      <c r="AJ962" s="1">
        <f t="shared" si="202"/>
        <v>32000</v>
      </c>
      <c r="AK962" s="1">
        <f t="shared" si="203"/>
        <v>75000</v>
      </c>
      <c r="AL962" s="1">
        <f t="shared" si="204"/>
        <v>32000</v>
      </c>
      <c r="AM962" s="6">
        <f t="shared" si="205"/>
        <v>1.375</v>
      </c>
      <c r="AN962" s="6">
        <f t="shared" si="206"/>
        <v>1</v>
      </c>
      <c r="AO962" s="6">
        <f t="shared" si="207"/>
        <v>2.34375</v>
      </c>
    </row>
    <row r="963" spans="2:41" x14ac:dyDescent="0.25">
      <c r="B963" t="s">
        <v>1876</v>
      </c>
      <c r="C963" t="s">
        <v>1877</v>
      </c>
      <c r="D963">
        <v>1</v>
      </c>
      <c r="E963">
        <v>1</v>
      </c>
      <c r="F963" s="1">
        <v>3200</v>
      </c>
      <c r="G963" s="2">
        <v>4.9599999999999999E-6</v>
      </c>
      <c r="R963" t="s">
        <v>1466</v>
      </c>
      <c r="S963" t="s">
        <v>1467</v>
      </c>
      <c r="T963">
        <v>1</v>
      </c>
      <c r="U963">
        <v>1</v>
      </c>
      <c r="V963" s="1">
        <v>17000</v>
      </c>
      <c r="W963" s="2">
        <v>2.8200000000000001E-5</v>
      </c>
      <c r="Y963" t="s">
        <v>2322</v>
      </c>
      <c r="Z963" t="s">
        <v>2323</v>
      </c>
      <c r="AA963" t="s">
        <v>3490</v>
      </c>
      <c r="AB963">
        <v>41.98</v>
      </c>
      <c r="AC963" t="str">
        <f t="shared" ref="AC963:AC1026" si="208">IFERROR(VLOOKUP(Y963,B:F,3, FALSE),"0")</f>
        <v>0</v>
      </c>
      <c r="AD963" t="str">
        <f t="shared" ref="AD963:AD1026" si="209">IFERROR(VLOOKUP(Y963,B:F,4, FALSE),"0")</f>
        <v>0</v>
      </c>
      <c r="AE963" t="str">
        <f t="shared" ref="AE963:AE1026" si="210">IFERROR(VLOOKUP(Y963,J:N,3, FALSE),"0")</f>
        <v>0</v>
      </c>
      <c r="AF963" t="str">
        <f t="shared" ref="AF963:AF1026" si="211">IFERROR(VLOOKUP(Y963,J:N,4, FALSE),"0")</f>
        <v>0</v>
      </c>
      <c r="AG963">
        <f t="shared" ref="AG963:AG1026" si="212">IFERROR(VLOOKUP(Y963,R:V,3, FALSE),"0")</f>
        <v>1</v>
      </c>
      <c r="AH963">
        <f t="shared" ref="AH963:AH1026" si="213">IFERROR(VLOOKUP(Y963,R:V,4, FALSE),"0")</f>
        <v>3</v>
      </c>
      <c r="AI963" s="1" t="str">
        <f t="shared" ref="AI963:AI1026" si="214">IFERROR(VLOOKUP(Y963,B:F,5, FALSE),"0")</f>
        <v>0</v>
      </c>
      <c r="AJ963" s="1" t="str">
        <f t="shared" ref="AJ963:AJ1026" si="215">IFERROR(VLOOKUP(Y963,J:N,5, FALSE),"0")</f>
        <v>0</v>
      </c>
      <c r="AK963" s="1">
        <f t="shared" ref="AK963:AK1026" si="216">IFERROR(VLOOKUP(Y963,R:V,5, FALSE),"0")</f>
        <v>64000000</v>
      </c>
      <c r="AL963" s="1">
        <f t="shared" ref="AL963:AL1026" si="217">MIN(AI963:AK963)</f>
        <v>64000000</v>
      </c>
      <c r="AM963" s="6">
        <f t="shared" ref="AM963:AM1026" si="218">AI963/AL963</f>
        <v>0</v>
      </c>
      <c r="AN963" s="6">
        <f t="shared" ref="AN963:AN1026" si="219">AJ963/AL963</f>
        <v>0</v>
      </c>
      <c r="AO963" s="6">
        <f t="shared" ref="AO963:AO1026" si="220">AK963/AL963</f>
        <v>1</v>
      </c>
    </row>
    <row r="964" spans="2:41" x14ac:dyDescent="0.25">
      <c r="B964" t="s">
        <v>1878</v>
      </c>
      <c r="C964" t="s">
        <v>1879</v>
      </c>
      <c r="D964">
        <v>1</v>
      </c>
      <c r="E964">
        <v>1</v>
      </c>
      <c r="F964" s="1">
        <v>87000</v>
      </c>
      <c r="G964" s="2">
        <v>1.36E-4</v>
      </c>
      <c r="R964" t="s">
        <v>1571</v>
      </c>
      <c r="S964" t="s">
        <v>1572</v>
      </c>
      <c r="T964">
        <v>1</v>
      </c>
      <c r="U964">
        <v>1</v>
      </c>
      <c r="V964" s="1">
        <v>29000</v>
      </c>
      <c r="W964" s="2">
        <v>4.8399999999999997E-5</v>
      </c>
      <c r="Y964" t="s">
        <v>1876</v>
      </c>
      <c r="Z964" t="s">
        <v>1877</v>
      </c>
      <c r="AA964" t="s">
        <v>3491</v>
      </c>
      <c r="AB964">
        <v>54.7</v>
      </c>
      <c r="AC964">
        <f t="shared" si="208"/>
        <v>1</v>
      </c>
      <c r="AD964">
        <f t="shared" si="209"/>
        <v>1</v>
      </c>
      <c r="AE964">
        <f t="shared" si="210"/>
        <v>1</v>
      </c>
      <c r="AF964">
        <f t="shared" si="211"/>
        <v>1</v>
      </c>
      <c r="AG964">
        <f t="shared" si="212"/>
        <v>1</v>
      </c>
      <c r="AH964">
        <f t="shared" si="213"/>
        <v>1</v>
      </c>
      <c r="AI964" s="1">
        <f t="shared" si="214"/>
        <v>3200</v>
      </c>
      <c r="AJ964" s="1">
        <f t="shared" si="215"/>
        <v>9600</v>
      </c>
      <c r="AK964" s="1">
        <f t="shared" si="216"/>
        <v>7100</v>
      </c>
      <c r="AL964" s="1">
        <f t="shared" si="217"/>
        <v>3200</v>
      </c>
      <c r="AM964" s="6">
        <f t="shared" si="218"/>
        <v>1</v>
      </c>
      <c r="AN964" s="6">
        <f t="shared" si="219"/>
        <v>3</v>
      </c>
      <c r="AO964" s="6">
        <f t="shared" si="220"/>
        <v>2.21875</v>
      </c>
    </row>
    <row r="965" spans="2:41" x14ac:dyDescent="0.25">
      <c r="B965" t="s">
        <v>1880</v>
      </c>
      <c r="C965" t="s">
        <v>1881</v>
      </c>
      <c r="D965">
        <v>1</v>
      </c>
      <c r="E965">
        <v>1</v>
      </c>
      <c r="F965" s="1">
        <v>20000</v>
      </c>
      <c r="G965" s="2">
        <v>3.1699999999999998E-5</v>
      </c>
      <c r="R965" t="s">
        <v>1876</v>
      </c>
      <c r="S965" t="s">
        <v>1877</v>
      </c>
      <c r="T965">
        <v>1</v>
      </c>
      <c r="U965">
        <v>1</v>
      </c>
      <c r="V965" s="1">
        <v>7100</v>
      </c>
      <c r="W965" s="2">
        <v>1.2099999999999999E-5</v>
      </c>
      <c r="Y965" t="s">
        <v>1791</v>
      </c>
      <c r="Z965" t="s">
        <v>1792</v>
      </c>
      <c r="AA965" t="s">
        <v>3492</v>
      </c>
      <c r="AB965">
        <v>42.93</v>
      </c>
      <c r="AC965">
        <f t="shared" si="208"/>
        <v>1</v>
      </c>
      <c r="AD965">
        <f t="shared" si="209"/>
        <v>1</v>
      </c>
      <c r="AE965">
        <f t="shared" si="210"/>
        <v>1</v>
      </c>
      <c r="AF965">
        <f t="shared" si="211"/>
        <v>1</v>
      </c>
      <c r="AG965">
        <f t="shared" si="212"/>
        <v>1</v>
      </c>
      <c r="AH965">
        <f t="shared" si="213"/>
        <v>1</v>
      </c>
      <c r="AI965" s="1">
        <f t="shared" si="214"/>
        <v>37000</v>
      </c>
      <c r="AJ965" s="1">
        <f t="shared" si="215"/>
        <v>55000</v>
      </c>
      <c r="AK965" s="1">
        <f t="shared" si="216"/>
        <v>41000</v>
      </c>
      <c r="AL965" s="1">
        <f t="shared" si="217"/>
        <v>37000</v>
      </c>
      <c r="AM965" s="6">
        <f t="shared" si="218"/>
        <v>1</v>
      </c>
      <c r="AN965" s="6">
        <f t="shared" si="219"/>
        <v>1.4864864864864864</v>
      </c>
      <c r="AO965" s="6">
        <f t="shared" si="220"/>
        <v>1.1081081081081081</v>
      </c>
    </row>
    <row r="966" spans="2:41" x14ac:dyDescent="0.25">
      <c r="B966" t="s">
        <v>1882</v>
      </c>
      <c r="C966" t="s">
        <v>1883</v>
      </c>
      <c r="D966">
        <v>1</v>
      </c>
      <c r="E966">
        <v>1</v>
      </c>
      <c r="F966" s="1">
        <v>88000</v>
      </c>
      <c r="G966" s="2">
        <v>1.3799999999999999E-4</v>
      </c>
      <c r="R966" t="s">
        <v>1874</v>
      </c>
      <c r="S966" t="s">
        <v>1875</v>
      </c>
      <c r="T966">
        <v>1</v>
      </c>
      <c r="U966">
        <v>1</v>
      </c>
      <c r="V966" s="1">
        <v>35000</v>
      </c>
      <c r="W966" s="2">
        <v>5.91E-5</v>
      </c>
      <c r="Y966" t="s">
        <v>1874</v>
      </c>
      <c r="Z966" t="s">
        <v>1875</v>
      </c>
      <c r="AA966" t="s">
        <v>3493</v>
      </c>
      <c r="AB966">
        <v>147.02000000000001</v>
      </c>
      <c r="AC966">
        <f t="shared" si="208"/>
        <v>1</v>
      </c>
      <c r="AD966">
        <f t="shared" si="209"/>
        <v>1</v>
      </c>
      <c r="AE966">
        <f t="shared" si="210"/>
        <v>1</v>
      </c>
      <c r="AF966">
        <f t="shared" si="211"/>
        <v>1</v>
      </c>
      <c r="AG966">
        <f t="shared" si="212"/>
        <v>1</v>
      </c>
      <c r="AH966">
        <f t="shared" si="213"/>
        <v>1</v>
      </c>
      <c r="AI966" s="1">
        <f t="shared" si="214"/>
        <v>31000</v>
      </c>
      <c r="AJ966" s="1">
        <f t="shared" si="215"/>
        <v>36000</v>
      </c>
      <c r="AK966" s="1">
        <f t="shared" si="216"/>
        <v>35000</v>
      </c>
      <c r="AL966" s="1">
        <f t="shared" si="217"/>
        <v>31000</v>
      </c>
      <c r="AM966" s="6">
        <f t="shared" si="218"/>
        <v>1</v>
      </c>
      <c r="AN966" s="6">
        <f t="shared" si="219"/>
        <v>1.1612903225806452</v>
      </c>
      <c r="AO966" s="6">
        <f t="shared" si="220"/>
        <v>1.1290322580645162</v>
      </c>
    </row>
    <row r="967" spans="2:41" x14ac:dyDescent="0.25">
      <c r="B967" t="s">
        <v>1884</v>
      </c>
      <c r="C967" t="s">
        <v>1885</v>
      </c>
      <c r="D967">
        <v>1</v>
      </c>
      <c r="E967">
        <v>1</v>
      </c>
      <c r="F967" s="1">
        <v>81000</v>
      </c>
      <c r="G967" s="2">
        <v>1.27E-4</v>
      </c>
      <c r="R967" t="s">
        <v>1511</v>
      </c>
      <c r="S967" t="s">
        <v>1512</v>
      </c>
      <c r="T967">
        <v>1</v>
      </c>
      <c r="U967">
        <v>1</v>
      </c>
      <c r="V967" s="1">
        <v>19000</v>
      </c>
      <c r="W967" s="2">
        <v>3.2299999999999999E-5</v>
      </c>
      <c r="Y967" t="s">
        <v>2028</v>
      </c>
      <c r="Z967" t="s">
        <v>2029</v>
      </c>
      <c r="AA967" t="s">
        <v>3494</v>
      </c>
      <c r="AB967">
        <v>144.51</v>
      </c>
      <c r="AC967" t="str">
        <f t="shared" si="208"/>
        <v>0</v>
      </c>
      <c r="AD967" t="str">
        <f t="shared" si="209"/>
        <v>0</v>
      </c>
      <c r="AE967">
        <f t="shared" si="210"/>
        <v>1</v>
      </c>
      <c r="AF967">
        <f t="shared" si="211"/>
        <v>2</v>
      </c>
      <c r="AG967">
        <f t="shared" si="212"/>
        <v>1</v>
      </c>
      <c r="AH967">
        <f t="shared" si="213"/>
        <v>1</v>
      </c>
      <c r="AI967" s="1" t="str">
        <f t="shared" si="214"/>
        <v>0</v>
      </c>
      <c r="AJ967" s="1">
        <f t="shared" si="215"/>
        <v>130000</v>
      </c>
      <c r="AK967" s="1">
        <f t="shared" si="216"/>
        <v>36000</v>
      </c>
      <c r="AL967" s="1">
        <f t="shared" si="217"/>
        <v>36000</v>
      </c>
      <c r="AM967" s="6">
        <f t="shared" si="218"/>
        <v>0</v>
      </c>
      <c r="AN967" s="6">
        <f t="shared" si="219"/>
        <v>3.6111111111111112</v>
      </c>
      <c r="AO967" s="6">
        <f t="shared" si="220"/>
        <v>1</v>
      </c>
    </row>
    <row r="968" spans="2:41" x14ac:dyDescent="0.25">
      <c r="B968" t="s">
        <v>1886</v>
      </c>
      <c r="C968" t="s">
        <v>1887</v>
      </c>
      <c r="D968">
        <v>1</v>
      </c>
      <c r="E968">
        <v>1</v>
      </c>
      <c r="F968" s="1">
        <v>240000</v>
      </c>
      <c r="G968" s="2">
        <v>3.7500000000000001E-4</v>
      </c>
      <c r="R968" t="s">
        <v>1864</v>
      </c>
      <c r="S968" t="s">
        <v>1865</v>
      </c>
      <c r="T968">
        <v>1</v>
      </c>
      <c r="U968">
        <v>1</v>
      </c>
      <c r="V968" s="1">
        <v>24000</v>
      </c>
      <c r="W968" s="2">
        <v>4.0299999999999997E-5</v>
      </c>
      <c r="Y968" t="s">
        <v>2193</v>
      </c>
      <c r="Z968" t="s">
        <v>2194</v>
      </c>
      <c r="AA968" t="s">
        <v>3495</v>
      </c>
      <c r="AB968">
        <v>53.63</v>
      </c>
      <c r="AC968" t="str">
        <f t="shared" si="208"/>
        <v>0</v>
      </c>
      <c r="AD968" t="str">
        <f t="shared" si="209"/>
        <v>0</v>
      </c>
      <c r="AE968">
        <f t="shared" si="210"/>
        <v>1</v>
      </c>
      <c r="AF968">
        <f t="shared" si="211"/>
        <v>1</v>
      </c>
      <c r="AG968">
        <f t="shared" si="212"/>
        <v>1</v>
      </c>
      <c r="AH968">
        <f t="shared" si="213"/>
        <v>2</v>
      </c>
      <c r="AI968" s="1" t="str">
        <f t="shared" si="214"/>
        <v>0</v>
      </c>
      <c r="AJ968" s="1">
        <f t="shared" si="215"/>
        <v>110000</v>
      </c>
      <c r="AK968" s="1">
        <f t="shared" si="216"/>
        <v>160000</v>
      </c>
      <c r="AL968" s="1">
        <f t="shared" si="217"/>
        <v>110000</v>
      </c>
      <c r="AM968" s="6">
        <f t="shared" si="218"/>
        <v>0</v>
      </c>
      <c r="AN968" s="6">
        <f t="shared" si="219"/>
        <v>1</v>
      </c>
      <c r="AO968" s="6">
        <f t="shared" si="220"/>
        <v>1.4545454545454546</v>
      </c>
    </row>
    <row r="969" spans="2:41" x14ac:dyDescent="0.25">
      <c r="B969" t="s">
        <v>1888</v>
      </c>
      <c r="C969" t="s">
        <v>1889</v>
      </c>
      <c r="D969">
        <v>1</v>
      </c>
      <c r="E969">
        <v>1</v>
      </c>
      <c r="F969" s="1">
        <v>32000</v>
      </c>
      <c r="G969" s="2">
        <v>5.0699999999999999E-5</v>
      </c>
      <c r="R969" t="s">
        <v>708</v>
      </c>
      <c r="S969" t="s">
        <v>709</v>
      </c>
      <c r="T969">
        <v>1</v>
      </c>
      <c r="U969">
        <v>1</v>
      </c>
      <c r="V969" s="1">
        <v>4900</v>
      </c>
      <c r="W969" s="2">
        <v>8.2199999999999992E-6</v>
      </c>
      <c r="Y969" t="s">
        <v>1962</v>
      </c>
      <c r="Z969" t="s">
        <v>1963</v>
      </c>
      <c r="AA969" t="s">
        <v>3496</v>
      </c>
      <c r="AB969">
        <v>12.4</v>
      </c>
      <c r="AC969">
        <f t="shared" si="208"/>
        <v>1</v>
      </c>
      <c r="AD969">
        <f t="shared" si="209"/>
        <v>1</v>
      </c>
      <c r="AE969" t="str">
        <f t="shared" si="210"/>
        <v>0</v>
      </c>
      <c r="AF969" t="str">
        <f t="shared" si="211"/>
        <v>0</v>
      </c>
      <c r="AG969">
        <f t="shared" si="212"/>
        <v>1</v>
      </c>
      <c r="AH969">
        <f t="shared" si="213"/>
        <v>2</v>
      </c>
      <c r="AI969" s="1">
        <f t="shared" si="214"/>
        <v>41000</v>
      </c>
      <c r="AJ969" s="1" t="str">
        <f t="shared" si="215"/>
        <v>0</v>
      </c>
      <c r="AK969" s="1">
        <f t="shared" si="216"/>
        <v>280000</v>
      </c>
      <c r="AL969" s="1">
        <f t="shared" si="217"/>
        <v>41000</v>
      </c>
      <c r="AM969" s="6">
        <f t="shared" si="218"/>
        <v>1</v>
      </c>
      <c r="AN969" s="6">
        <f t="shared" si="219"/>
        <v>0</v>
      </c>
      <c r="AO969" s="6">
        <f t="shared" si="220"/>
        <v>6.8292682926829267</v>
      </c>
    </row>
    <row r="970" spans="2:41" x14ac:dyDescent="0.25">
      <c r="B970" t="s">
        <v>1890</v>
      </c>
      <c r="C970" t="s">
        <v>1891</v>
      </c>
      <c r="D970">
        <v>1</v>
      </c>
      <c r="E970">
        <v>1</v>
      </c>
      <c r="F970" s="1">
        <v>7900</v>
      </c>
      <c r="G970" s="2">
        <v>1.24E-5</v>
      </c>
      <c r="R970" t="s">
        <v>1045</v>
      </c>
      <c r="S970" t="s">
        <v>1046</v>
      </c>
      <c r="T970">
        <v>1</v>
      </c>
      <c r="U970">
        <v>1</v>
      </c>
      <c r="V970" s="1">
        <v>54000</v>
      </c>
      <c r="W970" s="2">
        <v>9.1100000000000005E-5</v>
      </c>
      <c r="Y970" t="s">
        <v>2221</v>
      </c>
      <c r="Z970" t="s">
        <v>2222</v>
      </c>
      <c r="AA970" t="s">
        <v>3497</v>
      </c>
      <c r="AB970">
        <v>86.99</v>
      </c>
      <c r="AC970" t="str">
        <f t="shared" si="208"/>
        <v>0</v>
      </c>
      <c r="AD970" t="str">
        <f t="shared" si="209"/>
        <v>0</v>
      </c>
      <c r="AE970">
        <f t="shared" si="210"/>
        <v>1</v>
      </c>
      <c r="AF970">
        <f t="shared" si="211"/>
        <v>1</v>
      </c>
      <c r="AG970">
        <f t="shared" si="212"/>
        <v>1</v>
      </c>
      <c r="AH970">
        <f t="shared" si="213"/>
        <v>2</v>
      </c>
      <c r="AI970" s="1" t="str">
        <f t="shared" si="214"/>
        <v>0</v>
      </c>
      <c r="AJ970" s="1">
        <f t="shared" si="215"/>
        <v>6400000</v>
      </c>
      <c r="AK970" s="1">
        <f t="shared" si="216"/>
        <v>4900000</v>
      </c>
      <c r="AL970" s="1">
        <f t="shared" si="217"/>
        <v>4900000</v>
      </c>
      <c r="AM970" s="6">
        <f t="shared" si="218"/>
        <v>0</v>
      </c>
      <c r="AN970" s="6">
        <f t="shared" si="219"/>
        <v>1.3061224489795917</v>
      </c>
      <c r="AO970" s="6">
        <f t="shared" si="220"/>
        <v>1</v>
      </c>
    </row>
    <row r="971" spans="2:41" x14ac:dyDescent="0.25">
      <c r="B971" t="s">
        <v>1892</v>
      </c>
      <c r="C971" t="s">
        <v>1893</v>
      </c>
      <c r="D971">
        <v>1</v>
      </c>
      <c r="E971">
        <v>1</v>
      </c>
      <c r="F971" s="1">
        <v>13000</v>
      </c>
      <c r="G971" s="2">
        <v>2.1100000000000001E-5</v>
      </c>
      <c r="R971" t="s">
        <v>1795</v>
      </c>
      <c r="S971" t="s">
        <v>1796</v>
      </c>
      <c r="T971">
        <v>1</v>
      </c>
      <c r="U971">
        <v>1</v>
      </c>
      <c r="V971" s="1">
        <v>6800</v>
      </c>
      <c r="W971" s="2">
        <v>1.1600000000000001E-5</v>
      </c>
      <c r="Y971" t="s">
        <v>1530</v>
      </c>
      <c r="Z971" t="s">
        <v>1531</v>
      </c>
      <c r="AA971" t="s">
        <v>3498</v>
      </c>
      <c r="AB971">
        <v>102.94</v>
      </c>
      <c r="AC971">
        <f t="shared" si="208"/>
        <v>1</v>
      </c>
      <c r="AD971">
        <f t="shared" si="209"/>
        <v>1</v>
      </c>
      <c r="AE971" t="str">
        <f t="shared" si="210"/>
        <v>0</v>
      </c>
      <c r="AF971" t="str">
        <f t="shared" si="211"/>
        <v>0</v>
      </c>
      <c r="AG971">
        <f t="shared" si="212"/>
        <v>1</v>
      </c>
      <c r="AH971">
        <f t="shared" si="213"/>
        <v>1</v>
      </c>
      <c r="AI971" s="1">
        <f t="shared" si="214"/>
        <v>5300</v>
      </c>
      <c r="AJ971" s="1" t="str">
        <f t="shared" si="215"/>
        <v>0</v>
      </c>
      <c r="AK971" s="1">
        <f t="shared" si="216"/>
        <v>20000</v>
      </c>
      <c r="AL971" s="1">
        <f t="shared" si="217"/>
        <v>5300</v>
      </c>
      <c r="AM971" s="6">
        <f t="shared" si="218"/>
        <v>1</v>
      </c>
      <c r="AN971" s="6">
        <f t="shared" si="219"/>
        <v>0</v>
      </c>
      <c r="AO971" s="6">
        <f t="shared" si="220"/>
        <v>3.7735849056603774</v>
      </c>
    </row>
    <row r="972" spans="2:41" x14ac:dyDescent="0.25">
      <c r="B972" t="s">
        <v>1894</v>
      </c>
      <c r="C972" t="s">
        <v>1895</v>
      </c>
      <c r="D972">
        <v>1</v>
      </c>
      <c r="E972">
        <v>1</v>
      </c>
      <c r="F972" s="1">
        <v>310000</v>
      </c>
      <c r="G972" s="2">
        <v>4.7800000000000002E-4</v>
      </c>
      <c r="R972" t="s">
        <v>1470</v>
      </c>
      <c r="S972" t="s">
        <v>1471</v>
      </c>
      <c r="T972">
        <v>1</v>
      </c>
      <c r="U972">
        <v>1</v>
      </c>
      <c r="V972" s="1">
        <v>240000</v>
      </c>
      <c r="W972" s="2">
        <v>4.0499999999999998E-4</v>
      </c>
      <c r="Y972" t="s">
        <v>2075</v>
      </c>
      <c r="Z972" t="s">
        <v>2076</v>
      </c>
      <c r="AA972" t="s">
        <v>3499</v>
      </c>
      <c r="AB972">
        <v>31.81</v>
      </c>
      <c r="AC972" t="str">
        <f t="shared" si="208"/>
        <v>0</v>
      </c>
      <c r="AD972" t="str">
        <f t="shared" si="209"/>
        <v>0</v>
      </c>
      <c r="AE972">
        <f t="shared" si="210"/>
        <v>1</v>
      </c>
      <c r="AF972">
        <f t="shared" si="211"/>
        <v>1</v>
      </c>
      <c r="AG972">
        <f t="shared" si="212"/>
        <v>1</v>
      </c>
      <c r="AH972">
        <f t="shared" si="213"/>
        <v>1</v>
      </c>
      <c r="AI972" s="1" t="str">
        <f t="shared" si="214"/>
        <v>0</v>
      </c>
      <c r="AJ972" s="1">
        <f t="shared" si="215"/>
        <v>12000</v>
      </c>
      <c r="AK972" s="1">
        <f t="shared" si="216"/>
        <v>27000</v>
      </c>
      <c r="AL972" s="1">
        <f t="shared" si="217"/>
        <v>12000</v>
      </c>
      <c r="AM972" s="6">
        <f t="shared" si="218"/>
        <v>0</v>
      </c>
      <c r="AN972" s="6">
        <f t="shared" si="219"/>
        <v>1</v>
      </c>
      <c r="AO972" s="6">
        <f t="shared" si="220"/>
        <v>2.25</v>
      </c>
    </row>
    <row r="973" spans="2:41" x14ac:dyDescent="0.25">
      <c r="B973" t="s">
        <v>1896</v>
      </c>
      <c r="C973" t="s">
        <v>1897</v>
      </c>
      <c r="D973">
        <v>1</v>
      </c>
      <c r="E973">
        <v>1</v>
      </c>
      <c r="F973" s="1">
        <v>10000</v>
      </c>
      <c r="G973" s="2">
        <v>1.5999999999999999E-5</v>
      </c>
      <c r="R973" t="s">
        <v>1357</v>
      </c>
      <c r="S973" t="s">
        <v>1358</v>
      </c>
      <c r="T973">
        <v>1</v>
      </c>
      <c r="U973">
        <v>1</v>
      </c>
      <c r="V973" s="1">
        <v>23000</v>
      </c>
      <c r="W973" s="2">
        <v>3.82E-5</v>
      </c>
      <c r="Y973" t="s">
        <v>1592</v>
      </c>
      <c r="Z973" t="s">
        <v>1593</v>
      </c>
      <c r="AA973" t="s">
        <v>3500</v>
      </c>
      <c r="AB973">
        <v>68.55</v>
      </c>
      <c r="AC973">
        <f t="shared" si="208"/>
        <v>1</v>
      </c>
      <c r="AD973">
        <f t="shared" si="209"/>
        <v>1</v>
      </c>
      <c r="AE973" t="str">
        <f t="shared" si="210"/>
        <v>0</v>
      </c>
      <c r="AF973" t="str">
        <f t="shared" si="211"/>
        <v>0</v>
      </c>
      <c r="AG973">
        <f t="shared" si="212"/>
        <v>1</v>
      </c>
      <c r="AH973">
        <f t="shared" si="213"/>
        <v>1</v>
      </c>
      <c r="AI973" s="1">
        <f t="shared" si="214"/>
        <v>33000</v>
      </c>
      <c r="AJ973" s="1" t="str">
        <f t="shared" si="215"/>
        <v>0</v>
      </c>
      <c r="AK973" s="1">
        <f t="shared" si="216"/>
        <v>49000</v>
      </c>
      <c r="AL973" s="1">
        <f t="shared" si="217"/>
        <v>33000</v>
      </c>
      <c r="AM973" s="6">
        <f t="shared" si="218"/>
        <v>1</v>
      </c>
      <c r="AN973" s="6">
        <f t="shared" si="219"/>
        <v>0</v>
      </c>
      <c r="AO973" s="6">
        <f t="shared" si="220"/>
        <v>1.4848484848484849</v>
      </c>
    </row>
    <row r="974" spans="2:41" x14ac:dyDescent="0.25">
      <c r="B974" t="s">
        <v>1898</v>
      </c>
      <c r="C974" t="s">
        <v>1899</v>
      </c>
      <c r="D974">
        <v>1</v>
      </c>
      <c r="E974">
        <v>1</v>
      </c>
      <c r="F974" s="1">
        <v>19000</v>
      </c>
      <c r="G974" s="2">
        <v>2.9600000000000001E-5</v>
      </c>
      <c r="R974" t="s">
        <v>1791</v>
      </c>
      <c r="S974" t="s">
        <v>1792</v>
      </c>
      <c r="T974">
        <v>1</v>
      </c>
      <c r="U974">
        <v>1</v>
      </c>
      <c r="V974" s="1">
        <v>41000</v>
      </c>
      <c r="W974" s="2">
        <v>6.9300000000000004E-5</v>
      </c>
      <c r="Y974" t="s">
        <v>1541</v>
      </c>
      <c r="Z974" t="s">
        <v>1542</v>
      </c>
      <c r="AA974" t="s">
        <v>3501</v>
      </c>
      <c r="AB974">
        <v>15.93</v>
      </c>
      <c r="AC974">
        <f t="shared" si="208"/>
        <v>1</v>
      </c>
      <c r="AD974">
        <f t="shared" si="209"/>
        <v>1</v>
      </c>
      <c r="AE974">
        <f t="shared" si="210"/>
        <v>1</v>
      </c>
      <c r="AF974">
        <f t="shared" si="211"/>
        <v>1</v>
      </c>
      <c r="AG974" t="str">
        <f t="shared" si="212"/>
        <v>0</v>
      </c>
      <c r="AH974" t="str">
        <f t="shared" si="213"/>
        <v>0</v>
      </c>
      <c r="AI974" s="1">
        <f t="shared" si="214"/>
        <v>42000</v>
      </c>
      <c r="AJ974" s="1">
        <f t="shared" si="215"/>
        <v>30000</v>
      </c>
      <c r="AK974" s="1" t="str">
        <f t="shared" si="216"/>
        <v>0</v>
      </c>
      <c r="AL974" s="1">
        <f t="shared" si="217"/>
        <v>30000</v>
      </c>
      <c r="AM974" s="6">
        <f t="shared" si="218"/>
        <v>1.4</v>
      </c>
      <c r="AN974" s="6">
        <f t="shared" si="219"/>
        <v>1</v>
      </c>
      <c r="AO974" s="6">
        <f t="shared" si="220"/>
        <v>0</v>
      </c>
    </row>
    <row r="975" spans="2:41" x14ac:dyDescent="0.25">
      <c r="B975" t="s">
        <v>1900</v>
      </c>
      <c r="C975" t="s">
        <v>1901</v>
      </c>
      <c r="D975">
        <v>1</v>
      </c>
      <c r="E975">
        <v>1</v>
      </c>
      <c r="F975" s="1">
        <v>21000</v>
      </c>
      <c r="G975" s="2">
        <v>3.2400000000000001E-5</v>
      </c>
      <c r="R975" t="s">
        <v>1436</v>
      </c>
      <c r="S975" t="s">
        <v>1437</v>
      </c>
      <c r="T975">
        <v>1</v>
      </c>
      <c r="U975">
        <v>1</v>
      </c>
      <c r="V975" s="1">
        <v>7000</v>
      </c>
      <c r="W975" s="2">
        <v>1.19E-5</v>
      </c>
      <c r="Y975" t="s">
        <v>2324</v>
      </c>
      <c r="Z975" t="s">
        <v>284</v>
      </c>
      <c r="AA975" t="s">
        <v>3502</v>
      </c>
      <c r="AB975">
        <v>93.84</v>
      </c>
      <c r="AC975" t="str">
        <f t="shared" si="208"/>
        <v>0</v>
      </c>
      <c r="AD975" t="str">
        <f t="shared" si="209"/>
        <v>0</v>
      </c>
      <c r="AE975" t="str">
        <f t="shared" si="210"/>
        <v>0</v>
      </c>
      <c r="AF975" t="str">
        <f t="shared" si="211"/>
        <v>0</v>
      </c>
      <c r="AG975">
        <f t="shared" si="212"/>
        <v>1</v>
      </c>
      <c r="AH975">
        <f t="shared" si="213"/>
        <v>2</v>
      </c>
      <c r="AI975" s="1" t="str">
        <f t="shared" si="214"/>
        <v>0</v>
      </c>
      <c r="AJ975" s="1" t="str">
        <f t="shared" si="215"/>
        <v>0</v>
      </c>
      <c r="AK975" s="1">
        <f t="shared" si="216"/>
        <v>100000</v>
      </c>
      <c r="AL975" s="1">
        <f t="shared" si="217"/>
        <v>100000</v>
      </c>
      <c r="AM975" s="6">
        <f t="shared" si="218"/>
        <v>0</v>
      </c>
      <c r="AN975" s="6">
        <f t="shared" si="219"/>
        <v>0</v>
      </c>
      <c r="AO975" s="6">
        <f t="shared" si="220"/>
        <v>1</v>
      </c>
    </row>
    <row r="976" spans="2:41" x14ac:dyDescent="0.25">
      <c r="B976" t="s">
        <v>1902</v>
      </c>
      <c r="C976" t="s">
        <v>1903</v>
      </c>
      <c r="D976">
        <v>1</v>
      </c>
      <c r="E976">
        <v>1</v>
      </c>
      <c r="F976" s="1">
        <v>26000</v>
      </c>
      <c r="G976" s="2">
        <v>4.1499999999999999E-5</v>
      </c>
      <c r="R976" t="s">
        <v>808</v>
      </c>
      <c r="S976" t="s">
        <v>809</v>
      </c>
      <c r="T976">
        <v>1</v>
      </c>
      <c r="U976">
        <v>1</v>
      </c>
      <c r="V976" s="1">
        <v>37000</v>
      </c>
      <c r="W976" s="2">
        <v>6.2000000000000003E-5</v>
      </c>
      <c r="Y976" t="s">
        <v>2044</v>
      </c>
      <c r="Z976" t="s">
        <v>2045</v>
      </c>
      <c r="AA976" t="s">
        <v>3503</v>
      </c>
      <c r="AB976">
        <v>118.62</v>
      </c>
      <c r="AC976" t="str">
        <f t="shared" si="208"/>
        <v>0</v>
      </c>
      <c r="AD976" t="str">
        <f t="shared" si="209"/>
        <v>0</v>
      </c>
      <c r="AE976">
        <f t="shared" si="210"/>
        <v>1</v>
      </c>
      <c r="AF976">
        <f t="shared" si="211"/>
        <v>1</v>
      </c>
      <c r="AG976">
        <f t="shared" si="212"/>
        <v>1</v>
      </c>
      <c r="AH976">
        <f t="shared" si="213"/>
        <v>1</v>
      </c>
      <c r="AI976" s="1" t="str">
        <f t="shared" si="214"/>
        <v>0</v>
      </c>
      <c r="AJ976" s="1">
        <f t="shared" si="215"/>
        <v>110000</v>
      </c>
      <c r="AK976" s="1">
        <f t="shared" si="216"/>
        <v>57000</v>
      </c>
      <c r="AL976" s="1">
        <f t="shared" si="217"/>
        <v>57000</v>
      </c>
      <c r="AM976" s="6">
        <f t="shared" si="218"/>
        <v>0</v>
      </c>
      <c r="AN976" s="6">
        <f t="shared" si="219"/>
        <v>1.9298245614035088</v>
      </c>
      <c r="AO976" s="6">
        <f t="shared" si="220"/>
        <v>1</v>
      </c>
    </row>
    <row r="977" spans="2:41" x14ac:dyDescent="0.25">
      <c r="B977" t="s">
        <v>1904</v>
      </c>
      <c r="C977" t="s">
        <v>1905</v>
      </c>
      <c r="D977">
        <v>1</v>
      </c>
      <c r="E977">
        <v>1</v>
      </c>
      <c r="F977" s="1">
        <v>120000</v>
      </c>
      <c r="G977" s="2">
        <v>1.9599999999999999E-4</v>
      </c>
      <c r="R977" t="s">
        <v>962</v>
      </c>
      <c r="S977" t="s">
        <v>963</v>
      </c>
      <c r="T977">
        <v>1</v>
      </c>
      <c r="U977">
        <v>1</v>
      </c>
      <c r="V977" s="1">
        <v>30000</v>
      </c>
      <c r="W977" s="2">
        <v>5.0899999999999997E-5</v>
      </c>
      <c r="Y977" t="s">
        <v>1588</v>
      </c>
      <c r="Z977" t="s">
        <v>1589</v>
      </c>
      <c r="AA977" t="s">
        <v>3504</v>
      </c>
      <c r="AB977">
        <v>109.51</v>
      </c>
      <c r="AC977">
        <f t="shared" si="208"/>
        <v>1</v>
      </c>
      <c r="AD977">
        <f t="shared" si="209"/>
        <v>1</v>
      </c>
      <c r="AE977" t="str">
        <f t="shared" si="210"/>
        <v>0</v>
      </c>
      <c r="AF977" t="str">
        <f t="shared" si="211"/>
        <v>0</v>
      </c>
      <c r="AG977">
        <f t="shared" si="212"/>
        <v>1</v>
      </c>
      <c r="AH977">
        <f t="shared" si="213"/>
        <v>1</v>
      </c>
      <c r="AI977" s="1">
        <f t="shared" si="214"/>
        <v>19000</v>
      </c>
      <c r="AJ977" s="1" t="str">
        <f t="shared" si="215"/>
        <v>0</v>
      </c>
      <c r="AK977" s="1">
        <f t="shared" si="216"/>
        <v>22000</v>
      </c>
      <c r="AL977" s="1">
        <f t="shared" si="217"/>
        <v>19000</v>
      </c>
      <c r="AM977" s="6">
        <f t="shared" si="218"/>
        <v>1</v>
      </c>
      <c r="AN977" s="6">
        <f t="shared" si="219"/>
        <v>0</v>
      </c>
      <c r="AO977" s="6">
        <f t="shared" si="220"/>
        <v>1.1578947368421053</v>
      </c>
    </row>
    <row r="978" spans="2:41" x14ac:dyDescent="0.25">
      <c r="B978" t="s">
        <v>1906</v>
      </c>
      <c r="C978" t="s">
        <v>1907</v>
      </c>
      <c r="D978">
        <v>1</v>
      </c>
      <c r="E978">
        <v>1</v>
      </c>
      <c r="F978" s="1">
        <v>43000</v>
      </c>
      <c r="G978" s="2">
        <v>6.8200000000000004E-5</v>
      </c>
      <c r="R978" t="s">
        <v>1047</v>
      </c>
      <c r="S978" t="s">
        <v>1048</v>
      </c>
      <c r="T978">
        <v>1</v>
      </c>
      <c r="U978">
        <v>1</v>
      </c>
      <c r="V978" s="1">
        <v>24000</v>
      </c>
      <c r="W978" s="2">
        <v>4.1399999999999997E-5</v>
      </c>
      <c r="Y978" t="s">
        <v>1563</v>
      </c>
      <c r="Z978" t="s">
        <v>1564</v>
      </c>
      <c r="AA978" t="s">
        <v>3505</v>
      </c>
      <c r="AB978">
        <v>121.73</v>
      </c>
      <c r="AC978">
        <f t="shared" si="208"/>
        <v>1</v>
      </c>
      <c r="AD978">
        <f t="shared" si="209"/>
        <v>1</v>
      </c>
      <c r="AE978">
        <f t="shared" si="210"/>
        <v>1</v>
      </c>
      <c r="AF978">
        <f t="shared" si="211"/>
        <v>1</v>
      </c>
      <c r="AG978" t="str">
        <f t="shared" si="212"/>
        <v>0</v>
      </c>
      <c r="AH978" t="str">
        <f t="shared" si="213"/>
        <v>0</v>
      </c>
      <c r="AI978" s="1">
        <f t="shared" si="214"/>
        <v>38000</v>
      </c>
      <c r="AJ978" s="1">
        <f t="shared" si="215"/>
        <v>41000</v>
      </c>
      <c r="AK978" s="1" t="str">
        <f t="shared" si="216"/>
        <v>0</v>
      </c>
      <c r="AL978" s="1">
        <f t="shared" si="217"/>
        <v>38000</v>
      </c>
      <c r="AM978" s="6">
        <f t="shared" si="218"/>
        <v>1</v>
      </c>
      <c r="AN978" s="6">
        <f t="shared" si="219"/>
        <v>1.0789473684210527</v>
      </c>
      <c r="AO978" s="6">
        <f t="shared" si="220"/>
        <v>0</v>
      </c>
    </row>
    <row r="979" spans="2:41" x14ac:dyDescent="0.25">
      <c r="B979" t="s">
        <v>1908</v>
      </c>
      <c r="C979" t="s">
        <v>1909</v>
      </c>
      <c r="D979">
        <v>1</v>
      </c>
      <c r="E979">
        <v>1</v>
      </c>
      <c r="F979" s="1">
        <v>53000</v>
      </c>
      <c r="G979" s="2">
        <v>8.3399999999999994E-5</v>
      </c>
      <c r="R979" t="s">
        <v>1501</v>
      </c>
      <c r="S979" t="s">
        <v>1502</v>
      </c>
      <c r="T979">
        <v>1</v>
      </c>
      <c r="U979">
        <v>1</v>
      </c>
      <c r="V979" s="1">
        <v>29000</v>
      </c>
      <c r="W979" s="2">
        <v>4.9499999999999997E-5</v>
      </c>
      <c r="Y979" t="s">
        <v>2325</v>
      </c>
      <c r="Z979" t="s">
        <v>2326</v>
      </c>
      <c r="AA979" t="s">
        <v>3506</v>
      </c>
      <c r="AB979">
        <v>44.33</v>
      </c>
      <c r="AC979" t="str">
        <f t="shared" si="208"/>
        <v>0</v>
      </c>
      <c r="AD979" t="str">
        <f t="shared" si="209"/>
        <v>0</v>
      </c>
      <c r="AE979" t="str">
        <f t="shared" si="210"/>
        <v>0</v>
      </c>
      <c r="AF979" t="str">
        <f t="shared" si="211"/>
        <v>0</v>
      </c>
      <c r="AG979">
        <f t="shared" si="212"/>
        <v>1</v>
      </c>
      <c r="AH979">
        <f t="shared" si="213"/>
        <v>2</v>
      </c>
      <c r="AI979" s="1" t="str">
        <f t="shared" si="214"/>
        <v>0</v>
      </c>
      <c r="AJ979" s="1" t="str">
        <f t="shared" si="215"/>
        <v>0</v>
      </c>
      <c r="AK979" s="1">
        <f t="shared" si="216"/>
        <v>140000</v>
      </c>
      <c r="AL979" s="1">
        <f t="shared" si="217"/>
        <v>140000</v>
      </c>
      <c r="AM979" s="6">
        <f t="shared" si="218"/>
        <v>0</v>
      </c>
      <c r="AN979" s="6">
        <f t="shared" si="219"/>
        <v>0</v>
      </c>
      <c r="AO979" s="6">
        <f t="shared" si="220"/>
        <v>1</v>
      </c>
    </row>
    <row r="980" spans="2:41" x14ac:dyDescent="0.25">
      <c r="B980" t="s">
        <v>1910</v>
      </c>
      <c r="C980" t="s">
        <v>1911</v>
      </c>
      <c r="D980">
        <v>1</v>
      </c>
      <c r="E980">
        <v>1</v>
      </c>
      <c r="F980" s="1">
        <v>3300</v>
      </c>
      <c r="G980" s="2">
        <v>5.1100000000000002E-6</v>
      </c>
      <c r="R980" t="s">
        <v>1680</v>
      </c>
      <c r="S980" t="s">
        <v>1681</v>
      </c>
      <c r="T980">
        <v>1</v>
      </c>
      <c r="U980">
        <v>1</v>
      </c>
      <c r="V980" s="1">
        <v>5800</v>
      </c>
      <c r="W980" s="2">
        <v>9.7999999999999993E-6</v>
      </c>
      <c r="Y980" t="s">
        <v>1651</v>
      </c>
      <c r="Z980" t="s">
        <v>1652</v>
      </c>
      <c r="AA980" t="s">
        <v>3507</v>
      </c>
      <c r="AB980">
        <v>77.010000000000005</v>
      </c>
      <c r="AC980">
        <f t="shared" si="208"/>
        <v>1</v>
      </c>
      <c r="AD980">
        <f t="shared" si="209"/>
        <v>1</v>
      </c>
      <c r="AE980">
        <f t="shared" si="210"/>
        <v>1</v>
      </c>
      <c r="AF980">
        <f t="shared" si="211"/>
        <v>1</v>
      </c>
      <c r="AG980" t="str">
        <f t="shared" si="212"/>
        <v>0</v>
      </c>
      <c r="AH980" t="str">
        <f t="shared" si="213"/>
        <v>0</v>
      </c>
      <c r="AI980" s="1">
        <f t="shared" si="214"/>
        <v>27000</v>
      </c>
      <c r="AJ980" s="1">
        <f t="shared" si="215"/>
        <v>40000</v>
      </c>
      <c r="AK980" s="1" t="str">
        <f t="shared" si="216"/>
        <v>0</v>
      </c>
      <c r="AL980" s="1">
        <f t="shared" si="217"/>
        <v>27000</v>
      </c>
      <c r="AM980" s="6">
        <f t="shared" si="218"/>
        <v>1</v>
      </c>
      <c r="AN980" s="6">
        <f t="shared" si="219"/>
        <v>1.4814814814814814</v>
      </c>
      <c r="AO980" s="6">
        <f t="shared" si="220"/>
        <v>0</v>
      </c>
    </row>
    <row r="981" spans="2:41" x14ac:dyDescent="0.25">
      <c r="B981" t="s">
        <v>1912</v>
      </c>
      <c r="C981" t="s">
        <v>1913</v>
      </c>
      <c r="D981">
        <v>1</v>
      </c>
      <c r="E981">
        <v>1</v>
      </c>
      <c r="F981" s="1">
        <v>17000</v>
      </c>
      <c r="G981" s="2">
        <v>2.6699999999999998E-5</v>
      </c>
      <c r="R981" t="s">
        <v>1418</v>
      </c>
      <c r="S981" t="s">
        <v>1419</v>
      </c>
      <c r="T981">
        <v>1</v>
      </c>
      <c r="U981">
        <v>1</v>
      </c>
      <c r="V981" s="1">
        <v>960000</v>
      </c>
      <c r="W981" s="2">
        <v>1.6199999999999999E-3</v>
      </c>
      <c r="Y981" t="s">
        <v>1537</v>
      </c>
      <c r="Z981" t="s">
        <v>1538</v>
      </c>
      <c r="AA981" t="s">
        <v>3508</v>
      </c>
      <c r="AB981">
        <v>20.79</v>
      </c>
      <c r="AC981">
        <f t="shared" si="208"/>
        <v>1</v>
      </c>
      <c r="AD981">
        <f t="shared" si="209"/>
        <v>1</v>
      </c>
      <c r="AE981" t="str">
        <f t="shared" si="210"/>
        <v>0</v>
      </c>
      <c r="AF981" t="str">
        <f t="shared" si="211"/>
        <v>0</v>
      </c>
      <c r="AG981">
        <f t="shared" si="212"/>
        <v>1</v>
      </c>
      <c r="AH981">
        <f t="shared" si="213"/>
        <v>1</v>
      </c>
      <c r="AI981" s="1">
        <f t="shared" si="214"/>
        <v>39000</v>
      </c>
      <c r="AJ981" s="1" t="str">
        <f t="shared" si="215"/>
        <v>0</v>
      </c>
      <c r="AK981" s="1">
        <f t="shared" si="216"/>
        <v>4800</v>
      </c>
      <c r="AL981" s="1">
        <f t="shared" si="217"/>
        <v>4800</v>
      </c>
      <c r="AM981" s="6">
        <f t="shared" si="218"/>
        <v>8.125</v>
      </c>
      <c r="AN981" s="6">
        <f t="shared" si="219"/>
        <v>0</v>
      </c>
      <c r="AO981" s="6">
        <f t="shared" si="220"/>
        <v>1</v>
      </c>
    </row>
    <row r="982" spans="2:41" x14ac:dyDescent="0.25">
      <c r="B982" t="s">
        <v>1914</v>
      </c>
      <c r="C982" t="s">
        <v>1915</v>
      </c>
      <c r="D982">
        <v>1</v>
      </c>
      <c r="E982">
        <v>1</v>
      </c>
      <c r="F982" s="1">
        <v>13000</v>
      </c>
      <c r="G982" s="2">
        <v>2.0100000000000001E-5</v>
      </c>
      <c r="R982" t="s">
        <v>766</v>
      </c>
      <c r="S982" t="s">
        <v>767</v>
      </c>
      <c r="T982">
        <v>1</v>
      </c>
      <c r="U982">
        <v>1</v>
      </c>
      <c r="V982" s="1">
        <v>17000</v>
      </c>
      <c r="W982" s="2">
        <v>2.9499999999999999E-5</v>
      </c>
      <c r="Y982" t="s">
        <v>2093</v>
      </c>
      <c r="Z982" t="s">
        <v>2094</v>
      </c>
      <c r="AA982" t="s">
        <v>3509</v>
      </c>
      <c r="AB982">
        <v>40.94</v>
      </c>
      <c r="AC982" t="str">
        <f t="shared" si="208"/>
        <v>0</v>
      </c>
      <c r="AD982" t="str">
        <f t="shared" si="209"/>
        <v>0</v>
      </c>
      <c r="AE982">
        <f t="shared" si="210"/>
        <v>1</v>
      </c>
      <c r="AF982">
        <f t="shared" si="211"/>
        <v>1</v>
      </c>
      <c r="AG982">
        <f t="shared" si="212"/>
        <v>1</v>
      </c>
      <c r="AH982">
        <f t="shared" si="213"/>
        <v>1</v>
      </c>
      <c r="AI982" s="1" t="str">
        <f t="shared" si="214"/>
        <v>0</v>
      </c>
      <c r="AJ982" s="1">
        <f t="shared" si="215"/>
        <v>51000</v>
      </c>
      <c r="AK982" s="1">
        <f t="shared" si="216"/>
        <v>65000</v>
      </c>
      <c r="AL982" s="1">
        <f t="shared" si="217"/>
        <v>51000</v>
      </c>
      <c r="AM982" s="6">
        <f t="shared" si="218"/>
        <v>0</v>
      </c>
      <c r="AN982" s="6">
        <f t="shared" si="219"/>
        <v>1</v>
      </c>
      <c r="AO982" s="6">
        <f t="shared" si="220"/>
        <v>1.2745098039215685</v>
      </c>
    </row>
    <row r="983" spans="2:41" x14ac:dyDescent="0.25">
      <c r="B983" t="s">
        <v>1916</v>
      </c>
      <c r="C983" t="s">
        <v>1917</v>
      </c>
      <c r="D983">
        <v>1</v>
      </c>
      <c r="E983">
        <v>1</v>
      </c>
      <c r="F983" s="1">
        <v>300000</v>
      </c>
      <c r="G983" s="2">
        <v>4.6500000000000003E-4</v>
      </c>
      <c r="R983" t="s">
        <v>432</v>
      </c>
      <c r="S983" t="s">
        <v>433</v>
      </c>
      <c r="T983">
        <v>1</v>
      </c>
      <c r="U983">
        <v>1</v>
      </c>
      <c r="V983" s="1">
        <v>9200</v>
      </c>
      <c r="W983" s="2">
        <v>1.5500000000000001E-5</v>
      </c>
      <c r="Y983" t="s">
        <v>1522</v>
      </c>
      <c r="Z983" t="s">
        <v>1523</v>
      </c>
      <c r="AA983" t="s">
        <v>3510</v>
      </c>
      <c r="AB983">
        <v>42.17</v>
      </c>
      <c r="AC983">
        <f t="shared" si="208"/>
        <v>1</v>
      </c>
      <c r="AD983">
        <f t="shared" si="209"/>
        <v>1</v>
      </c>
      <c r="AE983" t="str">
        <f t="shared" si="210"/>
        <v>0</v>
      </c>
      <c r="AF983" t="str">
        <f t="shared" si="211"/>
        <v>0</v>
      </c>
      <c r="AG983">
        <f t="shared" si="212"/>
        <v>1</v>
      </c>
      <c r="AH983">
        <f t="shared" si="213"/>
        <v>1</v>
      </c>
      <c r="AI983" s="1">
        <f t="shared" si="214"/>
        <v>22000</v>
      </c>
      <c r="AJ983" s="1" t="str">
        <f t="shared" si="215"/>
        <v>0</v>
      </c>
      <c r="AK983" s="1">
        <f t="shared" si="216"/>
        <v>14000</v>
      </c>
      <c r="AL983" s="1">
        <f t="shared" si="217"/>
        <v>14000</v>
      </c>
      <c r="AM983" s="6">
        <f t="shared" si="218"/>
        <v>1.5714285714285714</v>
      </c>
      <c r="AN983" s="6">
        <f t="shared" si="219"/>
        <v>0</v>
      </c>
      <c r="AO983" s="6">
        <f t="shared" si="220"/>
        <v>1</v>
      </c>
    </row>
    <row r="984" spans="2:41" x14ac:dyDescent="0.25">
      <c r="B984" t="s">
        <v>1918</v>
      </c>
      <c r="C984" t="s">
        <v>1919</v>
      </c>
      <c r="D984">
        <v>1</v>
      </c>
      <c r="E984">
        <v>1</v>
      </c>
      <c r="F984" s="1">
        <v>15000</v>
      </c>
      <c r="G984" s="2">
        <v>2.3300000000000001E-5</v>
      </c>
      <c r="R984" t="s">
        <v>1389</v>
      </c>
      <c r="S984" t="s">
        <v>1390</v>
      </c>
      <c r="T984">
        <v>1</v>
      </c>
      <c r="U984">
        <v>1</v>
      </c>
      <c r="V984" s="1">
        <v>49000</v>
      </c>
      <c r="W984" s="2">
        <v>8.2200000000000006E-5</v>
      </c>
      <c r="Y984" t="s">
        <v>1632</v>
      </c>
      <c r="Z984" t="s">
        <v>457</v>
      </c>
      <c r="AA984" t="s">
        <v>3511</v>
      </c>
      <c r="AB984">
        <v>64.98</v>
      </c>
      <c r="AC984">
        <f t="shared" si="208"/>
        <v>1</v>
      </c>
      <c r="AD984">
        <f t="shared" si="209"/>
        <v>1</v>
      </c>
      <c r="AE984" t="str">
        <f t="shared" si="210"/>
        <v>0</v>
      </c>
      <c r="AF984" t="str">
        <f t="shared" si="211"/>
        <v>0</v>
      </c>
      <c r="AG984">
        <f t="shared" si="212"/>
        <v>1</v>
      </c>
      <c r="AH984">
        <f t="shared" si="213"/>
        <v>1</v>
      </c>
      <c r="AI984" s="1">
        <f t="shared" si="214"/>
        <v>18000</v>
      </c>
      <c r="AJ984" s="1" t="str">
        <f t="shared" si="215"/>
        <v>0</v>
      </c>
      <c r="AK984" s="1">
        <f t="shared" si="216"/>
        <v>41000</v>
      </c>
      <c r="AL984" s="1">
        <f t="shared" si="217"/>
        <v>18000</v>
      </c>
      <c r="AM984" s="6">
        <f t="shared" si="218"/>
        <v>1</v>
      </c>
      <c r="AN984" s="6">
        <f t="shared" si="219"/>
        <v>0</v>
      </c>
      <c r="AO984" s="6">
        <f t="shared" si="220"/>
        <v>2.2777777777777777</v>
      </c>
    </row>
    <row r="985" spans="2:41" x14ac:dyDescent="0.25">
      <c r="B985" t="s">
        <v>1920</v>
      </c>
      <c r="C985" t="s">
        <v>1921</v>
      </c>
      <c r="D985">
        <v>1</v>
      </c>
      <c r="E985">
        <v>1</v>
      </c>
      <c r="F985" s="1">
        <v>5000</v>
      </c>
      <c r="G985" s="2">
        <v>7.7800000000000001E-6</v>
      </c>
      <c r="R985" t="s">
        <v>550</v>
      </c>
      <c r="S985" t="s">
        <v>551</v>
      </c>
      <c r="T985">
        <v>1</v>
      </c>
      <c r="U985">
        <v>1</v>
      </c>
      <c r="V985" s="1">
        <v>28000</v>
      </c>
      <c r="W985" s="2">
        <v>4.7200000000000002E-5</v>
      </c>
      <c r="Y985" t="s">
        <v>1586</v>
      </c>
      <c r="Z985" t="s">
        <v>1587</v>
      </c>
      <c r="AA985" t="s">
        <v>3512</v>
      </c>
      <c r="AB985">
        <v>15.07</v>
      </c>
      <c r="AC985">
        <f t="shared" si="208"/>
        <v>1</v>
      </c>
      <c r="AD985">
        <f t="shared" si="209"/>
        <v>1</v>
      </c>
      <c r="AE985">
        <f t="shared" si="210"/>
        <v>1</v>
      </c>
      <c r="AF985">
        <f t="shared" si="211"/>
        <v>1</v>
      </c>
      <c r="AG985" t="str">
        <f t="shared" si="212"/>
        <v>0</v>
      </c>
      <c r="AH985" t="str">
        <f t="shared" si="213"/>
        <v>0</v>
      </c>
      <c r="AI985" s="1">
        <f t="shared" si="214"/>
        <v>20000</v>
      </c>
      <c r="AJ985" s="1">
        <f t="shared" si="215"/>
        <v>13000</v>
      </c>
      <c r="AK985" s="1" t="str">
        <f t="shared" si="216"/>
        <v>0</v>
      </c>
      <c r="AL985" s="1">
        <f t="shared" si="217"/>
        <v>13000</v>
      </c>
      <c r="AM985" s="6">
        <f t="shared" si="218"/>
        <v>1.5384615384615385</v>
      </c>
      <c r="AN985" s="6">
        <f t="shared" si="219"/>
        <v>1</v>
      </c>
      <c r="AO985" s="6">
        <f t="shared" si="220"/>
        <v>0</v>
      </c>
    </row>
    <row r="986" spans="2:41" x14ac:dyDescent="0.25">
      <c r="B986" t="s">
        <v>1922</v>
      </c>
      <c r="C986" t="s">
        <v>1923</v>
      </c>
      <c r="D986">
        <v>1</v>
      </c>
      <c r="E986">
        <v>1</v>
      </c>
      <c r="F986" s="1">
        <v>63000</v>
      </c>
      <c r="G986" s="2">
        <v>9.87E-5</v>
      </c>
      <c r="R986" t="s">
        <v>1870</v>
      </c>
      <c r="S986" t="s">
        <v>1871</v>
      </c>
      <c r="T986">
        <v>1</v>
      </c>
      <c r="U986">
        <v>1</v>
      </c>
      <c r="V986" s="1">
        <v>16000</v>
      </c>
      <c r="W986" s="2">
        <v>2.73E-5</v>
      </c>
      <c r="Y986" t="s">
        <v>2056</v>
      </c>
      <c r="Z986" t="s">
        <v>2057</v>
      </c>
      <c r="AA986" t="s">
        <v>3513</v>
      </c>
      <c r="AB986">
        <v>91.88</v>
      </c>
      <c r="AC986" t="str">
        <f t="shared" si="208"/>
        <v>0</v>
      </c>
      <c r="AD986" t="str">
        <f t="shared" si="209"/>
        <v>0</v>
      </c>
      <c r="AE986">
        <f t="shared" si="210"/>
        <v>1</v>
      </c>
      <c r="AF986">
        <f t="shared" si="211"/>
        <v>1</v>
      </c>
      <c r="AG986">
        <f t="shared" si="212"/>
        <v>1</v>
      </c>
      <c r="AH986">
        <f t="shared" si="213"/>
        <v>1</v>
      </c>
      <c r="AI986" s="1" t="str">
        <f t="shared" si="214"/>
        <v>0</v>
      </c>
      <c r="AJ986" s="1">
        <f t="shared" si="215"/>
        <v>42000</v>
      </c>
      <c r="AK986" s="1">
        <f t="shared" si="216"/>
        <v>11000</v>
      </c>
      <c r="AL986" s="1">
        <f t="shared" si="217"/>
        <v>11000</v>
      </c>
      <c r="AM986" s="6">
        <f t="shared" si="218"/>
        <v>0</v>
      </c>
      <c r="AN986" s="6">
        <f t="shared" si="219"/>
        <v>3.8181818181818183</v>
      </c>
      <c r="AO986" s="6">
        <f t="shared" si="220"/>
        <v>1</v>
      </c>
    </row>
    <row r="987" spans="2:41" x14ac:dyDescent="0.25">
      <c r="B987" t="s">
        <v>1924</v>
      </c>
      <c r="C987" t="s">
        <v>1925</v>
      </c>
      <c r="D987">
        <v>1</v>
      </c>
      <c r="E987">
        <v>1</v>
      </c>
      <c r="F987" s="1">
        <v>31000</v>
      </c>
      <c r="G987" s="2">
        <v>4.8699999999999998E-5</v>
      </c>
      <c r="R987" t="s">
        <v>1630</v>
      </c>
      <c r="S987" t="s">
        <v>1631</v>
      </c>
      <c r="T987">
        <v>1</v>
      </c>
      <c r="U987">
        <v>1</v>
      </c>
      <c r="V987" s="1">
        <v>46000</v>
      </c>
      <c r="W987" s="2">
        <v>7.8200000000000003E-5</v>
      </c>
      <c r="Y987" t="s">
        <v>1645</v>
      </c>
      <c r="Z987" t="s">
        <v>1646</v>
      </c>
      <c r="AA987" t="s">
        <v>3514</v>
      </c>
      <c r="AB987">
        <v>105</v>
      </c>
      <c r="AC987">
        <f t="shared" si="208"/>
        <v>1</v>
      </c>
      <c r="AD987">
        <f t="shared" si="209"/>
        <v>1</v>
      </c>
      <c r="AE987">
        <f t="shared" si="210"/>
        <v>1</v>
      </c>
      <c r="AF987">
        <f t="shared" si="211"/>
        <v>1</v>
      </c>
      <c r="AG987" t="str">
        <f t="shared" si="212"/>
        <v>0</v>
      </c>
      <c r="AH987" t="str">
        <f t="shared" si="213"/>
        <v>0</v>
      </c>
      <c r="AI987" s="1">
        <f t="shared" si="214"/>
        <v>15000</v>
      </c>
      <c r="AJ987" s="1">
        <f t="shared" si="215"/>
        <v>19000</v>
      </c>
      <c r="AK987" s="1" t="str">
        <f t="shared" si="216"/>
        <v>0</v>
      </c>
      <c r="AL987" s="1">
        <f t="shared" si="217"/>
        <v>15000</v>
      </c>
      <c r="AM987" s="6">
        <f t="shared" si="218"/>
        <v>1</v>
      </c>
      <c r="AN987" s="6">
        <f t="shared" si="219"/>
        <v>1.2666666666666666</v>
      </c>
      <c r="AO987" s="6">
        <f t="shared" si="220"/>
        <v>0</v>
      </c>
    </row>
    <row r="988" spans="2:41" x14ac:dyDescent="0.25">
      <c r="B988" t="s">
        <v>1926</v>
      </c>
      <c r="C988" t="s">
        <v>1927</v>
      </c>
      <c r="D988">
        <v>1</v>
      </c>
      <c r="E988">
        <v>1</v>
      </c>
      <c r="F988" s="1">
        <v>58000</v>
      </c>
      <c r="G988" s="2">
        <v>9.1299999999999997E-5</v>
      </c>
      <c r="R988" t="s">
        <v>1565</v>
      </c>
      <c r="S988" t="s">
        <v>1566</v>
      </c>
      <c r="T988">
        <v>1</v>
      </c>
      <c r="U988">
        <v>1</v>
      </c>
      <c r="V988" s="1">
        <v>2800</v>
      </c>
      <c r="W988" s="2">
        <v>4.7600000000000002E-6</v>
      </c>
      <c r="Y988" t="s">
        <v>1628</v>
      </c>
      <c r="Z988" t="s">
        <v>1629</v>
      </c>
      <c r="AA988" t="s">
        <v>3515</v>
      </c>
      <c r="AB988">
        <v>196.57</v>
      </c>
      <c r="AC988">
        <f t="shared" si="208"/>
        <v>1</v>
      </c>
      <c r="AD988">
        <f t="shared" si="209"/>
        <v>1</v>
      </c>
      <c r="AE988">
        <f t="shared" si="210"/>
        <v>1</v>
      </c>
      <c r="AF988">
        <f t="shared" si="211"/>
        <v>1</v>
      </c>
      <c r="AG988" t="str">
        <f t="shared" si="212"/>
        <v>0</v>
      </c>
      <c r="AH988" t="str">
        <f t="shared" si="213"/>
        <v>0</v>
      </c>
      <c r="AI988" s="1">
        <f t="shared" si="214"/>
        <v>7600</v>
      </c>
      <c r="AJ988" s="1">
        <f t="shared" si="215"/>
        <v>10000</v>
      </c>
      <c r="AK988" s="1" t="str">
        <f t="shared" si="216"/>
        <v>0</v>
      </c>
      <c r="AL988" s="1">
        <f t="shared" si="217"/>
        <v>7600</v>
      </c>
      <c r="AM988" s="6">
        <f t="shared" si="218"/>
        <v>1</v>
      </c>
      <c r="AN988" s="6">
        <f t="shared" si="219"/>
        <v>1.3157894736842106</v>
      </c>
      <c r="AO988" s="6">
        <f t="shared" si="220"/>
        <v>0</v>
      </c>
    </row>
    <row r="989" spans="2:41" x14ac:dyDescent="0.25">
      <c r="B989" t="s">
        <v>1928</v>
      </c>
      <c r="C989" t="s">
        <v>1929</v>
      </c>
      <c r="D989">
        <v>1</v>
      </c>
      <c r="E989">
        <v>1</v>
      </c>
      <c r="F989" s="1">
        <v>120000</v>
      </c>
      <c r="G989" s="2">
        <v>1.95E-4</v>
      </c>
      <c r="R989" t="s">
        <v>1361</v>
      </c>
      <c r="S989" t="s">
        <v>1362</v>
      </c>
      <c r="T989">
        <v>1</v>
      </c>
      <c r="U989">
        <v>1</v>
      </c>
      <c r="V989" s="1">
        <v>86000</v>
      </c>
      <c r="W989" s="2">
        <v>1.45E-4</v>
      </c>
      <c r="Y989" t="s">
        <v>1511</v>
      </c>
      <c r="Z989" t="s">
        <v>1512</v>
      </c>
      <c r="AA989" t="s">
        <v>3516</v>
      </c>
      <c r="AB989">
        <v>28.57</v>
      </c>
      <c r="AC989">
        <f t="shared" si="208"/>
        <v>1</v>
      </c>
      <c r="AD989">
        <f t="shared" si="209"/>
        <v>1</v>
      </c>
      <c r="AE989" t="str">
        <f t="shared" si="210"/>
        <v>0</v>
      </c>
      <c r="AF989" t="str">
        <f t="shared" si="211"/>
        <v>0</v>
      </c>
      <c r="AG989">
        <f t="shared" si="212"/>
        <v>1</v>
      </c>
      <c r="AH989">
        <f t="shared" si="213"/>
        <v>1</v>
      </c>
      <c r="AI989" s="1">
        <f t="shared" si="214"/>
        <v>19000</v>
      </c>
      <c r="AJ989" s="1" t="str">
        <f t="shared" si="215"/>
        <v>0</v>
      </c>
      <c r="AK989" s="1">
        <f t="shared" si="216"/>
        <v>19000</v>
      </c>
      <c r="AL989" s="1">
        <f t="shared" si="217"/>
        <v>19000</v>
      </c>
      <c r="AM989" s="6">
        <f t="shared" si="218"/>
        <v>1</v>
      </c>
      <c r="AN989" s="6">
        <f t="shared" si="219"/>
        <v>0</v>
      </c>
      <c r="AO989" s="6">
        <f t="shared" si="220"/>
        <v>1</v>
      </c>
    </row>
    <row r="990" spans="2:41" x14ac:dyDescent="0.25">
      <c r="B990" t="s">
        <v>1930</v>
      </c>
      <c r="C990" t="s">
        <v>1931</v>
      </c>
      <c r="D990">
        <v>1</v>
      </c>
      <c r="E990">
        <v>1</v>
      </c>
      <c r="F990" s="1">
        <v>290000</v>
      </c>
      <c r="G990" s="2">
        <v>4.55E-4</v>
      </c>
      <c r="R990" t="s">
        <v>964</v>
      </c>
      <c r="S990" t="s">
        <v>965</v>
      </c>
      <c r="T990">
        <v>1</v>
      </c>
      <c r="U990">
        <v>1</v>
      </c>
      <c r="V990" s="1">
        <v>59000</v>
      </c>
      <c r="W990" s="2">
        <v>1E-4</v>
      </c>
      <c r="Y990" t="s">
        <v>1622</v>
      </c>
      <c r="Z990" t="s">
        <v>1623</v>
      </c>
      <c r="AA990" t="s">
        <v>3517</v>
      </c>
      <c r="AB990">
        <v>103.06</v>
      </c>
      <c r="AC990">
        <f t="shared" si="208"/>
        <v>1</v>
      </c>
      <c r="AD990">
        <f t="shared" si="209"/>
        <v>1</v>
      </c>
      <c r="AE990">
        <f t="shared" si="210"/>
        <v>1</v>
      </c>
      <c r="AF990">
        <f t="shared" si="211"/>
        <v>1</v>
      </c>
      <c r="AG990" t="str">
        <f t="shared" si="212"/>
        <v>0</v>
      </c>
      <c r="AH990" t="str">
        <f t="shared" si="213"/>
        <v>0</v>
      </c>
      <c r="AI990" s="1">
        <f t="shared" si="214"/>
        <v>28000</v>
      </c>
      <c r="AJ990" s="1">
        <f t="shared" si="215"/>
        <v>31000</v>
      </c>
      <c r="AK990" s="1" t="str">
        <f t="shared" si="216"/>
        <v>0</v>
      </c>
      <c r="AL990" s="1">
        <f t="shared" si="217"/>
        <v>28000</v>
      </c>
      <c r="AM990" s="6">
        <f t="shared" si="218"/>
        <v>1</v>
      </c>
      <c r="AN990" s="6">
        <f t="shared" si="219"/>
        <v>1.1071428571428572</v>
      </c>
      <c r="AO990" s="6">
        <f t="shared" si="220"/>
        <v>0</v>
      </c>
    </row>
    <row r="991" spans="2:41" x14ac:dyDescent="0.25">
      <c r="B991" t="s">
        <v>1932</v>
      </c>
      <c r="C991" t="s">
        <v>1933</v>
      </c>
      <c r="D991">
        <v>1</v>
      </c>
      <c r="E991">
        <v>1</v>
      </c>
      <c r="F991" s="1">
        <v>53000</v>
      </c>
      <c r="G991" s="2">
        <v>8.2600000000000002E-5</v>
      </c>
      <c r="R991" t="s">
        <v>1938</v>
      </c>
      <c r="S991" t="s">
        <v>1939</v>
      </c>
      <c r="T991">
        <v>1</v>
      </c>
      <c r="U991">
        <v>1</v>
      </c>
      <c r="V991" s="1">
        <v>130000</v>
      </c>
      <c r="W991" s="2">
        <v>2.2800000000000001E-4</v>
      </c>
      <c r="Y991" t="s">
        <v>1637</v>
      </c>
      <c r="Z991" t="s">
        <v>1638</v>
      </c>
      <c r="AA991" t="s">
        <v>3518</v>
      </c>
      <c r="AB991">
        <v>45.72</v>
      </c>
      <c r="AC991">
        <f t="shared" si="208"/>
        <v>1</v>
      </c>
      <c r="AD991">
        <f t="shared" si="209"/>
        <v>1</v>
      </c>
      <c r="AE991">
        <f t="shared" si="210"/>
        <v>1</v>
      </c>
      <c r="AF991">
        <f t="shared" si="211"/>
        <v>1</v>
      </c>
      <c r="AG991" t="str">
        <f t="shared" si="212"/>
        <v>0</v>
      </c>
      <c r="AH991" t="str">
        <f t="shared" si="213"/>
        <v>0</v>
      </c>
      <c r="AI991" s="1">
        <f t="shared" si="214"/>
        <v>5100</v>
      </c>
      <c r="AJ991" s="1">
        <f t="shared" si="215"/>
        <v>4600</v>
      </c>
      <c r="AK991" s="1" t="str">
        <f t="shared" si="216"/>
        <v>0</v>
      </c>
      <c r="AL991" s="1">
        <f t="shared" si="217"/>
        <v>4600</v>
      </c>
      <c r="AM991" s="6">
        <f t="shared" si="218"/>
        <v>1.1086956521739131</v>
      </c>
      <c r="AN991" s="6">
        <f t="shared" si="219"/>
        <v>1</v>
      </c>
      <c r="AO991" s="6">
        <f t="shared" si="220"/>
        <v>0</v>
      </c>
    </row>
    <row r="992" spans="2:41" x14ac:dyDescent="0.25">
      <c r="B992" t="s">
        <v>1934</v>
      </c>
      <c r="C992" t="s">
        <v>1935</v>
      </c>
      <c r="D992">
        <v>1</v>
      </c>
      <c r="E992">
        <v>1</v>
      </c>
      <c r="F992" s="1">
        <v>17000</v>
      </c>
      <c r="G992" s="2">
        <v>2.69E-5</v>
      </c>
      <c r="R992" t="s">
        <v>1263</v>
      </c>
      <c r="S992" t="s">
        <v>1264</v>
      </c>
      <c r="T992">
        <v>1</v>
      </c>
      <c r="U992">
        <v>1</v>
      </c>
      <c r="V992" s="1">
        <v>3100</v>
      </c>
      <c r="W992" s="2">
        <v>5.2000000000000002E-6</v>
      </c>
      <c r="Y992" t="s">
        <v>2101</v>
      </c>
      <c r="Z992" t="s">
        <v>2102</v>
      </c>
      <c r="AA992" t="s">
        <v>3519</v>
      </c>
      <c r="AB992">
        <v>27.71</v>
      </c>
      <c r="AC992" t="str">
        <f t="shared" si="208"/>
        <v>0</v>
      </c>
      <c r="AD992" t="str">
        <f t="shared" si="209"/>
        <v>0</v>
      </c>
      <c r="AE992">
        <f t="shared" si="210"/>
        <v>1</v>
      </c>
      <c r="AF992">
        <f t="shared" si="211"/>
        <v>1</v>
      </c>
      <c r="AG992">
        <f t="shared" si="212"/>
        <v>1</v>
      </c>
      <c r="AH992">
        <f t="shared" si="213"/>
        <v>1</v>
      </c>
      <c r="AI992" s="1" t="str">
        <f t="shared" si="214"/>
        <v>0</v>
      </c>
      <c r="AJ992" s="1">
        <f t="shared" si="215"/>
        <v>20000</v>
      </c>
      <c r="AK992" s="1">
        <f t="shared" si="216"/>
        <v>14000</v>
      </c>
      <c r="AL992" s="1">
        <f t="shared" si="217"/>
        <v>14000</v>
      </c>
      <c r="AM992" s="6">
        <f t="shared" si="218"/>
        <v>0</v>
      </c>
      <c r="AN992" s="6">
        <f t="shared" si="219"/>
        <v>1.4285714285714286</v>
      </c>
      <c r="AO992" s="6">
        <f t="shared" si="220"/>
        <v>1</v>
      </c>
    </row>
    <row r="993" spans="2:41" x14ac:dyDescent="0.25">
      <c r="B993" t="s">
        <v>1936</v>
      </c>
      <c r="C993" t="s">
        <v>1937</v>
      </c>
      <c r="D993">
        <v>1</v>
      </c>
      <c r="E993">
        <v>1</v>
      </c>
      <c r="F993" s="1">
        <v>34000</v>
      </c>
      <c r="G993" s="2">
        <v>5.3399999999999997E-5</v>
      </c>
      <c r="R993" t="s">
        <v>1239</v>
      </c>
      <c r="S993" t="s">
        <v>1240</v>
      </c>
      <c r="T993">
        <v>1</v>
      </c>
      <c r="U993">
        <v>1</v>
      </c>
      <c r="V993" s="1">
        <v>37000</v>
      </c>
      <c r="W993" s="2">
        <v>6.2500000000000001E-5</v>
      </c>
      <c r="Y993" t="s">
        <v>1443</v>
      </c>
      <c r="Z993" t="s">
        <v>1444</v>
      </c>
      <c r="AA993" t="s">
        <v>3520</v>
      </c>
      <c r="AB993">
        <v>28.7</v>
      </c>
      <c r="AC993">
        <f t="shared" si="208"/>
        <v>1</v>
      </c>
      <c r="AD993">
        <f t="shared" si="209"/>
        <v>2</v>
      </c>
      <c r="AE993" t="str">
        <f t="shared" si="210"/>
        <v>0</v>
      </c>
      <c r="AF993" t="str">
        <f t="shared" si="211"/>
        <v>0</v>
      </c>
      <c r="AG993" t="str">
        <f t="shared" si="212"/>
        <v>0</v>
      </c>
      <c r="AH993" t="str">
        <f t="shared" si="213"/>
        <v>0</v>
      </c>
      <c r="AI993" s="1">
        <f t="shared" si="214"/>
        <v>15000</v>
      </c>
      <c r="AJ993" s="1" t="str">
        <f t="shared" si="215"/>
        <v>0</v>
      </c>
      <c r="AK993" s="1" t="str">
        <f t="shared" si="216"/>
        <v>0</v>
      </c>
      <c r="AL993" s="1">
        <f t="shared" si="217"/>
        <v>15000</v>
      </c>
      <c r="AM993" s="6">
        <f t="shared" si="218"/>
        <v>1</v>
      </c>
      <c r="AN993" s="6">
        <f t="shared" si="219"/>
        <v>0</v>
      </c>
      <c r="AO993" s="6">
        <f t="shared" si="220"/>
        <v>0</v>
      </c>
    </row>
    <row r="994" spans="2:41" x14ac:dyDescent="0.25">
      <c r="B994" t="s">
        <v>1938</v>
      </c>
      <c r="C994" t="s">
        <v>1939</v>
      </c>
      <c r="D994">
        <v>1</v>
      </c>
      <c r="E994">
        <v>1</v>
      </c>
      <c r="F994" s="1">
        <v>37000</v>
      </c>
      <c r="G994" s="2">
        <v>5.8100000000000003E-5</v>
      </c>
      <c r="R994" t="s">
        <v>1705</v>
      </c>
      <c r="S994" t="s">
        <v>1706</v>
      </c>
      <c r="T994">
        <v>1</v>
      </c>
      <c r="U994">
        <v>1</v>
      </c>
      <c r="V994" s="1">
        <v>3200</v>
      </c>
      <c r="W994" s="2">
        <v>5.4E-6</v>
      </c>
      <c r="Y994" t="s">
        <v>1554</v>
      </c>
      <c r="Z994" t="s">
        <v>147</v>
      </c>
      <c r="AA994" t="s">
        <v>3521</v>
      </c>
      <c r="AB994">
        <v>34.159999999999997</v>
      </c>
      <c r="AC994">
        <f t="shared" si="208"/>
        <v>1</v>
      </c>
      <c r="AD994">
        <f t="shared" si="209"/>
        <v>1</v>
      </c>
      <c r="AE994">
        <f t="shared" si="210"/>
        <v>1</v>
      </c>
      <c r="AF994">
        <f t="shared" si="211"/>
        <v>1</v>
      </c>
      <c r="AG994" t="str">
        <f t="shared" si="212"/>
        <v>0</v>
      </c>
      <c r="AH994" t="str">
        <f t="shared" si="213"/>
        <v>0</v>
      </c>
      <c r="AI994" s="1">
        <f t="shared" si="214"/>
        <v>27000</v>
      </c>
      <c r="AJ994" s="1">
        <f t="shared" si="215"/>
        <v>9300</v>
      </c>
      <c r="AK994" s="1" t="str">
        <f t="shared" si="216"/>
        <v>0</v>
      </c>
      <c r="AL994" s="1">
        <f t="shared" si="217"/>
        <v>9300</v>
      </c>
      <c r="AM994" s="6">
        <f t="shared" si="218"/>
        <v>2.903225806451613</v>
      </c>
      <c r="AN994" s="6">
        <f t="shared" si="219"/>
        <v>1</v>
      </c>
      <c r="AO994" s="6">
        <f t="shared" si="220"/>
        <v>0</v>
      </c>
    </row>
    <row r="995" spans="2:41" x14ac:dyDescent="0.25">
      <c r="B995" t="s">
        <v>1940</v>
      </c>
      <c r="C995" t="s">
        <v>1941</v>
      </c>
      <c r="D995">
        <v>1</v>
      </c>
      <c r="E995">
        <v>1</v>
      </c>
      <c r="F995" s="1">
        <v>220000</v>
      </c>
      <c r="G995" s="2">
        <v>3.4900000000000003E-4</v>
      </c>
      <c r="R995" t="s">
        <v>752</v>
      </c>
      <c r="S995" t="s">
        <v>753</v>
      </c>
      <c r="T995">
        <v>1</v>
      </c>
      <c r="U995">
        <v>1</v>
      </c>
      <c r="V995" s="1">
        <v>60000</v>
      </c>
      <c r="W995" s="2">
        <v>1.02E-4</v>
      </c>
      <c r="Y995" t="s">
        <v>2070</v>
      </c>
      <c r="Z995" t="s">
        <v>2071</v>
      </c>
      <c r="AA995" t="s">
        <v>3522</v>
      </c>
      <c r="AB995">
        <v>65.92</v>
      </c>
      <c r="AC995" t="str">
        <f t="shared" si="208"/>
        <v>0</v>
      </c>
      <c r="AD995" t="str">
        <f t="shared" si="209"/>
        <v>0</v>
      </c>
      <c r="AE995">
        <f t="shared" si="210"/>
        <v>1</v>
      </c>
      <c r="AF995">
        <f t="shared" si="211"/>
        <v>1</v>
      </c>
      <c r="AG995">
        <f t="shared" si="212"/>
        <v>1</v>
      </c>
      <c r="AH995">
        <f t="shared" si="213"/>
        <v>1</v>
      </c>
      <c r="AI995" s="1" t="str">
        <f t="shared" si="214"/>
        <v>0</v>
      </c>
      <c r="AJ995" s="1">
        <f t="shared" si="215"/>
        <v>96000</v>
      </c>
      <c r="AK995" s="1">
        <f t="shared" si="216"/>
        <v>60000</v>
      </c>
      <c r="AL995" s="1">
        <f t="shared" si="217"/>
        <v>60000</v>
      </c>
      <c r="AM995" s="6">
        <f t="shared" si="218"/>
        <v>0</v>
      </c>
      <c r="AN995" s="6">
        <f t="shared" si="219"/>
        <v>1.6</v>
      </c>
      <c r="AO995" s="6">
        <f t="shared" si="220"/>
        <v>1</v>
      </c>
    </row>
    <row r="996" spans="2:41" x14ac:dyDescent="0.25">
      <c r="B996" t="s">
        <v>1942</v>
      </c>
      <c r="C996" t="s">
        <v>1943</v>
      </c>
      <c r="D996">
        <v>1</v>
      </c>
      <c r="E996">
        <v>1</v>
      </c>
      <c r="F996" s="1">
        <v>57000</v>
      </c>
      <c r="G996" s="2">
        <v>8.9300000000000002E-5</v>
      </c>
      <c r="R996" t="s">
        <v>1789</v>
      </c>
      <c r="S996" t="s">
        <v>1790</v>
      </c>
      <c r="T996">
        <v>1</v>
      </c>
      <c r="U996">
        <v>1</v>
      </c>
      <c r="V996" s="1">
        <v>61000</v>
      </c>
      <c r="W996" s="2">
        <v>1.03E-4</v>
      </c>
      <c r="Y996" t="s">
        <v>2124</v>
      </c>
      <c r="Z996" t="s">
        <v>2125</v>
      </c>
      <c r="AA996" t="s">
        <v>3523</v>
      </c>
      <c r="AB996">
        <v>32.380000000000003</v>
      </c>
      <c r="AC996" t="str">
        <f t="shared" si="208"/>
        <v>0</v>
      </c>
      <c r="AD996" t="str">
        <f t="shared" si="209"/>
        <v>0</v>
      </c>
      <c r="AE996">
        <f t="shared" si="210"/>
        <v>1</v>
      </c>
      <c r="AF996">
        <f t="shared" si="211"/>
        <v>1</v>
      </c>
      <c r="AG996">
        <f t="shared" si="212"/>
        <v>1</v>
      </c>
      <c r="AH996">
        <f t="shared" si="213"/>
        <v>1</v>
      </c>
      <c r="AI996" s="1" t="str">
        <f t="shared" si="214"/>
        <v>0</v>
      </c>
      <c r="AJ996" s="1">
        <f t="shared" si="215"/>
        <v>20000</v>
      </c>
      <c r="AK996" s="1">
        <f t="shared" si="216"/>
        <v>18000</v>
      </c>
      <c r="AL996" s="1">
        <f t="shared" si="217"/>
        <v>18000</v>
      </c>
      <c r="AM996" s="6">
        <f t="shared" si="218"/>
        <v>0</v>
      </c>
      <c r="AN996" s="6">
        <f t="shared" si="219"/>
        <v>1.1111111111111112</v>
      </c>
      <c r="AO996" s="6">
        <f t="shared" si="220"/>
        <v>1</v>
      </c>
    </row>
    <row r="997" spans="2:41" x14ac:dyDescent="0.25">
      <c r="B997" t="s">
        <v>1944</v>
      </c>
      <c r="C997" t="s">
        <v>1945</v>
      </c>
      <c r="D997">
        <v>1</v>
      </c>
      <c r="E997">
        <v>1</v>
      </c>
      <c r="F997" s="1">
        <v>17000</v>
      </c>
      <c r="G997" s="2">
        <v>2.73E-5</v>
      </c>
      <c r="R997" t="s">
        <v>1041</v>
      </c>
      <c r="S997" t="s">
        <v>1042</v>
      </c>
      <c r="T997">
        <v>1</v>
      </c>
      <c r="U997">
        <v>1</v>
      </c>
      <c r="V997" s="1">
        <v>150000</v>
      </c>
      <c r="W997" s="2">
        <v>2.4600000000000002E-4</v>
      </c>
      <c r="Y997" t="s">
        <v>1678</v>
      </c>
      <c r="Z997" t="s">
        <v>1679</v>
      </c>
      <c r="AA997" t="s">
        <v>3524</v>
      </c>
      <c r="AB997">
        <v>10.36</v>
      </c>
      <c r="AC997">
        <f t="shared" si="208"/>
        <v>1</v>
      </c>
      <c r="AD997">
        <f t="shared" si="209"/>
        <v>1</v>
      </c>
      <c r="AE997" t="str">
        <f t="shared" si="210"/>
        <v>0</v>
      </c>
      <c r="AF997" t="str">
        <f t="shared" si="211"/>
        <v>0</v>
      </c>
      <c r="AG997">
        <f t="shared" si="212"/>
        <v>1</v>
      </c>
      <c r="AH997">
        <f t="shared" si="213"/>
        <v>1</v>
      </c>
      <c r="AI997" s="1">
        <f t="shared" si="214"/>
        <v>150000</v>
      </c>
      <c r="AJ997" s="1" t="str">
        <f t="shared" si="215"/>
        <v>0</v>
      </c>
      <c r="AK997" s="1">
        <f t="shared" si="216"/>
        <v>65000</v>
      </c>
      <c r="AL997" s="1">
        <f t="shared" si="217"/>
        <v>65000</v>
      </c>
      <c r="AM997" s="6">
        <f t="shared" si="218"/>
        <v>2.3076923076923075</v>
      </c>
      <c r="AN997" s="6">
        <f t="shared" si="219"/>
        <v>0</v>
      </c>
      <c r="AO997" s="6">
        <f t="shared" si="220"/>
        <v>1</v>
      </c>
    </row>
    <row r="998" spans="2:41" x14ac:dyDescent="0.25">
      <c r="B998" t="s">
        <v>1946</v>
      </c>
      <c r="C998" t="s">
        <v>1947</v>
      </c>
      <c r="D998">
        <v>1</v>
      </c>
      <c r="E998">
        <v>1</v>
      </c>
      <c r="F998" s="1">
        <v>77000</v>
      </c>
      <c r="G998" s="2">
        <v>1.21E-4</v>
      </c>
      <c r="R998" t="s">
        <v>1023</v>
      </c>
      <c r="S998" t="s">
        <v>1024</v>
      </c>
      <c r="T998">
        <v>1</v>
      </c>
      <c r="U998">
        <v>1</v>
      </c>
      <c r="V998" s="1">
        <v>69000</v>
      </c>
      <c r="W998" s="2">
        <v>1.18E-4</v>
      </c>
      <c r="Y998" t="s">
        <v>1688</v>
      </c>
      <c r="Z998" t="s">
        <v>1012</v>
      </c>
      <c r="AA998" t="s">
        <v>3060</v>
      </c>
      <c r="AB998">
        <v>155.19</v>
      </c>
      <c r="AC998">
        <f t="shared" si="208"/>
        <v>1</v>
      </c>
      <c r="AD998">
        <f t="shared" si="209"/>
        <v>1</v>
      </c>
      <c r="AE998" t="str">
        <f t="shared" si="210"/>
        <v>0</v>
      </c>
      <c r="AF998" t="str">
        <f t="shared" si="211"/>
        <v>0</v>
      </c>
      <c r="AG998">
        <f t="shared" si="212"/>
        <v>1</v>
      </c>
      <c r="AH998">
        <f t="shared" si="213"/>
        <v>1</v>
      </c>
      <c r="AI998" s="1">
        <f t="shared" si="214"/>
        <v>120000</v>
      </c>
      <c r="AJ998" s="1" t="str">
        <f t="shared" si="215"/>
        <v>0</v>
      </c>
      <c r="AK998" s="1">
        <f t="shared" si="216"/>
        <v>98000</v>
      </c>
      <c r="AL998" s="1">
        <f t="shared" si="217"/>
        <v>98000</v>
      </c>
      <c r="AM998" s="6">
        <f t="shared" si="218"/>
        <v>1.2244897959183674</v>
      </c>
      <c r="AN998" s="6">
        <f t="shared" si="219"/>
        <v>0</v>
      </c>
      <c r="AO998" s="6">
        <f t="shared" si="220"/>
        <v>1</v>
      </c>
    </row>
    <row r="999" spans="2:41" x14ac:dyDescent="0.25">
      <c r="B999" t="s">
        <v>1948</v>
      </c>
      <c r="C999" t="s">
        <v>1949</v>
      </c>
      <c r="D999">
        <v>1</v>
      </c>
      <c r="E999">
        <v>1</v>
      </c>
      <c r="F999" s="1">
        <v>48000</v>
      </c>
      <c r="G999" s="2">
        <v>7.4999999999999993E-5</v>
      </c>
      <c r="R999" t="s">
        <v>1328</v>
      </c>
      <c r="S999" t="s">
        <v>1329</v>
      </c>
      <c r="T999">
        <v>1</v>
      </c>
      <c r="U999">
        <v>1</v>
      </c>
      <c r="V999" s="1">
        <v>80000</v>
      </c>
      <c r="W999" s="2">
        <v>1.36E-4</v>
      </c>
      <c r="Y999" t="s">
        <v>1447</v>
      </c>
      <c r="AA999" t="s">
        <v>3525</v>
      </c>
      <c r="AB999">
        <v>11.77</v>
      </c>
      <c r="AC999">
        <f t="shared" si="208"/>
        <v>1</v>
      </c>
      <c r="AD999">
        <f t="shared" si="209"/>
        <v>2</v>
      </c>
      <c r="AE999" t="str">
        <f t="shared" si="210"/>
        <v>0</v>
      </c>
      <c r="AF999" t="str">
        <f t="shared" si="211"/>
        <v>0</v>
      </c>
      <c r="AG999" t="str">
        <f t="shared" si="212"/>
        <v>0</v>
      </c>
      <c r="AH999" t="str">
        <f t="shared" si="213"/>
        <v>0</v>
      </c>
      <c r="AI999" s="1">
        <f t="shared" si="214"/>
        <v>300000</v>
      </c>
      <c r="AJ999" s="1" t="str">
        <f t="shared" si="215"/>
        <v>0</v>
      </c>
      <c r="AK999" s="1" t="str">
        <f t="shared" si="216"/>
        <v>0</v>
      </c>
      <c r="AL999" s="1">
        <f t="shared" si="217"/>
        <v>300000</v>
      </c>
      <c r="AM999" s="6">
        <f t="shared" si="218"/>
        <v>1</v>
      </c>
      <c r="AN999" s="6">
        <f t="shared" si="219"/>
        <v>0</v>
      </c>
      <c r="AO999" s="6">
        <f t="shared" si="220"/>
        <v>0</v>
      </c>
    </row>
    <row r="1000" spans="2:41" x14ac:dyDescent="0.25">
      <c r="B1000" t="s">
        <v>1950</v>
      </c>
      <c r="C1000" t="s">
        <v>1951</v>
      </c>
      <c r="D1000">
        <v>1</v>
      </c>
      <c r="E1000">
        <v>1</v>
      </c>
      <c r="F1000" s="1">
        <v>44000</v>
      </c>
      <c r="G1000" s="2">
        <v>6.8999999999999997E-5</v>
      </c>
      <c r="Y1000" t="s">
        <v>1720</v>
      </c>
      <c r="Z1000" t="s">
        <v>1721</v>
      </c>
      <c r="AA1000" t="s">
        <v>3526</v>
      </c>
      <c r="AB1000">
        <v>21.05</v>
      </c>
      <c r="AC1000">
        <f t="shared" si="208"/>
        <v>1</v>
      </c>
      <c r="AD1000">
        <f t="shared" si="209"/>
        <v>1</v>
      </c>
      <c r="AE1000">
        <f t="shared" si="210"/>
        <v>1</v>
      </c>
      <c r="AF1000">
        <f t="shared" si="211"/>
        <v>1</v>
      </c>
      <c r="AG1000" t="str">
        <f t="shared" si="212"/>
        <v>0</v>
      </c>
      <c r="AH1000" t="str">
        <f t="shared" si="213"/>
        <v>0</v>
      </c>
      <c r="AI1000" s="1">
        <f t="shared" si="214"/>
        <v>17000</v>
      </c>
      <c r="AJ1000" s="1">
        <f t="shared" si="215"/>
        <v>13000</v>
      </c>
      <c r="AK1000" s="1" t="str">
        <f t="shared" si="216"/>
        <v>0</v>
      </c>
      <c r="AL1000" s="1">
        <f t="shared" si="217"/>
        <v>13000</v>
      </c>
      <c r="AM1000" s="6">
        <f t="shared" si="218"/>
        <v>1.3076923076923077</v>
      </c>
      <c r="AN1000" s="6">
        <f t="shared" si="219"/>
        <v>1</v>
      </c>
      <c r="AO1000" s="6">
        <f t="shared" si="220"/>
        <v>0</v>
      </c>
    </row>
    <row r="1001" spans="2:41" x14ac:dyDescent="0.25">
      <c r="B1001" t="s">
        <v>1952</v>
      </c>
      <c r="C1001" t="s">
        <v>1953</v>
      </c>
      <c r="D1001">
        <v>1</v>
      </c>
      <c r="E1001">
        <v>1</v>
      </c>
      <c r="F1001" s="1">
        <v>84000</v>
      </c>
      <c r="G1001" s="2">
        <v>1.3200000000000001E-4</v>
      </c>
      <c r="Y1001" t="s">
        <v>1743</v>
      </c>
      <c r="Z1001" t="s">
        <v>1744</v>
      </c>
      <c r="AA1001" t="s">
        <v>3527</v>
      </c>
      <c r="AB1001">
        <v>65.37</v>
      </c>
      <c r="AC1001">
        <f t="shared" si="208"/>
        <v>1</v>
      </c>
      <c r="AD1001">
        <f t="shared" si="209"/>
        <v>1</v>
      </c>
      <c r="AE1001" t="str">
        <f t="shared" si="210"/>
        <v>0</v>
      </c>
      <c r="AF1001" t="str">
        <f t="shared" si="211"/>
        <v>0</v>
      </c>
      <c r="AG1001">
        <f t="shared" si="212"/>
        <v>1</v>
      </c>
      <c r="AH1001">
        <f t="shared" si="213"/>
        <v>1</v>
      </c>
      <c r="AI1001" s="1">
        <f t="shared" si="214"/>
        <v>38000</v>
      </c>
      <c r="AJ1001" s="1" t="str">
        <f t="shared" si="215"/>
        <v>0</v>
      </c>
      <c r="AK1001" s="1">
        <f t="shared" si="216"/>
        <v>51000</v>
      </c>
      <c r="AL1001" s="1">
        <f t="shared" si="217"/>
        <v>38000</v>
      </c>
      <c r="AM1001" s="6">
        <f t="shared" si="218"/>
        <v>1</v>
      </c>
      <c r="AN1001" s="6">
        <f t="shared" si="219"/>
        <v>0</v>
      </c>
      <c r="AO1001" s="6">
        <f t="shared" si="220"/>
        <v>1.3421052631578947</v>
      </c>
    </row>
    <row r="1002" spans="2:41" x14ac:dyDescent="0.25">
      <c r="B1002" t="s">
        <v>1954</v>
      </c>
      <c r="D1002">
        <v>1</v>
      </c>
      <c r="E1002">
        <v>1</v>
      </c>
      <c r="F1002" s="1">
        <v>4400</v>
      </c>
      <c r="G1002" s="2">
        <v>6.9099999999999999E-6</v>
      </c>
      <c r="Y1002" t="s">
        <v>1671</v>
      </c>
      <c r="Z1002" t="s">
        <v>463</v>
      </c>
      <c r="AA1002" t="s">
        <v>3528</v>
      </c>
      <c r="AB1002">
        <v>26.67</v>
      </c>
      <c r="AC1002">
        <f t="shared" si="208"/>
        <v>1</v>
      </c>
      <c r="AD1002">
        <f t="shared" si="209"/>
        <v>1</v>
      </c>
      <c r="AE1002">
        <f t="shared" si="210"/>
        <v>1</v>
      </c>
      <c r="AF1002">
        <f t="shared" si="211"/>
        <v>1</v>
      </c>
      <c r="AG1002" t="str">
        <f t="shared" si="212"/>
        <v>0</v>
      </c>
      <c r="AH1002" t="str">
        <f t="shared" si="213"/>
        <v>0</v>
      </c>
      <c r="AI1002" s="1">
        <f t="shared" si="214"/>
        <v>98000</v>
      </c>
      <c r="AJ1002" s="1">
        <f t="shared" si="215"/>
        <v>91000</v>
      </c>
      <c r="AK1002" s="1" t="str">
        <f t="shared" si="216"/>
        <v>0</v>
      </c>
      <c r="AL1002" s="1">
        <f t="shared" si="217"/>
        <v>91000</v>
      </c>
      <c r="AM1002" s="6">
        <f t="shared" si="218"/>
        <v>1.0769230769230769</v>
      </c>
      <c r="AN1002" s="6">
        <f t="shared" si="219"/>
        <v>1</v>
      </c>
      <c r="AO1002" s="6">
        <f t="shared" si="220"/>
        <v>0</v>
      </c>
    </row>
    <row r="1003" spans="2:41" x14ac:dyDescent="0.25">
      <c r="B1003" t="s">
        <v>1955</v>
      </c>
      <c r="C1003" t="s">
        <v>1956</v>
      </c>
      <c r="D1003">
        <v>1</v>
      </c>
      <c r="E1003">
        <v>1</v>
      </c>
      <c r="F1003" s="1">
        <v>29000</v>
      </c>
      <c r="G1003" s="2">
        <v>4.6E-5</v>
      </c>
      <c r="Y1003" t="s">
        <v>1618</v>
      </c>
      <c r="Z1003" t="s">
        <v>1619</v>
      </c>
      <c r="AA1003" t="s">
        <v>3529</v>
      </c>
      <c r="AB1003">
        <v>46.74</v>
      </c>
      <c r="AC1003">
        <f t="shared" si="208"/>
        <v>1</v>
      </c>
      <c r="AD1003">
        <f t="shared" si="209"/>
        <v>1</v>
      </c>
      <c r="AE1003">
        <f t="shared" si="210"/>
        <v>1</v>
      </c>
      <c r="AF1003">
        <f t="shared" si="211"/>
        <v>1</v>
      </c>
      <c r="AG1003" t="str">
        <f t="shared" si="212"/>
        <v>0</v>
      </c>
      <c r="AH1003" t="str">
        <f t="shared" si="213"/>
        <v>0</v>
      </c>
      <c r="AI1003" s="1">
        <f t="shared" si="214"/>
        <v>11000</v>
      </c>
      <c r="AJ1003" s="1">
        <f t="shared" si="215"/>
        <v>27000</v>
      </c>
      <c r="AK1003" s="1" t="str">
        <f t="shared" si="216"/>
        <v>0</v>
      </c>
      <c r="AL1003" s="1">
        <f t="shared" si="217"/>
        <v>11000</v>
      </c>
      <c r="AM1003" s="6">
        <f t="shared" si="218"/>
        <v>1</v>
      </c>
      <c r="AN1003" s="6">
        <f t="shared" si="219"/>
        <v>2.4545454545454546</v>
      </c>
      <c r="AO1003" s="6">
        <f t="shared" si="220"/>
        <v>0</v>
      </c>
    </row>
    <row r="1004" spans="2:41" x14ac:dyDescent="0.25">
      <c r="B1004" t="s">
        <v>1957</v>
      </c>
      <c r="C1004" t="s">
        <v>1958</v>
      </c>
      <c r="D1004">
        <v>1</v>
      </c>
      <c r="E1004">
        <v>1</v>
      </c>
      <c r="F1004" s="1">
        <v>73000</v>
      </c>
      <c r="G1004" s="2">
        <v>1.1400000000000001E-4</v>
      </c>
      <c r="Y1004" t="s">
        <v>1565</v>
      </c>
      <c r="Z1004" t="s">
        <v>1566</v>
      </c>
      <c r="AA1004" t="s">
        <v>3530</v>
      </c>
      <c r="AB1004">
        <v>144.02000000000001</v>
      </c>
      <c r="AC1004">
        <f t="shared" si="208"/>
        <v>1</v>
      </c>
      <c r="AD1004">
        <f t="shared" si="209"/>
        <v>1</v>
      </c>
      <c r="AE1004" t="str">
        <f t="shared" si="210"/>
        <v>0</v>
      </c>
      <c r="AF1004" t="str">
        <f t="shared" si="211"/>
        <v>0</v>
      </c>
      <c r="AG1004">
        <f t="shared" si="212"/>
        <v>1</v>
      </c>
      <c r="AH1004">
        <f t="shared" si="213"/>
        <v>1</v>
      </c>
      <c r="AI1004" s="1">
        <f t="shared" si="214"/>
        <v>5600</v>
      </c>
      <c r="AJ1004" s="1" t="str">
        <f t="shared" si="215"/>
        <v>0</v>
      </c>
      <c r="AK1004" s="1">
        <f t="shared" si="216"/>
        <v>2800</v>
      </c>
      <c r="AL1004" s="1">
        <f t="shared" si="217"/>
        <v>2800</v>
      </c>
      <c r="AM1004" s="6">
        <f t="shared" si="218"/>
        <v>2</v>
      </c>
      <c r="AN1004" s="6">
        <f t="shared" si="219"/>
        <v>0</v>
      </c>
      <c r="AO1004" s="6">
        <f t="shared" si="220"/>
        <v>1</v>
      </c>
    </row>
    <row r="1005" spans="2:41" x14ac:dyDescent="0.25">
      <c r="B1005" t="s">
        <v>1959</v>
      </c>
      <c r="C1005" t="s">
        <v>1960</v>
      </c>
      <c r="D1005">
        <v>1</v>
      </c>
      <c r="E1005">
        <v>1</v>
      </c>
      <c r="F1005" s="1">
        <v>17000</v>
      </c>
      <c r="G1005" s="2">
        <v>2.65E-5</v>
      </c>
      <c r="Y1005" t="s">
        <v>1737</v>
      </c>
      <c r="Z1005" t="s">
        <v>1738</v>
      </c>
      <c r="AA1005" t="s">
        <v>3531</v>
      </c>
      <c r="AB1005">
        <v>197.71</v>
      </c>
      <c r="AC1005">
        <f t="shared" si="208"/>
        <v>1</v>
      </c>
      <c r="AD1005">
        <f t="shared" si="209"/>
        <v>1</v>
      </c>
      <c r="AE1005">
        <f t="shared" si="210"/>
        <v>1</v>
      </c>
      <c r="AF1005">
        <f t="shared" si="211"/>
        <v>1</v>
      </c>
      <c r="AG1005" t="str">
        <f t="shared" si="212"/>
        <v>0</v>
      </c>
      <c r="AH1005" t="str">
        <f t="shared" si="213"/>
        <v>0</v>
      </c>
      <c r="AI1005" s="1">
        <f t="shared" si="214"/>
        <v>2700</v>
      </c>
      <c r="AJ1005" s="1">
        <f t="shared" si="215"/>
        <v>4000</v>
      </c>
      <c r="AK1005" s="1" t="str">
        <f t="shared" si="216"/>
        <v>0</v>
      </c>
      <c r="AL1005" s="1">
        <f t="shared" si="217"/>
        <v>2700</v>
      </c>
      <c r="AM1005" s="6">
        <f t="shared" si="218"/>
        <v>1</v>
      </c>
      <c r="AN1005" s="6">
        <f t="shared" si="219"/>
        <v>1.4814814814814814</v>
      </c>
      <c r="AO1005" s="6">
        <f t="shared" si="220"/>
        <v>0</v>
      </c>
    </row>
    <row r="1006" spans="2:41" x14ac:dyDescent="0.25">
      <c r="B1006" t="s">
        <v>1961</v>
      </c>
      <c r="D1006">
        <v>1</v>
      </c>
      <c r="E1006">
        <v>1</v>
      </c>
      <c r="F1006" s="1">
        <v>38000</v>
      </c>
      <c r="G1006" s="2">
        <v>6.02E-5</v>
      </c>
      <c r="Y1006" t="s">
        <v>2085</v>
      </c>
      <c r="Z1006" t="s">
        <v>2086</v>
      </c>
      <c r="AA1006" t="s">
        <v>3532</v>
      </c>
      <c r="AB1006">
        <v>36.93</v>
      </c>
      <c r="AC1006" t="str">
        <f t="shared" si="208"/>
        <v>0</v>
      </c>
      <c r="AD1006" t="str">
        <f t="shared" si="209"/>
        <v>0</v>
      </c>
      <c r="AE1006">
        <f t="shared" si="210"/>
        <v>1</v>
      </c>
      <c r="AF1006">
        <f t="shared" si="211"/>
        <v>1</v>
      </c>
      <c r="AG1006">
        <f t="shared" si="212"/>
        <v>1</v>
      </c>
      <c r="AH1006">
        <f t="shared" si="213"/>
        <v>1</v>
      </c>
      <c r="AI1006" s="1" t="str">
        <f t="shared" si="214"/>
        <v>0</v>
      </c>
      <c r="AJ1006" s="1">
        <f t="shared" si="215"/>
        <v>18000</v>
      </c>
      <c r="AK1006" s="1">
        <f t="shared" si="216"/>
        <v>40000</v>
      </c>
      <c r="AL1006" s="1">
        <f t="shared" si="217"/>
        <v>18000</v>
      </c>
      <c r="AM1006" s="6">
        <f t="shared" si="218"/>
        <v>0</v>
      </c>
      <c r="AN1006" s="6">
        <f t="shared" si="219"/>
        <v>1</v>
      </c>
      <c r="AO1006" s="6">
        <f t="shared" si="220"/>
        <v>2.2222222222222223</v>
      </c>
    </row>
    <row r="1007" spans="2:41" x14ac:dyDescent="0.25">
      <c r="B1007" t="s">
        <v>1962</v>
      </c>
      <c r="C1007" t="s">
        <v>1963</v>
      </c>
      <c r="D1007">
        <v>1</v>
      </c>
      <c r="E1007">
        <v>1</v>
      </c>
      <c r="F1007" s="1">
        <v>41000</v>
      </c>
      <c r="G1007" s="2">
        <v>6.4499999999999996E-5</v>
      </c>
      <c r="Y1007" t="s">
        <v>1783</v>
      </c>
      <c r="Z1007" t="s">
        <v>1784</v>
      </c>
      <c r="AA1007" t="s">
        <v>3533</v>
      </c>
      <c r="AB1007">
        <v>31.27</v>
      </c>
      <c r="AC1007">
        <f t="shared" si="208"/>
        <v>1</v>
      </c>
      <c r="AD1007">
        <f t="shared" si="209"/>
        <v>1</v>
      </c>
      <c r="AE1007">
        <f t="shared" si="210"/>
        <v>1</v>
      </c>
      <c r="AF1007">
        <f t="shared" si="211"/>
        <v>1</v>
      </c>
      <c r="AG1007" t="str">
        <f t="shared" si="212"/>
        <v>0</v>
      </c>
      <c r="AH1007" t="str">
        <f t="shared" si="213"/>
        <v>0</v>
      </c>
      <c r="AI1007" s="1">
        <f t="shared" si="214"/>
        <v>18000</v>
      </c>
      <c r="AJ1007" s="1">
        <f t="shared" si="215"/>
        <v>38000</v>
      </c>
      <c r="AK1007" s="1" t="str">
        <f t="shared" si="216"/>
        <v>0</v>
      </c>
      <c r="AL1007" s="1">
        <f t="shared" si="217"/>
        <v>18000</v>
      </c>
      <c r="AM1007" s="6">
        <f t="shared" si="218"/>
        <v>1</v>
      </c>
      <c r="AN1007" s="6">
        <f t="shared" si="219"/>
        <v>2.1111111111111112</v>
      </c>
      <c r="AO1007" s="6">
        <f t="shared" si="220"/>
        <v>0</v>
      </c>
    </row>
    <row r="1008" spans="2:41" x14ac:dyDescent="0.25">
      <c r="Y1008" t="s">
        <v>2026</v>
      </c>
      <c r="Z1008" t="s">
        <v>2027</v>
      </c>
      <c r="AA1008" t="s">
        <v>3534</v>
      </c>
      <c r="AB1008">
        <v>56.55</v>
      </c>
      <c r="AC1008" t="str">
        <f t="shared" si="208"/>
        <v>0</v>
      </c>
      <c r="AD1008" t="str">
        <f t="shared" si="209"/>
        <v>0</v>
      </c>
      <c r="AE1008">
        <f t="shared" si="210"/>
        <v>1</v>
      </c>
      <c r="AF1008">
        <f t="shared" si="211"/>
        <v>2</v>
      </c>
      <c r="AG1008" t="str">
        <f t="shared" si="212"/>
        <v>0</v>
      </c>
      <c r="AH1008" t="str">
        <f t="shared" si="213"/>
        <v>0</v>
      </c>
      <c r="AI1008" s="1" t="str">
        <f t="shared" si="214"/>
        <v>0</v>
      </c>
      <c r="AJ1008" s="1">
        <f t="shared" si="215"/>
        <v>17000</v>
      </c>
      <c r="AK1008" s="1" t="str">
        <f t="shared" si="216"/>
        <v>0</v>
      </c>
      <c r="AL1008" s="1">
        <f t="shared" si="217"/>
        <v>17000</v>
      </c>
      <c r="AM1008" s="6">
        <f t="shared" si="218"/>
        <v>0</v>
      </c>
      <c r="AN1008" s="6">
        <f t="shared" si="219"/>
        <v>1</v>
      </c>
      <c r="AO1008" s="6">
        <f t="shared" si="220"/>
        <v>0</v>
      </c>
    </row>
    <row r="1009" spans="25:41" x14ac:dyDescent="0.25">
      <c r="Y1009" t="s">
        <v>1752</v>
      </c>
      <c r="Z1009" t="s">
        <v>1753</v>
      </c>
      <c r="AA1009" t="s">
        <v>3535</v>
      </c>
      <c r="AB1009">
        <v>20.83</v>
      </c>
      <c r="AC1009">
        <f t="shared" si="208"/>
        <v>1</v>
      </c>
      <c r="AD1009">
        <f t="shared" si="209"/>
        <v>1</v>
      </c>
      <c r="AE1009">
        <f t="shared" si="210"/>
        <v>1</v>
      </c>
      <c r="AF1009">
        <f t="shared" si="211"/>
        <v>1</v>
      </c>
      <c r="AG1009" t="str">
        <f t="shared" si="212"/>
        <v>0</v>
      </c>
      <c r="AH1009" t="str">
        <f t="shared" si="213"/>
        <v>0</v>
      </c>
      <c r="AI1009" s="1">
        <f t="shared" si="214"/>
        <v>22000</v>
      </c>
      <c r="AJ1009" s="1">
        <f t="shared" si="215"/>
        <v>41000</v>
      </c>
      <c r="AK1009" s="1" t="str">
        <f t="shared" si="216"/>
        <v>0</v>
      </c>
      <c r="AL1009" s="1">
        <f t="shared" si="217"/>
        <v>22000</v>
      </c>
      <c r="AM1009" s="6">
        <f t="shared" si="218"/>
        <v>1</v>
      </c>
      <c r="AN1009" s="6">
        <f t="shared" si="219"/>
        <v>1.8636363636363635</v>
      </c>
      <c r="AO1009" s="6">
        <f t="shared" si="220"/>
        <v>0</v>
      </c>
    </row>
    <row r="1010" spans="25:41" x14ac:dyDescent="0.25">
      <c r="Y1010" t="s">
        <v>2203</v>
      </c>
      <c r="Z1010" t="s">
        <v>890</v>
      </c>
      <c r="AA1010" t="s">
        <v>3536</v>
      </c>
      <c r="AB1010">
        <v>10.91</v>
      </c>
      <c r="AC1010" t="str">
        <f t="shared" si="208"/>
        <v>0</v>
      </c>
      <c r="AD1010" t="str">
        <f t="shared" si="209"/>
        <v>0</v>
      </c>
      <c r="AE1010">
        <f t="shared" si="210"/>
        <v>1</v>
      </c>
      <c r="AF1010">
        <f t="shared" si="211"/>
        <v>1</v>
      </c>
      <c r="AG1010">
        <f t="shared" si="212"/>
        <v>1</v>
      </c>
      <c r="AH1010">
        <f t="shared" si="213"/>
        <v>1</v>
      </c>
      <c r="AI1010" s="1" t="str">
        <f t="shared" si="214"/>
        <v>0</v>
      </c>
      <c r="AJ1010" s="1">
        <f t="shared" si="215"/>
        <v>73000</v>
      </c>
      <c r="AK1010" s="1">
        <f t="shared" si="216"/>
        <v>50000</v>
      </c>
      <c r="AL1010" s="1">
        <f t="shared" si="217"/>
        <v>50000</v>
      </c>
      <c r="AM1010" s="6">
        <f t="shared" si="218"/>
        <v>0</v>
      </c>
      <c r="AN1010" s="6">
        <f t="shared" si="219"/>
        <v>1.46</v>
      </c>
      <c r="AO1010" s="6">
        <f t="shared" si="220"/>
        <v>1</v>
      </c>
    </row>
    <row r="1011" spans="25:41" x14ac:dyDescent="0.25">
      <c r="Y1011" t="s">
        <v>2152</v>
      </c>
      <c r="Z1011" t="s">
        <v>2153</v>
      </c>
      <c r="AA1011" t="s">
        <v>3537</v>
      </c>
      <c r="AB1011">
        <v>21.69</v>
      </c>
      <c r="AC1011" t="str">
        <f t="shared" si="208"/>
        <v>0</v>
      </c>
      <c r="AD1011" t="str">
        <f t="shared" si="209"/>
        <v>0</v>
      </c>
      <c r="AE1011">
        <f t="shared" si="210"/>
        <v>1</v>
      </c>
      <c r="AF1011">
        <f t="shared" si="211"/>
        <v>1</v>
      </c>
      <c r="AG1011">
        <f t="shared" si="212"/>
        <v>1</v>
      </c>
      <c r="AH1011">
        <f t="shared" si="213"/>
        <v>1</v>
      </c>
      <c r="AI1011" s="1" t="str">
        <f t="shared" si="214"/>
        <v>0</v>
      </c>
      <c r="AJ1011" s="1">
        <f t="shared" si="215"/>
        <v>33000</v>
      </c>
      <c r="AK1011" s="1">
        <f t="shared" si="216"/>
        <v>24000</v>
      </c>
      <c r="AL1011" s="1">
        <f t="shared" si="217"/>
        <v>24000</v>
      </c>
      <c r="AM1011" s="6">
        <f t="shared" si="218"/>
        <v>0</v>
      </c>
      <c r="AN1011" s="6">
        <f t="shared" si="219"/>
        <v>1.375</v>
      </c>
      <c r="AO1011" s="6">
        <f t="shared" si="220"/>
        <v>1</v>
      </c>
    </row>
    <row r="1012" spans="25:41" x14ac:dyDescent="0.25">
      <c r="Y1012" t="s">
        <v>1686</v>
      </c>
      <c r="Z1012" t="s">
        <v>1687</v>
      </c>
      <c r="AA1012" t="s">
        <v>3538</v>
      </c>
      <c r="AB1012">
        <v>110.35</v>
      </c>
      <c r="AC1012">
        <f t="shared" si="208"/>
        <v>1</v>
      </c>
      <c r="AD1012">
        <f t="shared" si="209"/>
        <v>1</v>
      </c>
      <c r="AE1012">
        <f t="shared" si="210"/>
        <v>1</v>
      </c>
      <c r="AF1012">
        <f t="shared" si="211"/>
        <v>1</v>
      </c>
      <c r="AG1012" t="str">
        <f t="shared" si="212"/>
        <v>0</v>
      </c>
      <c r="AH1012" t="str">
        <f t="shared" si="213"/>
        <v>0</v>
      </c>
      <c r="AI1012" s="1">
        <f t="shared" si="214"/>
        <v>9900</v>
      </c>
      <c r="AJ1012" s="1">
        <f t="shared" si="215"/>
        <v>14000</v>
      </c>
      <c r="AK1012" s="1" t="str">
        <f t="shared" si="216"/>
        <v>0</v>
      </c>
      <c r="AL1012" s="1">
        <f t="shared" si="217"/>
        <v>9900</v>
      </c>
      <c r="AM1012" s="6">
        <f t="shared" si="218"/>
        <v>1</v>
      </c>
      <c r="AN1012" s="6">
        <f t="shared" si="219"/>
        <v>1.4141414141414141</v>
      </c>
      <c r="AO1012" s="6">
        <f t="shared" si="220"/>
        <v>0</v>
      </c>
    </row>
    <row r="1013" spans="25:41" x14ac:dyDescent="0.25">
      <c r="Y1013" t="s">
        <v>2327</v>
      </c>
      <c r="Z1013" t="s">
        <v>2328</v>
      </c>
      <c r="AA1013" t="s">
        <v>3539</v>
      </c>
      <c r="AB1013">
        <v>241.6</v>
      </c>
      <c r="AC1013" t="str">
        <f t="shared" si="208"/>
        <v>0</v>
      </c>
      <c r="AD1013" t="str">
        <f t="shared" si="209"/>
        <v>0</v>
      </c>
      <c r="AE1013" t="str">
        <f t="shared" si="210"/>
        <v>0</v>
      </c>
      <c r="AF1013" t="str">
        <f t="shared" si="211"/>
        <v>0</v>
      </c>
      <c r="AG1013">
        <f t="shared" si="212"/>
        <v>1</v>
      </c>
      <c r="AH1013">
        <f t="shared" si="213"/>
        <v>2</v>
      </c>
      <c r="AI1013" s="1" t="str">
        <f t="shared" si="214"/>
        <v>0</v>
      </c>
      <c r="AJ1013" s="1" t="str">
        <f t="shared" si="215"/>
        <v>0</v>
      </c>
      <c r="AK1013" s="1">
        <f t="shared" si="216"/>
        <v>8100000</v>
      </c>
      <c r="AL1013" s="1">
        <f t="shared" si="217"/>
        <v>8100000</v>
      </c>
      <c r="AM1013" s="6">
        <f t="shared" si="218"/>
        <v>0</v>
      </c>
      <c r="AN1013" s="6">
        <f t="shared" si="219"/>
        <v>0</v>
      </c>
      <c r="AO1013" s="6">
        <f t="shared" si="220"/>
        <v>1</v>
      </c>
    </row>
    <row r="1014" spans="25:41" x14ac:dyDescent="0.25">
      <c r="Y1014" t="s">
        <v>2183</v>
      </c>
      <c r="Z1014" t="s">
        <v>2184</v>
      </c>
      <c r="AA1014" t="s">
        <v>3540</v>
      </c>
      <c r="AB1014">
        <v>18.010000000000002</v>
      </c>
      <c r="AC1014" t="str">
        <f t="shared" si="208"/>
        <v>0</v>
      </c>
      <c r="AD1014" t="str">
        <f t="shared" si="209"/>
        <v>0</v>
      </c>
      <c r="AE1014">
        <f t="shared" si="210"/>
        <v>1</v>
      </c>
      <c r="AF1014">
        <f t="shared" si="211"/>
        <v>1</v>
      </c>
      <c r="AG1014">
        <f t="shared" si="212"/>
        <v>1</v>
      </c>
      <c r="AH1014">
        <f t="shared" si="213"/>
        <v>1</v>
      </c>
      <c r="AI1014" s="1" t="str">
        <f t="shared" si="214"/>
        <v>0</v>
      </c>
      <c r="AJ1014" s="1">
        <f t="shared" si="215"/>
        <v>37000</v>
      </c>
      <c r="AK1014" s="1">
        <f t="shared" si="216"/>
        <v>88000</v>
      </c>
      <c r="AL1014" s="1">
        <f t="shared" si="217"/>
        <v>37000</v>
      </c>
      <c r="AM1014" s="6">
        <f t="shared" si="218"/>
        <v>0</v>
      </c>
      <c r="AN1014" s="6">
        <f t="shared" si="219"/>
        <v>1</v>
      </c>
      <c r="AO1014" s="6">
        <f t="shared" si="220"/>
        <v>2.3783783783783785</v>
      </c>
    </row>
    <row r="1015" spans="25:41" x14ac:dyDescent="0.25">
      <c r="Y1015" t="s">
        <v>1765</v>
      </c>
      <c r="Z1015" t="s">
        <v>1766</v>
      </c>
      <c r="AA1015" t="s">
        <v>3541</v>
      </c>
      <c r="AB1015">
        <v>70</v>
      </c>
      <c r="AC1015">
        <f t="shared" si="208"/>
        <v>1</v>
      </c>
      <c r="AD1015">
        <f t="shared" si="209"/>
        <v>1</v>
      </c>
      <c r="AE1015">
        <f t="shared" si="210"/>
        <v>1</v>
      </c>
      <c r="AF1015">
        <f t="shared" si="211"/>
        <v>1</v>
      </c>
      <c r="AG1015" t="str">
        <f t="shared" si="212"/>
        <v>0</v>
      </c>
      <c r="AH1015" t="str">
        <f t="shared" si="213"/>
        <v>0</v>
      </c>
      <c r="AI1015" s="1">
        <f t="shared" si="214"/>
        <v>7900</v>
      </c>
      <c r="AJ1015" s="1">
        <f t="shared" si="215"/>
        <v>17000</v>
      </c>
      <c r="AK1015" s="1" t="str">
        <f t="shared" si="216"/>
        <v>0</v>
      </c>
      <c r="AL1015" s="1">
        <f t="shared" si="217"/>
        <v>7900</v>
      </c>
      <c r="AM1015" s="6">
        <f t="shared" si="218"/>
        <v>1</v>
      </c>
      <c r="AN1015" s="6">
        <f t="shared" si="219"/>
        <v>2.1518987341772151</v>
      </c>
      <c r="AO1015" s="6">
        <f t="shared" si="220"/>
        <v>0</v>
      </c>
    </row>
    <row r="1016" spans="25:41" x14ac:dyDescent="0.25">
      <c r="Y1016" t="s">
        <v>1795</v>
      </c>
      <c r="Z1016" t="s">
        <v>1796</v>
      </c>
      <c r="AA1016" t="s">
        <v>3542</v>
      </c>
      <c r="AB1016">
        <v>50.19</v>
      </c>
      <c r="AC1016">
        <f t="shared" si="208"/>
        <v>1</v>
      </c>
      <c r="AD1016">
        <f t="shared" si="209"/>
        <v>1</v>
      </c>
      <c r="AE1016" t="str">
        <f t="shared" si="210"/>
        <v>0</v>
      </c>
      <c r="AF1016" t="str">
        <f t="shared" si="211"/>
        <v>0</v>
      </c>
      <c r="AG1016">
        <f t="shared" si="212"/>
        <v>1</v>
      </c>
      <c r="AH1016">
        <f t="shared" si="213"/>
        <v>1</v>
      </c>
      <c r="AI1016" s="1">
        <f t="shared" si="214"/>
        <v>11000</v>
      </c>
      <c r="AJ1016" s="1" t="str">
        <f t="shared" si="215"/>
        <v>0</v>
      </c>
      <c r="AK1016" s="1">
        <f t="shared" si="216"/>
        <v>6800</v>
      </c>
      <c r="AL1016" s="1">
        <f t="shared" si="217"/>
        <v>6800</v>
      </c>
      <c r="AM1016" s="6">
        <f t="shared" si="218"/>
        <v>1.6176470588235294</v>
      </c>
      <c r="AN1016" s="6">
        <f t="shared" si="219"/>
        <v>0</v>
      </c>
      <c r="AO1016" s="6">
        <f t="shared" si="220"/>
        <v>1</v>
      </c>
    </row>
    <row r="1017" spans="25:41" x14ac:dyDescent="0.25">
      <c r="Y1017" t="s">
        <v>1859</v>
      </c>
      <c r="Z1017" t="s">
        <v>1204</v>
      </c>
      <c r="AA1017" t="s">
        <v>2975</v>
      </c>
      <c r="AB1017">
        <v>106.08</v>
      </c>
      <c r="AC1017">
        <f t="shared" si="208"/>
        <v>1</v>
      </c>
      <c r="AD1017">
        <f t="shared" si="209"/>
        <v>1</v>
      </c>
      <c r="AE1017">
        <f t="shared" si="210"/>
        <v>1</v>
      </c>
      <c r="AF1017">
        <f t="shared" si="211"/>
        <v>1</v>
      </c>
      <c r="AG1017" t="str">
        <f t="shared" si="212"/>
        <v>0</v>
      </c>
      <c r="AH1017" t="str">
        <f t="shared" si="213"/>
        <v>0</v>
      </c>
      <c r="AI1017" s="1">
        <f t="shared" si="214"/>
        <v>6700</v>
      </c>
      <c r="AJ1017" s="1">
        <f t="shared" si="215"/>
        <v>7600</v>
      </c>
      <c r="AK1017" s="1" t="str">
        <f t="shared" si="216"/>
        <v>0</v>
      </c>
      <c r="AL1017" s="1">
        <f t="shared" si="217"/>
        <v>6700</v>
      </c>
      <c r="AM1017" s="6">
        <f t="shared" si="218"/>
        <v>1</v>
      </c>
      <c r="AN1017" s="6">
        <f t="shared" si="219"/>
        <v>1.1343283582089552</v>
      </c>
      <c r="AO1017" s="6">
        <f t="shared" si="220"/>
        <v>0</v>
      </c>
    </row>
    <row r="1018" spans="25:41" x14ac:dyDescent="0.25">
      <c r="Y1018" t="s">
        <v>1818</v>
      </c>
      <c r="Z1018" t="s">
        <v>1819</v>
      </c>
      <c r="AA1018" t="s">
        <v>3543</v>
      </c>
      <c r="AB1018">
        <v>44.76</v>
      </c>
      <c r="AC1018">
        <f t="shared" si="208"/>
        <v>1</v>
      </c>
      <c r="AD1018">
        <f t="shared" si="209"/>
        <v>1</v>
      </c>
      <c r="AE1018">
        <f t="shared" si="210"/>
        <v>1</v>
      </c>
      <c r="AF1018">
        <f t="shared" si="211"/>
        <v>1</v>
      </c>
      <c r="AG1018" t="str">
        <f t="shared" si="212"/>
        <v>0</v>
      </c>
      <c r="AH1018" t="str">
        <f t="shared" si="213"/>
        <v>0</v>
      </c>
      <c r="AI1018" s="1">
        <f t="shared" si="214"/>
        <v>48000</v>
      </c>
      <c r="AJ1018" s="1">
        <f t="shared" si="215"/>
        <v>76000</v>
      </c>
      <c r="AK1018" s="1" t="str">
        <f t="shared" si="216"/>
        <v>0</v>
      </c>
      <c r="AL1018" s="1">
        <f t="shared" si="217"/>
        <v>48000</v>
      </c>
      <c r="AM1018" s="6">
        <f t="shared" si="218"/>
        <v>1</v>
      </c>
      <c r="AN1018" s="6">
        <f t="shared" si="219"/>
        <v>1.5833333333333333</v>
      </c>
      <c r="AO1018" s="6">
        <f t="shared" si="220"/>
        <v>0</v>
      </c>
    </row>
    <row r="1019" spans="25:41" x14ac:dyDescent="0.25">
      <c r="Y1019" t="s">
        <v>2120</v>
      </c>
      <c r="Z1019" t="s">
        <v>2121</v>
      </c>
      <c r="AA1019" t="s">
        <v>3544</v>
      </c>
      <c r="AB1019">
        <v>49.96</v>
      </c>
      <c r="AC1019" t="str">
        <f t="shared" si="208"/>
        <v>0</v>
      </c>
      <c r="AD1019" t="str">
        <f t="shared" si="209"/>
        <v>0</v>
      </c>
      <c r="AE1019">
        <f t="shared" si="210"/>
        <v>1</v>
      </c>
      <c r="AF1019">
        <f t="shared" si="211"/>
        <v>1</v>
      </c>
      <c r="AG1019">
        <f t="shared" si="212"/>
        <v>1</v>
      </c>
      <c r="AH1019">
        <f t="shared" si="213"/>
        <v>1</v>
      </c>
      <c r="AI1019" s="1" t="str">
        <f t="shared" si="214"/>
        <v>0</v>
      </c>
      <c r="AJ1019" s="1">
        <f t="shared" si="215"/>
        <v>44000</v>
      </c>
      <c r="AK1019" s="1">
        <f t="shared" si="216"/>
        <v>18000</v>
      </c>
      <c r="AL1019" s="1">
        <f t="shared" si="217"/>
        <v>18000</v>
      </c>
      <c r="AM1019" s="6">
        <f t="shared" si="218"/>
        <v>0</v>
      </c>
      <c r="AN1019" s="6">
        <f t="shared" si="219"/>
        <v>2.4444444444444446</v>
      </c>
      <c r="AO1019" s="6">
        <f t="shared" si="220"/>
        <v>1</v>
      </c>
    </row>
    <row r="1020" spans="25:41" x14ac:dyDescent="0.25">
      <c r="Y1020" t="s">
        <v>1864</v>
      </c>
      <c r="Z1020" t="s">
        <v>1865</v>
      </c>
      <c r="AA1020" t="s">
        <v>3545</v>
      </c>
      <c r="AB1020">
        <v>51.09</v>
      </c>
      <c r="AC1020">
        <f t="shared" si="208"/>
        <v>1</v>
      </c>
      <c r="AD1020">
        <f t="shared" si="209"/>
        <v>1</v>
      </c>
      <c r="AE1020" t="str">
        <f t="shared" si="210"/>
        <v>0</v>
      </c>
      <c r="AF1020" t="str">
        <f t="shared" si="211"/>
        <v>0</v>
      </c>
      <c r="AG1020">
        <f t="shared" si="212"/>
        <v>1</v>
      </c>
      <c r="AH1020">
        <f t="shared" si="213"/>
        <v>1</v>
      </c>
      <c r="AI1020" s="1">
        <f t="shared" si="214"/>
        <v>36000</v>
      </c>
      <c r="AJ1020" s="1" t="str">
        <f t="shared" si="215"/>
        <v>0</v>
      </c>
      <c r="AK1020" s="1">
        <f t="shared" si="216"/>
        <v>24000</v>
      </c>
      <c r="AL1020" s="1">
        <f t="shared" si="217"/>
        <v>24000</v>
      </c>
      <c r="AM1020" s="6">
        <f t="shared" si="218"/>
        <v>1.5</v>
      </c>
      <c r="AN1020" s="6">
        <f t="shared" si="219"/>
        <v>0</v>
      </c>
      <c r="AO1020" s="6">
        <f t="shared" si="220"/>
        <v>1</v>
      </c>
    </row>
    <row r="1021" spans="25:41" x14ac:dyDescent="0.25">
      <c r="Y1021" t="s">
        <v>2122</v>
      </c>
      <c r="Z1021" t="s">
        <v>2123</v>
      </c>
      <c r="AA1021" t="s">
        <v>3546</v>
      </c>
      <c r="AB1021">
        <v>20.059999999999999</v>
      </c>
      <c r="AC1021" t="str">
        <f t="shared" si="208"/>
        <v>0</v>
      </c>
      <c r="AD1021" t="str">
        <f t="shared" si="209"/>
        <v>0</v>
      </c>
      <c r="AE1021">
        <f t="shared" si="210"/>
        <v>1</v>
      </c>
      <c r="AF1021">
        <f t="shared" si="211"/>
        <v>1</v>
      </c>
      <c r="AG1021">
        <f t="shared" si="212"/>
        <v>1</v>
      </c>
      <c r="AH1021">
        <f t="shared" si="213"/>
        <v>1</v>
      </c>
      <c r="AI1021" s="1" t="str">
        <f t="shared" si="214"/>
        <v>0</v>
      </c>
      <c r="AJ1021" s="1">
        <f t="shared" si="215"/>
        <v>19000</v>
      </c>
      <c r="AK1021" s="1">
        <f t="shared" si="216"/>
        <v>11000</v>
      </c>
      <c r="AL1021" s="1">
        <f t="shared" si="217"/>
        <v>11000</v>
      </c>
      <c r="AM1021" s="6">
        <f t="shared" si="218"/>
        <v>0</v>
      </c>
      <c r="AN1021" s="6">
        <f t="shared" si="219"/>
        <v>1.7272727272727273</v>
      </c>
      <c r="AO1021" s="6">
        <f t="shared" si="220"/>
        <v>1</v>
      </c>
    </row>
    <row r="1022" spans="25:41" x14ac:dyDescent="0.25">
      <c r="Y1022" t="s">
        <v>1789</v>
      </c>
      <c r="Z1022" t="s">
        <v>1790</v>
      </c>
      <c r="AA1022" t="s">
        <v>3547</v>
      </c>
      <c r="AB1022">
        <v>70.03</v>
      </c>
      <c r="AC1022">
        <f t="shared" si="208"/>
        <v>1</v>
      </c>
      <c r="AD1022">
        <f t="shared" si="209"/>
        <v>1</v>
      </c>
      <c r="AE1022" t="str">
        <f t="shared" si="210"/>
        <v>0</v>
      </c>
      <c r="AF1022" t="str">
        <f t="shared" si="211"/>
        <v>0</v>
      </c>
      <c r="AG1022">
        <f t="shared" si="212"/>
        <v>1</v>
      </c>
      <c r="AH1022">
        <f t="shared" si="213"/>
        <v>1</v>
      </c>
      <c r="AI1022" s="1">
        <f t="shared" si="214"/>
        <v>86000</v>
      </c>
      <c r="AJ1022" s="1" t="str">
        <f t="shared" si="215"/>
        <v>0</v>
      </c>
      <c r="AK1022" s="1">
        <f t="shared" si="216"/>
        <v>61000</v>
      </c>
      <c r="AL1022" s="1">
        <f t="shared" si="217"/>
        <v>61000</v>
      </c>
      <c r="AM1022" s="6">
        <f t="shared" si="218"/>
        <v>1.4098360655737705</v>
      </c>
      <c r="AN1022" s="6">
        <f t="shared" si="219"/>
        <v>0</v>
      </c>
      <c r="AO1022" s="6">
        <f t="shared" si="220"/>
        <v>1</v>
      </c>
    </row>
    <row r="1023" spans="25:41" x14ac:dyDescent="0.25">
      <c r="Y1023" t="s">
        <v>1940</v>
      </c>
      <c r="Z1023" t="s">
        <v>1941</v>
      </c>
      <c r="AA1023" t="s">
        <v>3548</v>
      </c>
      <c r="AB1023">
        <v>66.650000000000006</v>
      </c>
      <c r="AC1023">
        <f t="shared" si="208"/>
        <v>1</v>
      </c>
      <c r="AD1023">
        <f t="shared" si="209"/>
        <v>1</v>
      </c>
      <c r="AE1023" t="str">
        <f t="shared" si="210"/>
        <v>0</v>
      </c>
      <c r="AF1023" t="str">
        <f t="shared" si="211"/>
        <v>0</v>
      </c>
      <c r="AG1023">
        <f t="shared" si="212"/>
        <v>1</v>
      </c>
      <c r="AH1023">
        <f t="shared" si="213"/>
        <v>1</v>
      </c>
      <c r="AI1023" s="1">
        <f t="shared" si="214"/>
        <v>220000</v>
      </c>
      <c r="AJ1023" s="1" t="str">
        <f t="shared" si="215"/>
        <v>0</v>
      </c>
      <c r="AK1023" s="1">
        <f t="shared" si="216"/>
        <v>170000</v>
      </c>
      <c r="AL1023" s="1">
        <f t="shared" si="217"/>
        <v>170000</v>
      </c>
      <c r="AM1023" s="6">
        <f t="shared" si="218"/>
        <v>1.2941176470588236</v>
      </c>
      <c r="AN1023" s="6">
        <f t="shared" si="219"/>
        <v>0</v>
      </c>
      <c r="AO1023" s="6">
        <f t="shared" si="220"/>
        <v>1</v>
      </c>
    </row>
    <row r="1024" spans="25:41" x14ac:dyDescent="0.25">
      <c r="Y1024" t="s">
        <v>2177</v>
      </c>
      <c r="Z1024" t="s">
        <v>2178</v>
      </c>
      <c r="AA1024" t="s">
        <v>3549</v>
      </c>
      <c r="AB1024">
        <v>86.3</v>
      </c>
      <c r="AC1024" t="str">
        <f t="shared" si="208"/>
        <v>0</v>
      </c>
      <c r="AD1024" t="str">
        <f t="shared" si="209"/>
        <v>0</v>
      </c>
      <c r="AE1024">
        <f t="shared" si="210"/>
        <v>1</v>
      </c>
      <c r="AF1024">
        <f t="shared" si="211"/>
        <v>1</v>
      </c>
      <c r="AG1024">
        <f t="shared" si="212"/>
        <v>1</v>
      </c>
      <c r="AH1024">
        <f t="shared" si="213"/>
        <v>1</v>
      </c>
      <c r="AI1024" s="1" t="str">
        <f t="shared" si="214"/>
        <v>0</v>
      </c>
      <c r="AJ1024" s="1">
        <f t="shared" si="215"/>
        <v>570000</v>
      </c>
      <c r="AK1024" s="1">
        <f t="shared" si="216"/>
        <v>410000</v>
      </c>
      <c r="AL1024" s="1">
        <f t="shared" si="217"/>
        <v>410000</v>
      </c>
      <c r="AM1024" s="6">
        <f t="shared" si="218"/>
        <v>0</v>
      </c>
      <c r="AN1024" s="6">
        <f t="shared" si="219"/>
        <v>1.3902439024390243</v>
      </c>
      <c r="AO1024" s="6">
        <f t="shared" si="220"/>
        <v>1</v>
      </c>
    </row>
    <row r="1025" spans="25:41" x14ac:dyDescent="0.25">
      <c r="Y1025" t="s">
        <v>1870</v>
      </c>
      <c r="Z1025" t="s">
        <v>1871</v>
      </c>
      <c r="AA1025" t="s">
        <v>3550</v>
      </c>
      <c r="AB1025">
        <v>80.2</v>
      </c>
      <c r="AC1025">
        <f t="shared" si="208"/>
        <v>1</v>
      </c>
      <c r="AD1025">
        <f t="shared" si="209"/>
        <v>1</v>
      </c>
      <c r="AE1025" t="str">
        <f t="shared" si="210"/>
        <v>0</v>
      </c>
      <c r="AF1025" t="str">
        <f t="shared" si="211"/>
        <v>0</v>
      </c>
      <c r="AG1025">
        <f t="shared" si="212"/>
        <v>1</v>
      </c>
      <c r="AH1025">
        <f t="shared" si="213"/>
        <v>1</v>
      </c>
      <c r="AI1025" s="1">
        <f t="shared" si="214"/>
        <v>18000</v>
      </c>
      <c r="AJ1025" s="1" t="str">
        <f t="shared" si="215"/>
        <v>0</v>
      </c>
      <c r="AK1025" s="1">
        <f t="shared" si="216"/>
        <v>16000</v>
      </c>
      <c r="AL1025" s="1">
        <f t="shared" si="217"/>
        <v>16000</v>
      </c>
      <c r="AM1025" s="6">
        <f t="shared" si="218"/>
        <v>1.125</v>
      </c>
      <c r="AN1025" s="6">
        <f t="shared" si="219"/>
        <v>0</v>
      </c>
      <c r="AO1025" s="6">
        <f t="shared" si="220"/>
        <v>1</v>
      </c>
    </row>
    <row r="1026" spans="25:41" x14ac:dyDescent="0.25">
      <c r="Y1026" t="s">
        <v>1904</v>
      </c>
      <c r="Z1026" t="s">
        <v>1905</v>
      </c>
      <c r="AA1026" t="s">
        <v>3551</v>
      </c>
      <c r="AB1026">
        <v>81.03</v>
      </c>
      <c r="AC1026">
        <f t="shared" si="208"/>
        <v>1</v>
      </c>
      <c r="AD1026">
        <f t="shared" si="209"/>
        <v>1</v>
      </c>
      <c r="AE1026">
        <f t="shared" si="210"/>
        <v>1</v>
      </c>
      <c r="AF1026">
        <f t="shared" si="211"/>
        <v>1</v>
      </c>
      <c r="AG1026" t="str">
        <f t="shared" si="212"/>
        <v>0</v>
      </c>
      <c r="AH1026" t="str">
        <f t="shared" si="213"/>
        <v>0</v>
      </c>
      <c r="AI1026" s="1">
        <f t="shared" si="214"/>
        <v>120000</v>
      </c>
      <c r="AJ1026" s="1">
        <f t="shared" si="215"/>
        <v>120000</v>
      </c>
      <c r="AK1026" s="1" t="str">
        <f t="shared" si="216"/>
        <v>0</v>
      </c>
      <c r="AL1026" s="1">
        <f t="shared" si="217"/>
        <v>120000</v>
      </c>
      <c r="AM1026" s="6">
        <f t="shared" si="218"/>
        <v>1</v>
      </c>
      <c r="AN1026" s="6">
        <f t="shared" si="219"/>
        <v>1</v>
      </c>
      <c r="AO1026" s="6">
        <f t="shared" si="220"/>
        <v>0</v>
      </c>
    </row>
    <row r="1027" spans="25:41" x14ac:dyDescent="0.25">
      <c r="Y1027" t="s">
        <v>2030</v>
      </c>
      <c r="Z1027" t="s">
        <v>2031</v>
      </c>
      <c r="AA1027" t="s">
        <v>3552</v>
      </c>
      <c r="AB1027">
        <v>33.119999999999997</v>
      </c>
      <c r="AC1027" t="str">
        <f t="shared" ref="AC1027:AC1090" si="221">IFERROR(VLOOKUP(Y1027,B:F,3, FALSE),"0")</f>
        <v>0</v>
      </c>
      <c r="AD1027" t="str">
        <f t="shared" ref="AD1027:AD1090" si="222">IFERROR(VLOOKUP(Y1027,B:F,4, FALSE),"0")</f>
        <v>0</v>
      </c>
      <c r="AE1027">
        <f t="shared" ref="AE1027:AE1090" si="223">IFERROR(VLOOKUP(Y1027,J:N,3, FALSE),"0")</f>
        <v>1</v>
      </c>
      <c r="AF1027">
        <f t="shared" ref="AF1027:AF1090" si="224">IFERROR(VLOOKUP(Y1027,J:N,4, FALSE),"0")</f>
        <v>2</v>
      </c>
      <c r="AG1027" t="str">
        <f t="shared" ref="AG1027:AG1090" si="225">IFERROR(VLOOKUP(Y1027,R:V,3, FALSE),"0")</f>
        <v>0</v>
      </c>
      <c r="AH1027" t="str">
        <f t="shared" ref="AH1027:AH1090" si="226">IFERROR(VLOOKUP(Y1027,R:V,4, FALSE),"0")</f>
        <v>0</v>
      </c>
      <c r="AI1027" s="1" t="str">
        <f t="shared" ref="AI1027:AI1090" si="227">IFERROR(VLOOKUP(Y1027,B:F,5, FALSE),"0")</f>
        <v>0</v>
      </c>
      <c r="AJ1027" s="1">
        <f t="shared" ref="AJ1027:AJ1090" si="228">IFERROR(VLOOKUP(Y1027,J:N,5, FALSE),"0")</f>
        <v>380000</v>
      </c>
      <c r="AK1027" s="1" t="str">
        <f t="shared" ref="AK1027:AK1090" si="229">IFERROR(VLOOKUP(Y1027,R:V,5, FALSE),"0")</f>
        <v>0</v>
      </c>
      <c r="AL1027" s="1">
        <f t="shared" ref="AL1027:AL1090" si="230">MIN(AI1027:AK1027)</f>
        <v>380000</v>
      </c>
      <c r="AM1027" s="6">
        <f t="shared" ref="AM1027:AM1090" si="231">AI1027/AL1027</f>
        <v>0</v>
      </c>
      <c r="AN1027" s="6">
        <f t="shared" ref="AN1027:AN1090" si="232">AJ1027/AL1027</f>
        <v>1</v>
      </c>
      <c r="AO1027" s="6">
        <f t="shared" ref="AO1027:AO1090" si="233">AK1027/AL1027</f>
        <v>0</v>
      </c>
    </row>
    <row r="1028" spans="25:41" x14ac:dyDescent="0.25">
      <c r="Y1028" t="s">
        <v>1820</v>
      </c>
      <c r="Z1028" t="s">
        <v>1821</v>
      </c>
      <c r="AA1028" t="s">
        <v>3553</v>
      </c>
      <c r="AB1028">
        <v>50.17</v>
      </c>
      <c r="AC1028">
        <f t="shared" si="221"/>
        <v>1</v>
      </c>
      <c r="AD1028">
        <f t="shared" si="222"/>
        <v>1</v>
      </c>
      <c r="AE1028">
        <f t="shared" si="223"/>
        <v>1</v>
      </c>
      <c r="AF1028">
        <f t="shared" si="224"/>
        <v>1</v>
      </c>
      <c r="AG1028" t="str">
        <f t="shared" si="225"/>
        <v>0</v>
      </c>
      <c r="AH1028" t="str">
        <f t="shared" si="226"/>
        <v>0</v>
      </c>
      <c r="AI1028" s="1">
        <f t="shared" si="227"/>
        <v>63000</v>
      </c>
      <c r="AJ1028" s="1">
        <f t="shared" si="228"/>
        <v>95000</v>
      </c>
      <c r="AK1028" s="1" t="str">
        <f t="shared" si="229"/>
        <v>0</v>
      </c>
      <c r="AL1028" s="1">
        <f t="shared" si="230"/>
        <v>63000</v>
      </c>
      <c r="AM1028" s="6">
        <f t="shared" si="231"/>
        <v>1</v>
      </c>
      <c r="AN1028" s="6">
        <f t="shared" si="232"/>
        <v>1.5079365079365079</v>
      </c>
      <c r="AO1028" s="6">
        <f t="shared" si="233"/>
        <v>0</v>
      </c>
    </row>
    <row r="1029" spans="25:41" x14ac:dyDescent="0.25">
      <c r="Y1029" t="s">
        <v>1918</v>
      </c>
      <c r="Z1029" t="s">
        <v>1919</v>
      </c>
      <c r="AA1029" t="s">
        <v>3554</v>
      </c>
      <c r="AB1029">
        <v>39.61</v>
      </c>
      <c r="AC1029">
        <f t="shared" si="221"/>
        <v>1</v>
      </c>
      <c r="AD1029">
        <f t="shared" si="222"/>
        <v>1</v>
      </c>
      <c r="AE1029">
        <f t="shared" si="223"/>
        <v>1</v>
      </c>
      <c r="AF1029">
        <f t="shared" si="224"/>
        <v>1</v>
      </c>
      <c r="AG1029" t="str">
        <f t="shared" si="225"/>
        <v>0</v>
      </c>
      <c r="AH1029" t="str">
        <f t="shared" si="226"/>
        <v>0</v>
      </c>
      <c r="AI1029" s="1">
        <f t="shared" si="227"/>
        <v>15000</v>
      </c>
      <c r="AJ1029" s="1">
        <f t="shared" si="228"/>
        <v>21000</v>
      </c>
      <c r="AK1029" s="1" t="str">
        <f t="shared" si="229"/>
        <v>0</v>
      </c>
      <c r="AL1029" s="1">
        <f t="shared" si="230"/>
        <v>15000</v>
      </c>
      <c r="AM1029" s="6">
        <f t="shared" si="231"/>
        <v>1</v>
      </c>
      <c r="AN1029" s="6">
        <f t="shared" si="232"/>
        <v>1.4</v>
      </c>
      <c r="AO1029" s="6">
        <f t="shared" si="233"/>
        <v>0</v>
      </c>
    </row>
    <row r="1030" spans="25:41" x14ac:dyDescent="0.25">
      <c r="Y1030" t="s">
        <v>2179</v>
      </c>
      <c r="Z1030" t="s">
        <v>2180</v>
      </c>
      <c r="AA1030" t="s">
        <v>3555</v>
      </c>
      <c r="AB1030">
        <v>55.95</v>
      </c>
      <c r="AC1030" t="str">
        <f t="shared" si="221"/>
        <v>0</v>
      </c>
      <c r="AD1030" t="str">
        <f t="shared" si="222"/>
        <v>0</v>
      </c>
      <c r="AE1030">
        <f t="shared" si="223"/>
        <v>1</v>
      </c>
      <c r="AF1030">
        <f t="shared" si="224"/>
        <v>1</v>
      </c>
      <c r="AG1030">
        <f t="shared" si="225"/>
        <v>1</v>
      </c>
      <c r="AH1030">
        <f t="shared" si="226"/>
        <v>1</v>
      </c>
      <c r="AI1030" s="1" t="str">
        <f t="shared" si="227"/>
        <v>0</v>
      </c>
      <c r="AJ1030" s="1">
        <f t="shared" si="228"/>
        <v>98000</v>
      </c>
      <c r="AK1030" s="1">
        <f t="shared" si="229"/>
        <v>82000</v>
      </c>
      <c r="AL1030" s="1">
        <f t="shared" si="230"/>
        <v>82000</v>
      </c>
      <c r="AM1030" s="6">
        <f t="shared" si="231"/>
        <v>0</v>
      </c>
      <c r="AN1030" s="6">
        <f t="shared" si="232"/>
        <v>1.1951219512195121</v>
      </c>
      <c r="AO1030" s="6">
        <f t="shared" si="233"/>
        <v>1</v>
      </c>
    </row>
    <row r="1031" spans="25:41" x14ac:dyDescent="0.25">
      <c r="Y1031" t="s">
        <v>2201</v>
      </c>
      <c r="Z1031" t="s">
        <v>2202</v>
      </c>
      <c r="AA1031" t="s">
        <v>3556</v>
      </c>
      <c r="AB1031">
        <v>92.57</v>
      </c>
      <c r="AC1031" t="str">
        <f t="shared" si="221"/>
        <v>0</v>
      </c>
      <c r="AD1031" t="str">
        <f t="shared" si="222"/>
        <v>0</v>
      </c>
      <c r="AE1031">
        <f t="shared" si="223"/>
        <v>1</v>
      </c>
      <c r="AF1031">
        <f t="shared" si="224"/>
        <v>1</v>
      </c>
      <c r="AG1031">
        <f t="shared" si="225"/>
        <v>1</v>
      </c>
      <c r="AH1031">
        <f t="shared" si="226"/>
        <v>1</v>
      </c>
      <c r="AI1031" s="1" t="str">
        <f t="shared" si="227"/>
        <v>0</v>
      </c>
      <c r="AJ1031" s="1">
        <f t="shared" si="228"/>
        <v>15000</v>
      </c>
      <c r="AK1031" s="1">
        <f t="shared" si="229"/>
        <v>24000</v>
      </c>
      <c r="AL1031" s="1">
        <f t="shared" si="230"/>
        <v>15000</v>
      </c>
      <c r="AM1031" s="6">
        <f t="shared" si="231"/>
        <v>0</v>
      </c>
      <c r="AN1031" s="6">
        <f t="shared" si="232"/>
        <v>1</v>
      </c>
      <c r="AO1031" s="6">
        <f t="shared" si="233"/>
        <v>1.6</v>
      </c>
    </row>
    <row r="1032" spans="25:41" x14ac:dyDescent="0.25">
      <c r="Y1032" t="s">
        <v>2235</v>
      </c>
      <c r="Z1032" t="s">
        <v>2236</v>
      </c>
      <c r="AA1032" t="s">
        <v>3557</v>
      </c>
      <c r="AB1032">
        <v>27.73</v>
      </c>
      <c r="AC1032" t="str">
        <f t="shared" si="221"/>
        <v>0</v>
      </c>
      <c r="AD1032" t="str">
        <f t="shared" si="222"/>
        <v>0</v>
      </c>
      <c r="AE1032">
        <f t="shared" si="223"/>
        <v>1</v>
      </c>
      <c r="AF1032">
        <f t="shared" si="224"/>
        <v>1</v>
      </c>
      <c r="AG1032">
        <f t="shared" si="225"/>
        <v>1</v>
      </c>
      <c r="AH1032">
        <f t="shared" si="226"/>
        <v>1</v>
      </c>
      <c r="AI1032" s="1" t="str">
        <f t="shared" si="227"/>
        <v>0</v>
      </c>
      <c r="AJ1032" s="1">
        <f t="shared" si="228"/>
        <v>9100</v>
      </c>
      <c r="AK1032" s="1">
        <f t="shared" si="229"/>
        <v>7500</v>
      </c>
      <c r="AL1032" s="1">
        <f t="shared" si="230"/>
        <v>7500</v>
      </c>
      <c r="AM1032" s="6">
        <f t="shared" si="231"/>
        <v>0</v>
      </c>
      <c r="AN1032" s="6">
        <f t="shared" si="232"/>
        <v>1.2133333333333334</v>
      </c>
      <c r="AO1032" s="6">
        <f t="shared" si="233"/>
        <v>1</v>
      </c>
    </row>
    <row r="1033" spans="25:41" x14ac:dyDescent="0.25">
      <c r="Y1033" t="s">
        <v>2329</v>
      </c>
      <c r="Z1033" t="s">
        <v>2330</v>
      </c>
      <c r="AA1033" t="s">
        <v>3558</v>
      </c>
      <c r="AB1033">
        <v>31.6</v>
      </c>
      <c r="AC1033" t="str">
        <f t="shared" si="221"/>
        <v>0</v>
      </c>
      <c r="AD1033" t="str">
        <f t="shared" si="222"/>
        <v>0</v>
      </c>
      <c r="AE1033" t="str">
        <f t="shared" si="223"/>
        <v>0</v>
      </c>
      <c r="AF1033" t="str">
        <f t="shared" si="224"/>
        <v>0</v>
      </c>
      <c r="AG1033">
        <f t="shared" si="225"/>
        <v>1</v>
      </c>
      <c r="AH1033">
        <f t="shared" si="226"/>
        <v>2</v>
      </c>
      <c r="AI1033" s="1" t="str">
        <f t="shared" si="227"/>
        <v>0</v>
      </c>
      <c r="AJ1033" s="1" t="str">
        <f t="shared" si="228"/>
        <v>0</v>
      </c>
      <c r="AK1033" s="1">
        <f t="shared" si="229"/>
        <v>21000</v>
      </c>
      <c r="AL1033" s="1">
        <f t="shared" si="230"/>
        <v>21000</v>
      </c>
      <c r="AM1033" s="6">
        <f t="shared" si="231"/>
        <v>0</v>
      </c>
      <c r="AN1033" s="6">
        <f t="shared" si="232"/>
        <v>0</v>
      </c>
      <c r="AO1033" s="6">
        <f t="shared" si="233"/>
        <v>1</v>
      </c>
    </row>
    <row r="1034" spans="25:41" x14ac:dyDescent="0.25">
      <c r="Y1034" t="s">
        <v>1938</v>
      </c>
      <c r="Z1034" t="s">
        <v>1939</v>
      </c>
      <c r="AA1034" t="s">
        <v>3559</v>
      </c>
      <c r="AB1034">
        <v>61.41</v>
      </c>
      <c r="AC1034">
        <f t="shared" si="221"/>
        <v>1</v>
      </c>
      <c r="AD1034">
        <f t="shared" si="222"/>
        <v>1</v>
      </c>
      <c r="AE1034" t="str">
        <f t="shared" si="223"/>
        <v>0</v>
      </c>
      <c r="AF1034" t="str">
        <f t="shared" si="224"/>
        <v>0</v>
      </c>
      <c r="AG1034">
        <f t="shared" si="225"/>
        <v>1</v>
      </c>
      <c r="AH1034">
        <f t="shared" si="226"/>
        <v>1</v>
      </c>
      <c r="AI1034" s="1">
        <f t="shared" si="227"/>
        <v>37000</v>
      </c>
      <c r="AJ1034" s="1" t="str">
        <f t="shared" si="228"/>
        <v>0</v>
      </c>
      <c r="AK1034" s="1">
        <f t="shared" si="229"/>
        <v>130000</v>
      </c>
      <c r="AL1034" s="1">
        <f t="shared" si="230"/>
        <v>37000</v>
      </c>
      <c r="AM1034" s="6">
        <f t="shared" si="231"/>
        <v>1</v>
      </c>
      <c r="AN1034" s="6">
        <f t="shared" si="232"/>
        <v>0</v>
      </c>
      <c r="AO1034" s="6">
        <f t="shared" si="233"/>
        <v>3.5135135135135136</v>
      </c>
    </row>
    <row r="1035" spans="25:41" x14ac:dyDescent="0.25">
      <c r="Y1035" t="s">
        <v>2210</v>
      </c>
      <c r="AA1035" t="s">
        <v>3560</v>
      </c>
      <c r="AB1035">
        <v>35.24</v>
      </c>
      <c r="AC1035" t="str">
        <f t="shared" si="221"/>
        <v>0</v>
      </c>
      <c r="AD1035" t="str">
        <f t="shared" si="222"/>
        <v>0</v>
      </c>
      <c r="AE1035">
        <f t="shared" si="223"/>
        <v>1</v>
      </c>
      <c r="AF1035">
        <f t="shared" si="224"/>
        <v>1</v>
      </c>
      <c r="AG1035">
        <f t="shared" si="225"/>
        <v>1</v>
      </c>
      <c r="AH1035">
        <f t="shared" si="226"/>
        <v>1</v>
      </c>
      <c r="AI1035" s="1" t="str">
        <f t="shared" si="227"/>
        <v>0</v>
      </c>
      <c r="AJ1035" s="1">
        <f t="shared" si="228"/>
        <v>230000</v>
      </c>
      <c r="AK1035" s="1">
        <f t="shared" si="229"/>
        <v>340000</v>
      </c>
      <c r="AL1035" s="1">
        <f t="shared" si="230"/>
        <v>230000</v>
      </c>
      <c r="AM1035" s="6">
        <f t="shared" si="231"/>
        <v>0</v>
      </c>
      <c r="AN1035" s="6">
        <f t="shared" si="232"/>
        <v>1</v>
      </c>
      <c r="AO1035" s="6">
        <f t="shared" si="233"/>
        <v>1.4782608695652173</v>
      </c>
    </row>
    <row r="1036" spans="25:41" x14ac:dyDescent="0.25">
      <c r="Y1036" t="s">
        <v>1476</v>
      </c>
      <c r="Z1036" t="s">
        <v>1477</v>
      </c>
      <c r="AA1036" t="s">
        <v>3561</v>
      </c>
      <c r="AB1036">
        <v>98.85</v>
      </c>
      <c r="AC1036">
        <f t="shared" si="221"/>
        <v>1</v>
      </c>
      <c r="AD1036">
        <f t="shared" si="222"/>
        <v>2</v>
      </c>
      <c r="AE1036" t="str">
        <f t="shared" si="223"/>
        <v>0</v>
      </c>
      <c r="AF1036" t="str">
        <f t="shared" si="224"/>
        <v>0</v>
      </c>
      <c r="AG1036" t="str">
        <f t="shared" si="225"/>
        <v>0</v>
      </c>
      <c r="AH1036" t="str">
        <f t="shared" si="226"/>
        <v>0</v>
      </c>
      <c r="AI1036" s="1">
        <f t="shared" si="227"/>
        <v>70000</v>
      </c>
      <c r="AJ1036" s="1" t="str">
        <f t="shared" si="228"/>
        <v>0</v>
      </c>
      <c r="AK1036" s="1" t="str">
        <f t="shared" si="229"/>
        <v>0</v>
      </c>
      <c r="AL1036" s="1">
        <f t="shared" si="230"/>
        <v>70000</v>
      </c>
      <c r="AM1036" s="6">
        <f t="shared" si="231"/>
        <v>1</v>
      </c>
      <c r="AN1036" s="6">
        <f t="shared" si="232"/>
        <v>0</v>
      </c>
      <c r="AO1036" s="6">
        <f t="shared" si="233"/>
        <v>0</v>
      </c>
    </row>
    <row r="1037" spans="25:41" x14ac:dyDescent="0.25">
      <c r="Y1037" t="s">
        <v>2208</v>
      </c>
      <c r="Z1037" t="s">
        <v>2209</v>
      </c>
      <c r="AA1037" t="s">
        <v>3562</v>
      </c>
      <c r="AB1037">
        <v>243.08</v>
      </c>
      <c r="AC1037" t="str">
        <f t="shared" si="221"/>
        <v>0</v>
      </c>
      <c r="AD1037" t="str">
        <f t="shared" si="222"/>
        <v>0</v>
      </c>
      <c r="AE1037">
        <f t="shared" si="223"/>
        <v>1</v>
      </c>
      <c r="AF1037">
        <f t="shared" si="224"/>
        <v>1</v>
      </c>
      <c r="AG1037">
        <f t="shared" si="225"/>
        <v>1</v>
      </c>
      <c r="AH1037">
        <f t="shared" si="226"/>
        <v>1</v>
      </c>
      <c r="AI1037" s="1" t="str">
        <f t="shared" si="227"/>
        <v>0</v>
      </c>
      <c r="AJ1037" s="1">
        <f t="shared" si="228"/>
        <v>21000</v>
      </c>
      <c r="AK1037" s="1">
        <f t="shared" si="229"/>
        <v>19000</v>
      </c>
      <c r="AL1037" s="1">
        <f t="shared" si="230"/>
        <v>19000</v>
      </c>
      <c r="AM1037" s="6">
        <f t="shared" si="231"/>
        <v>0</v>
      </c>
      <c r="AN1037" s="6">
        <f t="shared" si="232"/>
        <v>1.1052631578947369</v>
      </c>
      <c r="AO1037" s="6">
        <f t="shared" si="233"/>
        <v>1</v>
      </c>
    </row>
    <row r="1038" spans="25:41" x14ac:dyDescent="0.25">
      <c r="Y1038" t="s">
        <v>2231</v>
      </c>
      <c r="Z1038" t="s">
        <v>2232</v>
      </c>
      <c r="AA1038" t="s">
        <v>3563</v>
      </c>
      <c r="AB1038">
        <v>74.94</v>
      </c>
      <c r="AC1038" t="str">
        <f t="shared" si="221"/>
        <v>0</v>
      </c>
      <c r="AD1038" t="str">
        <f t="shared" si="222"/>
        <v>0</v>
      </c>
      <c r="AE1038">
        <f t="shared" si="223"/>
        <v>1</v>
      </c>
      <c r="AF1038">
        <f t="shared" si="224"/>
        <v>1</v>
      </c>
      <c r="AG1038">
        <f t="shared" si="225"/>
        <v>1</v>
      </c>
      <c r="AH1038">
        <f t="shared" si="226"/>
        <v>1</v>
      </c>
      <c r="AI1038" s="1" t="str">
        <f t="shared" si="227"/>
        <v>0</v>
      </c>
      <c r="AJ1038" s="1">
        <f t="shared" si="228"/>
        <v>370000</v>
      </c>
      <c r="AK1038" s="1">
        <f t="shared" si="229"/>
        <v>190000</v>
      </c>
      <c r="AL1038" s="1">
        <f t="shared" si="230"/>
        <v>190000</v>
      </c>
      <c r="AM1038" s="6">
        <f t="shared" si="231"/>
        <v>0</v>
      </c>
      <c r="AN1038" s="6">
        <f t="shared" si="232"/>
        <v>1.9473684210526316</v>
      </c>
      <c r="AO1038" s="6">
        <f t="shared" si="233"/>
        <v>1</v>
      </c>
    </row>
    <row r="1039" spans="25:41" x14ac:dyDescent="0.25">
      <c r="Y1039" t="s">
        <v>1478</v>
      </c>
      <c r="Z1039" t="s">
        <v>1479</v>
      </c>
      <c r="AA1039" t="s">
        <v>3564</v>
      </c>
      <c r="AB1039">
        <v>41.49</v>
      </c>
      <c r="AC1039">
        <f t="shared" si="221"/>
        <v>1</v>
      </c>
      <c r="AD1039">
        <f t="shared" si="222"/>
        <v>2</v>
      </c>
      <c r="AE1039" t="str">
        <f t="shared" si="223"/>
        <v>0</v>
      </c>
      <c r="AF1039" t="str">
        <f t="shared" si="224"/>
        <v>0</v>
      </c>
      <c r="AG1039" t="str">
        <f t="shared" si="225"/>
        <v>0</v>
      </c>
      <c r="AH1039" t="str">
        <f t="shared" si="226"/>
        <v>0</v>
      </c>
      <c r="AI1039" s="1">
        <f t="shared" si="227"/>
        <v>95000</v>
      </c>
      <c r="AJ1039" s="1" t="str">
        <f t="shared" si="228"/>
        <v>0</v>
      </c>
      <c r="AK1039" s="1" t="str">
        <f t="shared" si="229"/>
        <v>0</v>
      </c>
      <c r="AL1039" s="1">
        <f t="shared" si="230"/>
        <v>95000</v>
      </c>
      <c r="AM1039" s="6">
        <f t="shared" si="231"/>
        <v>1</v>
      </c>
      <c r="AN1039" s="6">
        <f t="shared" si="232"/>
        <v>0</v>
      </c>
      <c r="AO1039" s="6">
        <f t="shared" si="233"/>
        <v>0</v>
      </c>
    </row>
    <row r="1040" spans="25:41" x14ac:dyDescent="0.25">
      <c r="Y1040" t="s">
        <v>1482</v>
      </c>
      <c r="Z1040" t="s">
        <v>1483</v>
      </c>
      <c r="AA1040" t="s">
        <v>3565</v>
      </c>
      <c r="AB1040">
        <v>63.81</v>
      </c>
      <c r="AC1040">
        <f t="shared" si="221"/>
        <v>1</v>
      </c>
      <c r="AD1040">
        <f t="shared" si="222"/>
        <v>1</v>
      </c>
      <c r="AE1040" t="str">
        <f t="shared" si="223"/>
        <v>0</v>
      </c>
      <c r="AF1040" t="str">
        <f t="shared" si="224"/>
        <v>0</v>
      </c>
      <c r="AG1040" t="str">
        <f t="shared" si="225"/>
        <v>0</v>
      </c>
      <c r="AH1040" t="str">
        <f t="shared" si="226"/>
        <v>0</v>
      </c>
      <c r="AI1040" s="1">
        <f t="shared" si="227"/>
        <v>39000</v>
      </c>
      <c r="AJ1040" s="1" t="str">
        <f t="shared" si="228"/>
        <v>0</v>
      </c>
      <c r="AK1040" s="1" t="str">
        <f t="shared" si="229"/>
        <v>0</v>
      </c>
      <c r="AL1040" s="1">
        <f t="shared" si="230"/>
        <v>39000</v>
      </c>
      <c r="AM1040" s="6">
        <f t="shared" si="231"/>
        <v>1</v>
      </c>
      <c r="AN1040" s="6">
        <f t="shared" si="232"/>
        <v>0</v>
      </c>
      <c r="AO1040" s="6">
        <f t="shared" si="233"/>
        <v>0</v>
      </c>
    </row>
    <row r="1041" spans="25:41" x14ac:dyDescent="0.25">
      <c r="Y1041" t="s">
        <v>1487</v>
      </c>
      <c r="Z1041" t="s">
        <v>1488</v>
      </c>
      <c r="AA1041" t="s">
        <v>3566</v>
      </c>
      <c r="AB1041">
        <v>131.75</v>
      </c>
      <c r="AC1041">
        <f t="shared" si="221"/>
        <v>1</v>
      </c>
      <c r="AD1041">
        <f t="shared" si="222"/>
        <v>1</v>
      </c>
      <c r="AE1041" t="str">
        <f t="shared" si="223"/>
        <v>0</v>
      </c>
      <c r="AF1041" t="str">
        <f t="shared" si="224"/>
        <v>0</v>
      </c>
      <c r="AG1041" t="str">
        <f t="shared" si="225"/>
        <v>0</v>
      </c>
      <c r="AH1041" t="str">
        <f t="shared" si="226"/>
        <v>0</v>
      </c>
      <c r="AI1041" s="1">
        <f t="shared" si="227"/>
        <v>56000</v>
      </c>
      <c r="AJ1041" s="1" t="str">
        <f t="shared" si="228"/>
        <v>0</v>
      </c>
      <c r="AK1041" s="1" t="str">
        <f t="shared" si="229"/>
        <v>0</v>
      </c>
      <c r="AL1041" s="1">
        <f t="shared" si="230"/>
        <v>56000</v>
      </c>
      <c r="AM1041" s="6">
        <f t="shared" si="231"/>
        <v>1</v>
      </c>
      <c r="AN1041" s="6">
        <f t="shared" si="232"/>
        <v>0</v>
      </c>
      <c r="AO1041" s="6">
        <f t="shared" si="233"/>
        <v>0</v>
      </c>
    </row>
    <row r="1042" spans="25:41" x14ac:dyDescent="0.25">
      <c r="Y1042" t="s">
        <v>2032</v>
      </c>
      <c r="Z1042" t="s">
        <v>2033</v>
      </c>
      <c r="AA1042" t="s">
        <v>3567</v>
      </c>
      <c r="AB1042">
        <v>126.74</v>
      </c>
      <c r="AC1042" t="str">
        <f t="shared" si="221"/>
        <v>0</v>
      </c>
      <c r="AD1042" t="str">
        <f t="shared" si="222"/>
        <v>0</v>
      </c>
      <c r="AE1042">
        <f t="shared" si="223"/>
        <v>1</v>
      </c>
      <c r="AF1042">
        <f t="shared" si="224"/>
        <v>1</v>
      </c>
      <c r="AG1042" t="str">
        <f t="shared" si="225"/>
        <v>0</v>
      </c>
      <c r="AH1042" t="str">
        <f t="shared" si="226"/>
        <v>0</v>
      </c>
      <c r="AI1042" s="1" t="str">
        <f t="shared" si="227"/>
        <v>0</v>
      </c>
      <c r="AJ1042" s="1">
        <f t="shared" si="228"/>
        <v>25000</v>
      </c>
      <c r="AK1042" s="1" t="str">
        <f t="shared" si="229"/>
        <v>0</v>
      </c>
      <c r="AL1042" s="1">
        <f t="shared" si="230"/>
        <v>25000</v>
      </c>
      <c r="AM1042" s="6">
        <f t="shared" si="231"/>
        <v>0</v>
      </c>
      <c r="AN1042" s="6">
        <f t="shared" si="232"/>
        <v>1</v>
      </c>
      <c r="AO1042" s="6">
        <f t="shared" si="233"/>
        <v>0</v>
      </c>
    </row>
    <row r="1043" spans="25:41" x14ac:dyDescent="0.25">
      <c r="Y1043" t="s">
        <v>2331</v>
      </c>
      <c r="Z1043" t="s">
        <v>2332</v>
      </c>
      <c r="AA1043" t="s">
        <v>3568</v>
      </c>
      <c r="AB1043">
        <v>42.65</v>
      </c>
      <c r="AC1043" t="str">
        <f t="shared" si="221"/>
        <v>0</v>
      </c>
      <c r="AD1043" t="str">
        <f t="shared" si="222"/>
        <v>0</v>
      </c>
      <c r="AE1043" t="str">
        <f t="shared" si="223"/>
        <v>0</v>
      </c>
      <c r="AF1043" t="str">
        <f t="shared" si="224"/>
        <v>0</v>
      </c>
      <c r="AG1043">
        <f t="shared" si="225"/>
        <v>1</v>
      </c>
      <c r="AH1043">
        <f t="shared" si="226"/>
        <v>1</v>
      </c>
      <c r="AI1043" s="1" t="str">
        <f t="shared" si="227"/>
        <v>0</v>
      </c>
      <c r="AJ1043" s="1" t="str">
        <f t="shared" si="228"/>
        <v>0</v>
      </c>
      <c r="AK1043" s="1">
        <f t="shared" si="229"/>
        <v>130000</v>
      </c>
      <c r="AL1043" s="1">
        <f t="shared" si="230"/>
        <v>130000</v>
      </c>
      <c r="AM1043" s="6">
        <f t="shared" si="231"/>
        <v>0</v>
      </c>
      <c r="AN1043" s="6">
        <f t="shared" si="232"/>
        <v>0</v>
      </c>
      <c r="AO1043" s="6">
        <f t="shared" si="233"/>
        <v>1</v>
      </c>
    </row>
    <row r="1044" spans="25:41" x14ac:dyDescent="0.25">
      <c r="Y1044" t="s">
        <v>2333</v>
      </c>
      <c r="Z1044" t="s">
        <v>1512</v>
      </c>
      <c r="AA1044" t="s">
        <v>3569</v>
      </c>
      <c r="AB1044">
        <v>26.61</v>
      </c>
      <c r="AC1044" t="str">
        <f t="shared" si="221"/>
        <v>0</v>
      </c>
      <c r="AD1044" t="str">
        <f t="shared" si="222"/>
        <v>0</v>
      </c>
      <c r="AE1044" t="str">
        <f t="shared" si="223"/>
        <v>0</v>
      </c>
      <c r="AF1044" t="str">
        <f t="shared" si="224"/>
        <v>0</v>
      </c>
      <c r="AG1044">
        <f t="shared" si="225"/>
        <v>1</v>
      </c>
      <c r="AH1044">
        <f t="shared" si="226"/>
        <v>1</v>
      </c>
      <c r="AI1044" s="1" t="str">
        <f t="shared" si="227"/>
        <v>0</v>
      </c>
      <c r="AJ1044" s="1" t="str">
        <f t="shared" si="228"/>
        <v>0</v>
      </c>
      <c r="AK1044" s="1">
        <f t="shared" si="229"/>
        <v>67000</v>
      </c>
      <c r="AL1044" s="1">
        <f t="shared" si="230"/>
        <v>67000</v>
      </c>
      <c r="AM1044" s="6">
        <f t="shared" si="231"/>
        <v>0</v>
      </c>
      <c r="AN1044" s="6">
        <f t="shared" si="232"/>
        <v>0</v>
      </c>
      <c r="AO1044" s="6">
        <f t="shared" si="233"/>
        <v>1</v>
      </c>
    </row>
    <row r="1045" spans="25:41" x14ac:dyDescent="0.25">
      <c r="Y1045" t="s">
        <v>2334</v>
      </c>
      <c r="Z1045" t="s">
        <v>2335</v>
      </c>
      <c r="AA1045" t="s">
        <v>3570</v>
      </c>
      <c r="AB1045">
        <v>46.87</v>
      </c>
      <c r="AC1045" t="str">
        <f t="shared" si="221"/>
        <v>0</v>
      </c>
      <c r="AD1045" t="str">
        <f t="shared" si="222"/>
        <v>0</v>
      </c>
      <c r="AE1045" t="str">
        <f t="shared" si="223"/>
        <v>0</v>
      </c>
      <c r="AF1045" t="str">
        <f t="shared" si="224"/>
        <v>0</v>
      </c>
      <c r="AG1045">
        <f t="shared" si="225"/>
        <v>1</v>
      </c>
      <c r="AH1045">
        <f t="shared" si="226"/>
        <v>1</v>
      </c>
      <c r="AI1045" s="1" t="str">
        <f t="shared" si="227"/>
        <v>0</v>
      </c>
      <c r="AJ1045" s="1" t="str">
        <f t="shared" si="228"/>
        <v>0</v>
      </c>
      <c r="AK1045" s="1">
        <f t="shared" si="229"/>
        <v>47000</v>
      </c>
      <c r="AL1045" s="1">
        <f t="shared" si="230"/>
        <v>47000</v>
      </c>
      <c r="AM1045" s="6">
        <f t="shared" si="231"/>
        <v>0</v>
      </c>
      <c r="AN1045" s="6">
        <f t="shared" si="232"/>
        <v>0</v>
      </c>
      <c r="AO1045" s="6">
        <f t="shared" si="233"/>
        <v>1</v>
      </c>
    </row>
    <row r="1046" spans="25:41" x14ac:dyDescent="0.25">
      <c r="Y1046" t="s">
        <v>1497</v>
      </c>
      <c r="Z1046" t="s">
        <v>1498</v>
      </c>
      <c r="AA1046" t="s">
        <v>3571</v>
      </c>
      <c r="AB1046">
        <v>54.88</v>
      </c>
      <c r="AC1046">
        <f t="shared" si="221"/>
        <v>1</v>
      </c>
      <c r="AD1046">
        <f t="shared" si="222"/>
        <v>1</v>
      </c>
      <c r="AE1046" t="str">
        <f t="shared" si="223"/>
        <v>0</v>
      </c>
      <c r="AF1046" t="str">
        <f t="shared" si="224"/>
        <v>0</v>
      </c>
      <c r="AG1046" t="str">
        <f t="shared" si="225"/>
        <v>0</v>
      </c>
      <c r="AH1046" t="str">
        <f t="shared" si="226"/>
        <v>0</v>
      </c>
      <c r="AI1046" s="1">
        <f t="shared" si="227"/>
        <v>18000</v>
      </c>
      <c r="AJ1046" s="1" t="str">
        <f t="shared" si="228"/>
        <v>0</v>
      </c>
      <c r="AK1046" s="1" t="str">
        <f t="shared" si="229"/>
        <v>0</v>
      </c>
      <c r="AL1046" s="1">
        <f t="shared" si="230"/>
        <v>18000</v>
      </c>
      <c r="AM1046" s="6">
        <f t="shared" si="231"/>
        <v>1</v>
      </c>
      <c r="AN1046" s="6">
        <f t="shared" si="232"/>
        <v>0</v>
      </c>
      <c r="AO1046" s="6">
        <f t="shared" si="233"/>
        <v>0</v>
      </c>
    </row>
    <row r="1047" spans="25:41" x14ac:dyDescent="0.25">
      <c r="Y1047" t="s">
        <v>2034</v>
      </c>
      <c r="Z1047" t="s">
        <v>2035</v>
      </c>
      <c r="AA1047" t="s">
        <v>3572</v>
      </c>
      <c r="AB1047">
        <v>65.180000000000007</v>
      </c>
      <c r="AC1047" t="str">
        <f t="shared" si="221"/>
        <v>0</v>
      </c>
      <c r="AD1047" t="str">
        <f t="shared" si="222"/>
        <v>0</v>
      </c>
      <c r="AE1047">
        <f t="shared" si="223"/>
        <v>1</v>
      </c>
      <c r="AF1047">
        <f t="shared" si="224"/>
        <v>1</v>
      </c>
      <c r="AG1047" t="str">
        <f t="shared" si="225"/>
        <v>0</v>
      </c>
      <c r="AH1047" t="str">
        <f t="shared" si="226"/>
        <v>0</v>
      </c>
      <c r="AI1047" s="1" t="str">
        <f t="shared" si="227"/>
        <v>0</v>
      </c>
      <c r="AJ1047" s="1">
        <f t="shared" si="228"/>
        <v>27000</v>
      </c>
      <c r="AK1047" s="1" t="str">
        <f t="shared" si="229"/>
        <v>0</v>
      </c>
      <c r="AL1047" s="1">
        <f t="shared" si="230"/>
        <v>27000</v>
      </c>
      <c r="AM1047" s="6">
        <f t="shared" si="231"/>
        <v>0</v>
      </c>
      <c r="AN1047" s="6">
        <f t="shared" si="232"/>
        <v>1</v>
      </c>
      <c r="AO1047" s="6">
        <f t="shared" si="233"/>
        <v>0</v>
      </c>
    </row>
    <row r="1048" spans="25:41" x14ac:dyDescent="0.25">
      <c r="Y1048" t="s">
        <v>2336</v>
      </c>
      <c r="Z1048" t="s">
        <v>2337</v>
      </c>
      <c r="AA1048" t="s">
        <v>3573</v>
      </c>
      <c r="AB1048">
        <v>122.81</v>
      </c>
      <c r="AC1048" t="str">
        <f t="shared" si="221"/>
        <v>0</v>
      </c>
      <c r="AD1048" t="str">
        <f t="shared" si="222"/>
        <v>0</v>
      </c>
      <c r="AE1048" t="str">
        <f t="shared" si="223"/>
        <v>0</v>
      </c>
      <c r="AF1048" t="str">
        <f t="shared" si="224"/>
        <v>0</v>
      </c>
      <c r="AG1048">
        <f t="shared" si="225"/>
        <v>1</v>
      </c>
      <c r="AH1048">
        <f t="shared" si="226"/>
        <v>1</v>
      </c>
      <c r="AI1048" s="1" t="str">
        <f t="shared" si="227"/>
        <v>0</v>
      </c>
      <c r="AJ1048" s="1" t="str">
        <f t="shared" si="228"/>
        <v>0</v>
      </c>
      <c r="AK1048" s="1">
        <f t="shared" si="229"/>
        <v>170000</v>
      </c>
      <c r="AL1048" s="1">
        <f t="shared" si="230"/>
        <v>170000</v>
      </c>
      <c r="AM1048" s="6">
        <f t="shared" si="231"/>
        <v>0</v>
      </c>
      <c r="AN1048" s="6">
        <f t="shared" si="232"/>
        <v>0</v>
      </c>
      <c r="AO1048" s="6">
        <f t="shared" si="233"/>
        <v>1</v>
      </c>
    </row>
    <row r="1049" spans="25:41" x14ac:dyDescent="0.25">
      <c r="Y1049" t="s">
        <v>1506</v>
      </c>
      <c r="Z1049" t="s">
        <v>1507</v>
      </c>
      <c r="AA1049" t="s">
        <v>3574</v>
      </c>
      <c r="AB1049">
        <v>151.86000000000001</v>
      </c>
      <c r="AC1049">
        <f t="shared" si="221"/>
        <v>1</v>
      </c>
      <c r="AD1049">
        <f t="shared" si="222"/>
        <v>1</v>
      </c>
      <c r="AE1049" t="str">
        <f t="shared" si="223"/>
        <v>0</v>
      </c>
      <c r="AF1049" t="str">
        <f t="shared" si="224"/>
        <v>0</v>
      </c>
      <c r="AG1049" t="str">
        <f t="shared" si="225"/>
        <v>0</v>
      </c>
      <c r="AH1049" t="str">
        <f t="shared" si="226"/>
        <v>0</v>
      </c>
      <c r="AI1049" s="1">
        <f t="shared" si="227"/>
        <v>16000</v>
      </c>
      <c r="AJ1049" s="1" t="str">
        <f t="shared" si="228"/>
        <v>0</v>
      </c>
      <c r="AK1049" s="1" t="str">
        <f t="shared" si="229"/>
        <v>0</v>
      </c>
      <c r="AL1049" s="1">
        <f t="shared" si="230"/>
        <v>16000</v>
      </c>
      <c r="AM1049" s="6">
        <f t="shared" si="231"/>
        <v>1</v>
      </c>
      <c r="AN1049" s="6">
        <f t="shared" si="232"/>
        <v>0</v>
      </c>
      <c r="AO1049" s="6">
        <f t="shared" si="233"/>
        <v>0</v>
      </c>
    </row>
    <row r="1050" spans="25:41" x14ac:dyDescent="0.25">
      <c r="Y1050" t="s">
        <v>1510</v>
      </c>
      <c r="Z1050" t="s">
        <v>832</v>
      </c>
      <c r="AA1050" t="s">
        <v>3575</v>
      </c>
      <c r="AB1050">
        <v>34.380000000000003</v>
      </c>
      <c r="AC1050">
        <f t="shared" si="221"/>
        <v>1</v>
      </c>
      <c r="AD1050">
        <f t="shared" si="222"/>
        <v>1</v>
      </c>
      <c r="AE1050" t="str">
        <f t="shared" si="223"/>
        <v>0</v>
      </c>
      <c r="AF1050" t="str">
        <f t="shared" si="224"/>
        <v>0</v>
      </c>
      <c r="AG1050" t="str">
        <f t="shared" si="225"/>
        <v>0</v>
      </c>
      <c r="AH1050" t="str">
        <f t="shared" si="226"/>
        <v>0</v>
      </c>
      <c r="AI1050" s="1">
        <f t="shared" si="227"/>
        <v>24000</v>
      </c>
      <c r="AJ1050" s="1" t="str">
        <f t="shared" si="228"/>
        <v>0</v>
      </c>
      <c r="AK1050" s="1" t="str">
        <f t="shared" si="229"/>
        <v>0</v>
      </c>
      <c r="AL1050" s="1">
        <f t="shared" si="230"/>
        <v>24000</v>
      </c>
      <c r="AM1050" s="6">
        <f t="shared" si="231"/>
        <v>1</v>
      </c>
      <c r="AN1050" s="6">
        <f t="shared" si="232"/>
        <v>0</v>
      </c>
      <c r="AO1050" s="6">
        <f t="shared" si="233"/>
        <v>0</v>
      </c>
    </row>
    <row r="1051" spans="25:41" x14ac:dyDescent="0.25">
      <c r="Y1051" t="s">
        <v>1526</v>
      </c>
      <c r="Z1051" t="s">
        <v>1527</v>
      </c>
      <c r="AA1051" t="s">
        <v>3576</v>
      </c>
      <c r="AB1051">
        <v>210.67</v>
      </c>
      <c r="AC1051">
        <f t="shared" si="221"/>
        <v>1</v>
      </c>
      <c r="AD1051">
        <f t="shared" si="222"/>
        <v>1</v>
      </c>
      <c r="AE1051" t="str">
        <f t="shared" si="223"/>
        <v>0</v>
      </c>
      <c r="AF1051" t="str">
        <f t="shared" si="224"/>
        <v>0</v>
      </c>
      <c r="AG1051" t="str">
        <f t="shared" si="225"/>
        <v>0</v>
      </c>
      <c r="AH1051" t="str">
        <f t="shared" si="226"/>
        <v>0</v>
      </c>
      <c r="AI1051" s="1">
        <f t="shared" si="227"/>
        <v>60000</v>
      </c>
      <c r="AJ1051" s="1" t="str">
        <f t="shared" si="228"/>
        <v>0</v>
      </c>
      <c r="AK1051" s="1" t="str">
        <f t="shared" si="229"/>
        <v>0</v>
      </c>
      <c r="AL1051" s="1">
        <f t="shared" si="230"/>
        <v>60000</v>
      </c>
      <c r="AM1051" s="6">
        <f t="shared" si="231"/>
        <v>1</v>
      </c>
      <c r="AN1051" s="6">
        <f t="shared" si="232"/>
        <v>0</v>
      </c>
      <c r="AO1051" s="6">
        <f t="shared" si="233"/>
        <v>0</v>
      </c>
    </row>
    <row r="1052" spans="25:41" x14ac:dyDescent="0.25">
      <c r="Y1052" t="s">
        <v>2338</v>
      </c>
      <c r="Z1052" t="s">
        <v>2339</v>
      </c>
      <c r="AA1052" t="s">
        <v>3577</v>
      </c>
      <c r="AB1052">
        <v>184.18</v>
      </c>
      <c r="AC1052" t="str">
        <f t="shared" si="221"/>
        <v>0</v>
      </c>
      <c r="AD1052" t="str">
        <f t="shared" si="222"/>
        <v>0</v>
      </c>
      <c r="AE1052" t="str">
        <f t="shared" si="223"/>
        <v>0</v>
      </c>
      <c r="AF1052" t="str">
        <f t="shared" si="224"/>
        <v>0</v>
      </c>
      <c r="AG1052">
        <f t="shared" si="225"/>
        <v>1</v>
      </c>
      <c r="AH1052">
        <f t="shared" si="226"/>
        <v>1</v>
      </c>
      <c r="AI1052" s="1" t="str">
        <f t="shared" si="227"/>
        <v>0</v>
      </c>
      <c r="AJ1052" s="1" t="str">
        <f t="shared" si="228"/>
        <v>0</v>
      </c>
      <c r="AK1052" s="1">
        <f t="shared" si="229"/>
        <v>3400</v>
      </c>
      <c r="AL1052" s="1">
        <f t="shared" si="230"/>
        <v>3400</v>
      </c>
      <c r="AM1052" s="6">
        <f t="shared" si="231"/>
        <v>0</v>
      </c>
      <c r="AN1052" s="6">
        <f t="shared" si="232"/>
        <v>0</v>
      </c>
      <c r="AO1052" s="6">
        <f t="shared" si="233"/>
        <v>1</v>
      </c>
    </row>
    <row r="1053" spans="25:41" x14ac:dyDescent="0.25">
      <c r="Y1053" t="s">
        <v>2340</v>
      </c>
      <c r="Z1053" t="s">
        <v>2341</v>
      </c>
      <c r="AA1053" t="s">
        <v>3578</v>
      </c>
      <c r="AB1053">
        <v>130.27000000000001</v>
      </c>
      <c r="AC1053" t="str">
        <f t="shared" si="221"/>
        <v>0</v>
      </c>
      <c r="AD1053" t="str">
        <f t="shared" si="222"/>
        <v>0</v>
      </c>
      <c r="AE1053" t="str">
        <f t="shared" si="223"/>
        <v>0</v>
      </c>
      <c r="AF1053" t="str">
        <f t="shared" si="224"/>
        <v>0</v>
      </c>
      <c r="AG1053">
        <f t="shared" si="225"/>
        <v>1</v>
      </c>
      <c r="AH1053">
        <f t="shared" si="226"/>
        <v>1</v>
      </c>
      <c r="AI1053" s="1" t="str">
        <f t="shared" si="227"/>
        <v>0</v>
      </c>
      <c r="AJ1053" s="1" t="str">
        <f t="shared" si="228"/>
        <v>0</v>
      </c>
      <c r="AK1053" s="1">
        <f t="shared" si="229"/>
        <v>10000</v>
      </c>
      <c r="AL1053" s="1">
        <f t="shared" si="230"/>
        <v>10000</v>
      </c>
      <c r="AM1053" s="6">
        <f t="shared" si="231"/>
        <v>0</v>
      </c>
      <c r="AN1053" s="6">
        <f t="shared" si="232"/>
        <v>0</v>
      </c>
      <c r="AO1053" s="6">
        <f t="shared" si="233"/>
        <v>1</v>
      </c>
    </row>
    <row r="1054" spans="25:41" x14ac:dyDescent="0.25">
      <c r="Y1054" t="s">
        <v>2342</v>
      </c>
      <c r="Z1054" t="s">
        <v>2343</v>
      </c>
      <c r="AA1054" t="s">
        <v>3579</v>
      </c>
      <c r="AB1054">
        <v>55.53</v>
      </c>
      <c r="AC1054" t="str">
        <f t="shared" si="221"/>
        <v>0</v>
      </c>
      <c r="AD1054" t="str">
        <f t="shared" si="222"/>
        <v>0</v>
      </c>
      <c r="AE1054" t="str">
        <f t="shared" si="223"/>
        <v>0</v>
      </c>
      <c r="AF1054" t="str">
        <f t="shared" si="224"/>
        <v>0</v>
      </c>
      <c r="AG1054">
        <f t="shared" si="225"/>
        <v>1</v>
      </c>
      <c r="AH1054">
        <f t="shared" si="226"/>
        <v>1</v>
      </c>
      <c r="AI1054" s="1" t="str">
        <f t="shared" si="227"/>
        <v>0</v>
      </c>
      <c r="AJ1054" s="1" t="str">
        <f t="shared" si="228"/>
        <v>0</v>
      </c>
      <c r="AK1054" s="1">
        <f t="shared" si="229"/>
        <v>52000</v>
      </c>
      <c r="AL1054" s="1">
        <f t="shared" si="230"/>
        <v>52000</v>
      </c>
      <c r="AM1054" s="6">
        <f t="shared" si="231"/>
        <v>0</v>
      </c>
      <c r="AN1054" s="6">
        <f t="shared" si="232"/>
        <v>0</v>
      </c>
      <c r="AO1054" s="6">
        <f t="shared" si="233"/>
        <v>1</v>
      </c>
    </row>
    <row r="1055" spans="25:41" x14ac:dyDescent="0.25">
      <c r="Y1055" t="s">
        <v>1532</v>
      </c>
      <c r="AA1055" t="s">
        <v>3580</v>
      </c>
      <c r="AB1055">
        <v>42.94</v>
      </c>
      <c r="AC1055">
        <f t="shared" si="221"/>
        <v>1</v>
      </c>
      <c r="AD1055">
        <f t="shared" si="222"/>
        <v>1</v>
      </c>
      <c r="AE1055" t="str">
        <f t="shared" si="223"/>
        <v>0</v>
      </c>
      <c r="AF1055" t="str">
        <f t="shared" si="224"/>
        <v>0</v>
      </c>
      <c r="AG1055" t="str">
        <f t="shared" si="225"/>
        <v>0</v>
      </c>
      <c r="AH1055" t="str">
        <f t="shared" si="226"/>
        <v>0</v>
      </c>
      <c r="AI1055" s="1">
        <f t="shared" si="227"/>
        <v>70000</v>
      </c>
      <c r="AJ1055" s="1" t="str">
        <f t="shared" si="228"/>
        <v>0</v>
      </c>
      <c r="AK1055" s="1" t="str">
        <f t="shared" si="229"/>
        <v>0</v>
      </c>
      <c r="AL1055" s="1">
        <f t="shared" si="230"/>
        <v>70000</v>
      </c>
      <c r="AM1055" s="6">
        <f t="shared" si="231"/>
        <v>1</v>
      </c>
      <c r="AN1055" s="6">
        <f t="shared" si="232"/>
        <v>0</v>
      </c>
      <c r="AO1055" s="6">
        <f t="shared" si="233"/>
        <v>0</v>
      </c>
    </row>
    <row r="1056" spans="25:41" x14ac:dyDescent="0.25">
      <c r="Y1056" t="s">
        <v>1535</v>
      </c>
      <c r="Z1056" t="s">
        <v>1536</v>
      </c>
      <c r="AA1056" t="s">
        <v>3581</v>
      </c>
      <c r="AB1056">
        <v>103.4</v>
      </c>
      <c r="AC1056">
        <f t="shared" si="221"/>
        <v>1</v>
      </c>
      <c r="AD1056">
        <f t="shared" si="222"/>
        <v>1</v>
      </c>
      <c r="AE1056" t="str">
        <f t="shared" si="223"/>
        <v>0</v>
      </c>
      <c r="AF1056" t="str">
        <f t="shared" si="224"/>
        <v>0</v>
      </c>
      <c r="AG1056" t="str">
        <f t="shared" si="225"/>
        <v>0</v>
      </c>
      <c r="AH1056" t="str">
        <f t="shared" si="226"/>
        <v>0</v>
      </c>
      <c r="AI1056" s="1">
        <f t="shared" si="227"/>
        <v>12000</v>
      </c>
      <c r="AJ1056" s="1" t="str">
        <f t="shared" si="228"/>
        <v>0</v>
      </c>
      <c r="AK1056" s="1" t="str">
        <f t="shared" si="229"/>
        <v>0</v>
      </c>
      <c r="AL1056" s="1">
        <f t="shared" si="230"/>
        <v>12000</v>
      </c>
      <c r="AM1056" s="6">
        <f t="shared" si="231"/>
        <v>1</v>
      </c>
      <c r="AN1056" s="6">
        <f t="shared" si="232"/>
        <v>0</v>
      </c>
      <c r="AO1056" s="6">
        <f t="shared" si="233"/>
        <v>0</v>
      </c>
    </row>
    <row r="1057" spans="25:41" x14ac:dyDescent="0.25">
      <c r="Y1057" t="s">
        <v>1545</v>
      </c>
      <c r="Z1057" t="s">
        <v>1546</v>
      </c>
      <c r="AA1057" t="s">
        <v>3582</v>
      </c>
      <c r="AB1057">
        <v>32.33</v>
      </c>
      <c r="AC1057">
        <f t="shared" si="221"/>
        <v>1</v>
      </c>
      <c r="AD1057">
        <f t="shared" si="222"/>
        <v>1</v>
      </c>
      <c r="AE1057" t="str">
        <f t="shared" si="223"/>
        <v>0</v>
      </c>
      <c r="AF1057" t="str">
        <f t="shared" si="224"/>
        <v>0</v>
      </c>
      <c r="AG1057" t="str">
        <f t="shared" si="225"/>
        <v>0</v>
      </c>
      <c r="AH1057" t="str">
        <f t="shared" si="226"/>
        <v>0</v>
      </c>
      <c r="AI1057" s="1">
        <f t="shared" si="227"/>
        <v>7300</v>
      </c>
      <c r="AJ1057" s="1" t="str">
        <f t="shared" si="228"/>
        <v>0</v>
      </c>
      <c r="AK1057" s="1" t="str">
        <f t="shared" si="229"/>
        <v>0</v>
      </c>
      <c r="AL1057" s="1">
        <f t="shared" si="230"/>
        <v>7300</v>
      </c>
      <c r="AM1057" s="6">
        <f t="shared" si="231"/>
        <v>1</v>
      </c>
      <c r="AN1057" s="6">
        <f t="shared" si="232"/>
        <v>0</v>
      </c>
      <c r="AO1057" s="6">
        <f t="shared" si="233"/>
        <v>0</v>
      </c>
    </row>
    <row r="1058" spans="25:41" x14ac:dyDescent="0.25">
      <c r="Y1058" t="s">
        <v>2344</v>
      </c>
      <c r="Z1058" t="s">
        <v>2345</v>
      </c>
      <c r="AA1058" t="s">
        <v>3583</v>
      </c>
      <c r="AB1058">
        <v>128.58000000000001</v>
      </c>
      <c r="AC1058" t="str">
        <f t="shared" si="221"/>
        <v>0</v>
      </c>
      <c r="AD1058" t="str">
        <f t="shared" si="222"/>
        <v>0</v>
      </c>
      <c r="AE1058" t="str">
        <f t="shared" si="223"/>
        <v>0</v>
      </c>
      <c r="AF1058" t="str">
        <f t="shared" si="224"/>
        <v>0</v>
      </c>
      <c r="AG1058">
        <f t="shared" si="225"/>
        <v>1</v>
      </c>
      <c r="AH1058">
        <f t="shared" si="226"/>
        <v>1</v>
      </c>
      <c r="AI1058" s="1" t="str">
        <f t="shared" si="227"/>
        <v>0</v>
      </c>
      <c r="AJ1058" s="1" t="str">
        <f t="shared" si="228"/>
        <v>0</v>
      </c>
      <c r="AK1058" s="1">
        <f t="shared" si="229"/>
        <v>97000</v>
      </c>
      <c r="AL1058" s="1">
        <f t="shared" si="230"/>
        <v>97000</v>
      </c>
      <c r="AM1058" s="6">
        <f t="shared" si="231"/>
        <v>0</v>
      </c>
      <c r="AN1058" s="6">
        <f t="shared" si="232"/>
        <v>0</v>
      </c>
      <c r="AO1058" s="6">
        <f t="shared" si="233"/>
        <v>1</v>
      </c>
    </row>
    <row r="1059" spans="25:41" x14ac:dyDescent="0.25">
      <c r="Y1059" t="s">
        <v>2346</v>
      </c>
      <c r="Z1059" t="s">
        <v>2347</v>
      </c>
      <c r="AA1059" t="s">
        <v>3584</v>
      </c>
      <c r="AB1059">
        <v>10.83</v>
      </c>
      <c r="AC1059" t="str">
        <f t="shared" si="221"/>
        <v>0</v>
      </c>
      <c r="AD1059" t="str">
        <f t="shared" si="222"/>
        <v>0</v>
      </c>
      <c r="AE1059" t="str">
        <f t="shared" si="223"/>
        <v>0</v>
      </c>
      <c r="AF1059" t="str">
        <f t="shared" si="224"/>
        <v>0</v>
      </c>
      <c r="AG1059">
        <f t="shared" si="225"/>
        <v>1</v>
      </c>
      <c r="AH1059">
        <f t="shared" si="226"/>
        <v>1</v>
      </c>
      <c r="AI1059" s="1" t="str">
        <f t="shared" si="227"/>
        <v>0</v>
      </c>
      <c r="AJ1059" s="1" t="str">
        <f t="shared" si="228"/>
        <v>0</v>
      </c>
      <c r="AK1059" s="1">
        <f t="shared" si="229"/>
        <v>13000</v>
      </c>
      <c r="AL1059" s="1">
        <f t="shared" si="230"/>
        <v>13000</v>
      </c>
      <c r="AM1059" s="6">
        <f t="shared" si="231"/>
        <v>0</v>
      </c>
      <c r="AN1059" s="6">
        <f t="shared" si="232"/>
        <v>0</v>
      </c>
      <c r="AO1059" s="6">
        <f t="shared" si="233"/>
        <v>1</v>
      </c>
    </row>
    <row r="1060" spans="25:41" x14ac:dyDescent="0.25">
      <c r="Y1060" t="s">
        <v>2348</v>
      </c>
      <c r="Z1060" t="s">
        <v>2349</v>
      </c>
      <c r="AA1060" t="s">
        <v>3585</v>
      </c>
      <c r="AB1060">
        <v>90.32</v>
      </c>
      <c r="AC1060" t="str">
        <f t="shared" si="221"/>
        <v>0</v>
      </c>
      <c r="AD1060" t="str">
        <f t="shared" si="222"/>
        <v>0</v>
      </c>
      <c r="AE1060" t="str">
        <f t="shared" si="223"/>
        <v>0</v>
      </c>
      <c r="AF1060" t="str">
        <f t="shared" si="224"/>
        <v>0</v>
      </c>
      <c r="AG1060">
        <f t="shared" si="225"/>
        <v>1</v>
      </c>
      <c r="AH1060">
        <f t="shared" si="226"/>
        <v>1</v>
      </c>
      <c r="AI1060" s="1" t="str">
        <f t="shared" si="227"/>
        <v>0</v>
      </c>
      <c r="AJ1060" s="1" t="str">
        <f t="shared" si="228"/>
        <v>0</v>
      </c>
      <c r="AK1060" s="1">
        <f t="shared" si="229"/>
        <v>21000</v>
      </c>
      <c r="AL1060" s="1">
        <f t="shared" si="230"/>
        <v>21000</v>
      </c>
      <c r="AM1060" s="6">
        <f t="shared" si="231"/>
        <v>0</v>
      </c>
      <c r="AN1060" s="6">
        <f t="shared" si="232"/>
        <v>0</v>
      </c>
      <c r="AO1060" s="6">
        <f t="shared" si="233"/>
        <v>1</v>
      </c>
    </row>
    <row r="1061" spans="25:41" x14ac:dyDescent="0.25">
      <c r="Y1061" t="s">
        <v>2038</v>
      </c>
      <c r="Z1061" t="s">
        <v>2039</v>
      </c>
      <c r="AA1061" t="s">
        <v>3586</v>
      </c>
      <c r="AB1061">
        <v>88.89</v>
      </c>
      <c r="AC1061" t="str">
        <f t="shared" si="221"/>
        <v>0</v>
      </c>
      <c r="AD1061" t="str">
        <f t="shared" si="222"/>
        <v>0</v>
      </c>
      <c r="AE1061">
        <f t="shared" si="223"/>
        <v>1</v>
      </c>
      <c r="AF1061">
        <f t="shared" si="224"/>
        <v>1</v>
      </c>
      <c r="AG1061" t="str">
        <f t="shared" si="225"/>
        <v>0</v>
      </c>
      <c r="AH1061" t="str">
        <f t="shared" si="226"/>
        <v>0</v>
      </c>
      <c r="AI1061" s="1" t="str">
        <f t="shared" si="227"/>
        <v>0</v>
      </c>
      <c r="AJ1061" s="1">
        <f t="shared" si="228"/>
        <v>9100</v>
      </c>
      <c r="AK1061" s="1" t="str">
        <f t="shared" si="229"/>
        <v>0</v>
      </c>
      <c r="AL1061" s="1">
        <f t="shared" si="230"/>
        <v>9100</v>
      </c>
      <c r="AM1061" s="6">
        <f t="shared" si="231"/>
        <v>0</v>
      </c>
      <c r="AN1061" s="6">
        <f t="shared" si="232"/>
        <v>1</v>
      </c>
      <c r="AO1061" s="6">
        <f t="shared" si="233"/>
        <v>0</v>
      </c>
    </row>
    <row r="1062" spans="25:41" x14ac:dyDescent="0.25">
      <c r="Y1062" t="s">
        <v>2040</v>
      </c>
      <c r="Z1062" t="s">
        <v>2041</v>
      </c>
      <c r="AA1062" t="s">
        <v>3587</v>
      </c>
      <c r="AB1062">
        <v>67.91</v>
      </c>
      <c r="AC1062" t="str">
        <f t="shared" si="221"/>
        <v>0</v>
      </c>
      <c r="AD1062" t="str">
        <f t="shared" si="222"/>
        <v>0</v>
      </c>
      <c r="AE1062">
        <f t="shared" si="223"/>
        <v>1</v>
      </c>
      <c r="AF1062">
        <f t="shared" si="224"/>
        <v>1</v>
      </c>
      <c r="AG1062" t="str">
        <f t="shared" si="225"/>
        <v>0</v>
      </c>
      <c r="AH1062" t="str">
        <f t="shared" si="226"/>
        <v>0</v>
      </c>
      <c r="AI1062" s="1" t="str">
        <f t="shared" si="227"/>
        <v>0</v>
      </c>
      <c r="AJ1062" s="1">
        <f t="shared" si="228"/>
        <v>14000</v>
      </c>
      <c r="AK1062" s="1" t="str">
        <f t="shared" si="229"/>
        <v>0</v>
      </c>
      <c r="AL1062" s="1">
        <f t="shared" si="230"/>
        <v>14000</v>
      </c>
      <c r="AM1062" s="6">
        <f t="shared" si="231"/>
        <v>0</v>
      </c>
      <c r="AN1062" s="6">
        <f t="shared" si="232"/>
        <v>1</v>
      </c>
      <c r="AO1062" s="6">
        <f t="shared" si="233"/>
        <v>0</v>
      </c>
    </row>
    <row r="1063" spans="25:41" x14ac:dyDescent="0.25">
      <c r="Y1063" t="s">
        <v>2350</v>
      </c>
      <c r="Z1063" t="s">
        <v>2351</v>
      </c>
      <c r="AA1063" t="s">
        <v>3588</v>
      </c>
      <c r="AB1063">
        <v>305.20999999999998</v>
      </c>
      <c r="AC1063" t="str">
        <f t="shared" si="221"/>
        <v>0</v>
      </c>
      <c r="AD1063" t="str">
        <f t="shared" si="222"/>
        <v>0</v>
      </c>
      <c r="AE1063" t="str">
        <f t="shared" si="223"/>
        <v>0</v>
      </c>
      <c r="AF1063" t="str">
        <f t="shared" si="224"/>
        <v>0</v>
      </c>
      <c r="AG1063">
        <f t="shared" si="225"/>
        <v>1</v>
      </c>
      <c r="AH1063">
        <f t="shared" si="226"/>
        <v>1</v>
      </c>
      <c r="AI1063" s="1" t="str">
        <f t="shared" si="227"/>
        <v>0</v>
      </c>
      <c r="AJ1063" s="1" t="str">
        <f t="shared" si="228"/>
        <v>0</v>
      </c>
      <c r="AK1063" s="1">
        <f t="shared" si="229"/>
        <v>170000</v>
      </c>
      <c r="AL1063" s="1">
        <f t="shared" si="230"/>
        <v>170000</v>
      </c>
      <c r="AM1063" s="6">
        <f t="shared" si="231"/>
        <v>0</v>
      </c>
      <c r="AN1063" s="6">
        <f t="shared" si="232"/>
        <v>0</v>
      </c>
      <c r="AO1063" s="6">
        <f t="shared" si="233"/>
        <v>1</v>
      </c>
    </row>
    <row r="1064" spans="25:41" x14ac:dyDescent="0.25">
      <c r="Y1064" t="s">
        <v>2352</v>
      </c>
      <c r="Z1064" t="s">
        <v>2353</v>
      </c>
      <c r="AA1064" t="s">
        <v>3589</v>
      </c>
      <c r="AB1064">
        <v>66.88</v>
      </c>
      <c r="AC1064" t="str">
        <f t="shared" si="221"/>
        <v>0</v>
      </c>
      <c r="AD1064" t="str">
        <f t="shared" si="222"/>
        <v>0</v>
      </c>
      <c r="AE1064" t="str">
        <f t="shared" si="223"/>
        <v>0</v>
      </c>
      <c r="AF1064" t="str">
        <f t="shared" si="224"/>
        <v>0</v>
      </c>
      <c r="AG1064">
        <f t="shared" si="225"/>
        <v>1</v>
      </c>
      <c r="AH1064">
        <f t="shared" si="226"/>
        <v>1</v>
      </c>
      <c r="AI1064" s="1" t="str">
        <f t="shared" si="227"/>
        <v>0</v>
      </c>
      <c r="AJ1064" s="1" t="str">
        <f t="shared" si="228"/>
        <v>0</v>
      </c>
      <c r="AK1064" s="1">
        <f t="shared" si="229"/>
        <v>13000</v>
      </c>
      <c r="AL1064" s="1">
        <f t="shared" si="230"/>
        <v>13000</v>
      </c>
      <c r="AM1064" s="6">
        <f t="shared" si="231"/>
        <v>0</v>
      </c>
      <c r="AN1064" s="6">
        <f t="shared" si="232"/>
        <v>0</v>
      </c>
      <c r="AO1064" s="6">
        <f t="shared" si="233"/>
        <v>1</v>
      </c>
    </row>
    <row r="1065" spans="25:41" x14ac:dyDescent="0.25">
      <c r="Y1065" t="s">
        <v>2354</v>
      </c>
      <c r="Z1065" t="s">
        <v>2355</v>
      </c>
      <c r="AA1065" t="s">
        <v>3590</v>
      </c>
      <c r="AB1065">
        <v>73.75</v>
      </c>
      <c r="AC1065" t="str">
        <f t="shared" si="221"/>
        <v>0</v>
      </c>
      <c r="AD1065" t="str">
        <f t="shared" si="222"/>
        <v>0</v>
      </c>
      <c r="AE1065" t="str">
        <f t="shared" si="223"/>
        <v>0</v>
      </c>
      <c r="AF1065" t="str">
        <f t="shared" si="224"/>
        <v>0</v>
      </c>
      <c r="AG1065">
        <f t="shared" si="225"/>
        <v>1</v>
      </c>
      <c r="AH1065">
        <f t="shared" si="226"/>
        <v>1</v>
      </c>
      <c r="AI1065" s="1" t="str">
        <f t="shared" si="227"/>
        <v>0</v>
      </c>
      <c r="AJ1065" s="1" t="str">
        <f t="shared" si="228"/>
        <v>0</v>
      </c>
      <c r="AK1065" s="1">
        <f t="shared" si="229"/>
        <v>42000</v>
      </c>
      <c r="AL1065" s="1">
        <f t="shared" si="230"/>
        <v>42000</v>
      </c>
      <c r="AM1065" s="6">
        <f t="shared" si="231"/>
        <v>0</v>
      </c>
      <c r="AN1065" s="6">
        <f t="shared" si="232"/>
        <v>0</v>
      </c>
      <c r="AO1065" s="6">
        <f t="shared" si="233"/>
        <v>1</v>
      </c>
    </row>
    <row r="1066" spans="25:41" x14ac:dyDescent="0.25">
      <c r="Y1066" t="s">
        <v>2042</v>
      </c>
      <c r="Z1066" t="s">
        <v>2043</v>
      </c>
      <c r="AA1066" t="s">
        <v>3591</v>
      </c>
      <c r="AB1066">
        <v>28.04</v>
      </c>
      <c r="AC1066" t="str">
        <f t="shared" si="221"/>
        <v>0</v>
      </c>
      <c r="AD1066" t="str">
        <f t="shared" si="222"/>
        <v>0</v>
      </c>
      <c r="AE1066">
        <f t="shared" si="223"/>
        <v>1</v>
      </c>
      <c r="AF1066">
        <f t="shared" si="224"/>
        <v>1</v>
      </c>
      <c r="AG1066" t="str">
        <f t="shared" si="225"/>
        <v>0</v>
      </c>
      <c r="AH1066" t="str">
        <f t="shared" si="226"/>
        <v>0</v>
      </c>
      <c r="AI1066" s="1" t="str">
        <f t="shared" si="227"/>
        <v>0</v>
      </c>
      <c r="AJ1066" s="1">
        <f t="shared" si="228"/>
        <v>45000</v>
      </c>
      <c r="AK1066" s="1" t="str">
        <f t="shared" si="229"/>
        <v>0</v>
      </c>
      <c r="AL1066" s="1">
        <f t="shared" si="230"/>
        <v>45000</v>
      </c>
      <c r="AM1066" s="6">
        <f t="shared" si="231"/>
        <v>0</v>
      </c>
      <c r="AN1066" s="6">
        <f t="shared" si="232"/>
        <v>1</v>
      </c>
      <c r="AO1066" s="6">
        <f t="shared" si="233"/>
        <v>0</v>
      </c>
    </row>
    <row r="1067" spans="25:41" x14ac:dyDescent="0.25">
      <c r="Y1067" t="s">
        <v>1557</v>
      </c>
      <c r="Z1067" t="s">
        <v>1558</v>
      </c>
      <c r="AA1067" t="s">
        <v>3592</v>
      </c>
      <c r="AB1067">
        <v>86.44</v>
      </c>
      <c r="AC1067">
        <f t="shared" si="221"/>
        <v>1</v>
      </c>
      <c r="AD1067">
        <f t="shared" si="222"/>
        <v>1</v>
      </c>
      <c r="AE1067" t="str">
        <f t="shared" si="223"/>
        <v>0</v>
      </c>
      <c r="AF1067" t="str">
        <f t="shared" si="224"/>
        <v>0</v>
      </c>
      <c r="AG1067" t="str">
        <f t="shared" si="225"/>
        <v>0</v>
      </c>
      <c r="AH1067" t="str">
        <f t="shared" si="226"/>
        <v>0</v>
      </c>
      <c r="AI1067" s="1">
        <f t="shared" si="227"/>
        <v>17000</v>
      </c>
      <c r="AJ1067" s="1" t="str">
        <f t="shared" si="228"/>
        <v>0</v>
      </c>
      <c r="AK1067" s="1" t="str">
        <f t="shared" si="229"/>
        <v>0</v>
      </c>
      <c r="AL1067" s="1">
        <f t="shared" si="230"/>
        <v>17000</v>
      </c>
      <c r="AM1067" s="6">
        <f t="shared" si="231"/>
        <v>1</v>
      </c>
      <c r="AN1067" s="6">
        <f t="shared" si="232"/>
        <v>0</v>
      </c>
      <c r="AO1067" s="6">
        <f t="shared" si="233"/>
        <v>0</v>
      </c>
    </row>
    <row r="1068" spans="25:41" x14ac:dyDescent="0.25">
      <c r="Y1068" t="s">
        <v>2046</v>
      </c>
      <c r="Z1068" t="s">
        <v>2047</v>
      </c>
      <c r="AA1068" t="s">
        <v>3593</v>
      </c>
      <c r="AB1068">
        <v>25.46</v>
      </c>
      <c r="AC1068" t="str">
        <f t="shared" si="221"/>
        <v>0</v>
      </c>
      <c r="AD1068" t="str">
        <f t="shared" si="222"/>
        <v>0</v>
      </c>
      <c r="AE1068">
        <f t="shared" si="223"/>
        <v>1</v>
      </c>
      <c r="AF1068">
        <f t="shared" si="224"/>
        <v>1</v>
      </c>
      <c r="AG1068" t="str">
        <f t="shared" si="225"/>
        <v>0</v>
      </c>
      <c r="AH1068" t="str">
        <f t="shared" si="226"/>
        <v>0</v>
      </c>
      <c r="AI1068" s="1" t="str">
        <f t="shared" si="227"/>
        <v>0</v>
      </c>
      <c r="AJ1068" s="1">
        <f t="shared" si="228"/>
        <v>14000</v>
      </c>
      <c r="AK1068" s="1" t="str">
        <f t="shared" si="229"/>
        <v>0</v>
      </c>
      <c r="AL1068" s="1">
        <f t="shared" si="230"/>
        <v>14000</v>
      </c>
      <c r="AM1068" s="6">
        <f t="shared" si="231"/>
        <v>0</v>
      </c>
      <c r="AN1068" s="6">
        <f t="shared" si="232"/>
        <v>1</v>
      </c>
      <c r="AO1068" s="6">
        <f t="shared" si="233"/>
        <v>0</v>
      </c>
    </row>
    <row r="1069" spans="25:41" x14ac:dyDescent="0.25">
      <c r="Y1069" t="s">
        <v>2048</v>
      </c>
      <c r="Z1069" t="s">
        <v>2049</v>
      </c>
      <c r="AA1069" t="s">
        <v>3594</v>
      </c>
      <c r="AB1069">
        <v>21.8</v>
      </c>
      <c r="AC1069" t="str">
        <f t="shared" si="221"/>
        <v>0</v>
      </c>
      <c r="AD1069" t="str">
        <f t="shared" si="222"/>
        <v>0</v>
      </c>
      <c r="AE1069">
        <f t="shared" si="223"/>
        <v>1</v>
      </c>
      <c r="AF1069">
        <f t="shared" si="224"/>
        <v>1</v>
      </c>
      <c r="AG1069" t="str">
        <f t="shared" si="225"/>
        <v>0</v>
      </c>
      <c r="AH1069" t="str">
        <f t="shared" si="226"/>
        <v>0</v>
      </c>
      <c r="AI1069" s="1" t="str">
        <f t="shared" si="227"/>
        <v>0</v>
      </c>
      <c r="AJ1069" s="1">
        <f t="shared" si="228"/>
        <v>6100</v>
      </c>
      <c r="AK1069" s="1" t="str">
        <f t="shared" si="229"/>
        <v>0</v>
      </c>
      <c r="AL1069" s="1">
        <f t="shared" si="230"/>
        <v>6100</v>
      </c>
      <c r="AM1069" s="6">
        <f t="shared" si="231"/>
        <v>0</v>
      </c>
      <c r="AN1069" s="6">
        <f t="shared" si="232"/>
        <v>1</v>
      </c>
      <c r="AO1069" s="6">
        <f t="shared" si="233"/>
        <v>0</v>
      </c>
    </row>
    <row r="1070" spans="25:41" x14ac:dyDescent="0.25">
      <c r="Y1070" t="s">
        <v>2050</v>
      </c>
      <c r="Z1070" t="s">
        <v>2051</v>
      </c>
      <c r="AA1070" t="s">
        <v>3595</v>
      </c>
      <c r="AB1070">
        <v>17.13</v>
      </c>
      <c r="AC1070" t="str">
        <f t="shared" si="221"/>
        <v>0</v>
      </c>
      <c r="AD1070" t="str">
        <f t="shared" si="222"/>
        <v>0</v>
      </c>
      <c r="AE1070">
        <f t="shared" si="223"/>
        <v>1</v>
      </c>
      <c r="AF1070">
        <f t="shared" si="224"/>
        <v>1</v>
      </c>
      <c r="AG1070" t="str">
        <f t="shared" si="225"/>
        <v>0</v>
      </c>
      <c r="AH1070" t="str">
        <f t="shared" si="226"/>
        <v>0</v>
      </c>
      <c r="AI1070" s="1" t="str">
        <f t="shared" si="227"/>
        <v>0</v>
      </c>
      <c r="AJ1070" s="1">
        <f t="shared" si="228"/>
        <v>32000</v>
      </c>
      <c r="AK1070" s="1" t="str">
        <f t="shared" si="229"/>
        <v>0</v>
      </c>
      <c r="AL1070" s="1">
        <f t="shared" si="230"/>
        <v>32000</v>
      </c>
      <c r="AM1070" s="6">
        <f t="shared" si="231"/>
        <v>0</v>
      </c>
      <c r="AN1070" s="6">
        <f t="shared" si="232"/>
        <v>1</v>
      </c>
      <c r="AO1070" s="6">
        <f t="shared" si="233"/>
        <v>0</v>
      </c>
    </row>
    <row r="1071" spans="25:41" x14ac:dyDescent="0.25">
      <c r="Y1071" t="s">
        <v>1569</v>
      </c>
      <c r="Z1071" t="s">
        <v>1570</v>
      </c>
      <c r="AA1071" t="s">
        <v>3596</v>
      </c>
      <c r="AB1071">
        <v>23.65</v>
      </c>
      <c r="AC1071">
        <f t="shared" si="221"/>
        <v>1</v>
      </c>
      <c r="AD1071">
        <f t="shared" si="222"/>
        <v>1</v>
      </c>
      <c r="AE1071" t="str">
        <f t="shared" si="223"/>
        <v>0</v>
      </c>
      <c r="AF1071" t="str">
        <f t="shared" si="224"/>
        <v>0</v>
      </c>
      <c r="AG1071" t="str">
        <f t="shared" si="225"/>
        <v>0</v>
      </c>
      <c r="AH1071" t="str">
        <f t="shared" si="226"/>
        <v>0</v>
      </c>
      <c r="AI1071" s="1">
        <f t="shared" si="227"/>
        <v>4600</v>
      </c>
      <c r="AJ1071" s="1" t="str">
        <f t="shared" si="228"/>
        <v>0</v>
      </c>
      <c r="AK1071" s="1" t="str">
        <f t="shared" si="229"/>
        <v>0</v>
      </c>
      <c r="AL1071" s="1">
        <f t="shared" si="230"/>
        <v>4600</v>
      </c>
      <c r="AM1071" s="6">
        <f t="shared" si="231"/>
        <v>1</v>
      </c>
      <c r="AN1071" s="6">
        <f t="shared" si="232"/>
        <v>0</v>
      </c>
      <c r="AO1071" s="6">
        <f t="shared" si="233"/>
        <v>0</v>
      </c>
    </row>
    <row r="1072" spans="25:41" x14ac:dyDescent="0.25">
      <c r="Y1072" t="s">
        <v>2052</v>
      </c>
      <c r="Z1072" t="s">
        <v>2053</v>
      </c>
      <c r="AA1072" t="s">
        <v>3597</v>
      </c>
      <c r="AB1072">
        <v>52.93</v>
      </c>
      <c r="AC1072" t="str">
        <f t="shared" si="221"/>
        <v>0</v>
      </c>
      <c r="AD1072" t="str">
        <f t="shared" si="222"/>
        <v>0</v>
      </c>
      <c r="AE1072">
        <f t="shared" si="223"/>
        <v>1</v>
      </c>
      <c r="AF1072">
        <f t="shared" si="224"/>
        <v>1</v>
      </c>
      <c r="AG1072" t="str">
        <f t="shared" si="225"/>
        <v>0</v>
      </c>
      <c r="AH1072" t="str">
        <f t="shared" si="226"/>
        <v>0</v>
      </c>
      <c r="AI1072" s="1" t="str">
        <f t="shared" si="227"/>
        <v>0</v>
      </c>
      <c r="AJ1072" s="1">
        <f t="shared" si="228"/>
        <v>9500</v>
      </c>
      <c r="AK1072" s="1" t="str">
        <f t="shared" si="229"/>
        <v>0</v>
      </c>
      <c r="AL1072" s="1">
        <f t="shared" si="230"/>
        <v>9500</v>
      </c>
      <c r="AM1072" s="6">
        <f t="shared" si="231"/>
        <v>0</v>
      </c>
      <c r="AN1072" s="6">
        <f t="shared" si="232"/>
        <v>1</v>
      </c>
      <c r="AO1072" s="6">
        <f t="shared" si="233"/>
        <v>0</v>
      </c>
    </row>
    <row r="1073" spans="25:41" x14ac:dyDescent="0.25">
      <c r="Y1073" t="s">
        <v>1579</v>
      </c>
      <c r="Z1073" t="s">
        <v>1580</v>
      </c>
      <c r="AA1073" t="s">
        <v>3598</v>
      </c>
      <c r="AB1073">
        <v>21.64</v>
      </c>
      <c r="AC1073">
        <f t="shared" si="221"/>
        <v>1</v>
      </c>
      <c r="AD1073">
        <f t="shared" si="222"/>
        <v>1</v>
      </c>
      <c r="AE1073" t="str">
        <f t="shared" si="223"/>
        <v>0</v>
      </c>
      <c r="AF1073" t="str">
        <f t="shared" si="224"/>
        <v>0</v>
      </c>
      <c r="AG1073" t="str">
        <f t="shared" si="225"/>
        <v>0</v>
      </c>
      <c r="AH1073" t="str">
        <f t="shared" si="226"/>
        <v>0</v>
      </c>
      <c r="AI1073" s="1">
        <f t="shared" si="227"/>
        <v>11000</v>
      </c>
      <c r="AJ1073" s="1" t="str">
        <f t="shared" si="228"/>
        <v>0</v>
      </c>
      <c r="AK1073" s="1" t="str">
        <f t="shared" si="229"/>
        <v>0</v>
      </c>
      <c r="AL1073" s="1">
        <f t="shared" si="230"/>
        <v>11000</v>
      </c>
      <c r="AM1073" s="6">
        <f t="shared" si="231"/>
        <v>1</v>
      </c>
      <c r="AN1073" s="6">
        <f t="shared" si="232"/>
        <v>0</v>
      </c>
      <c r="AO1073" s="6">
        <f t="shared" si="233"/>
        <v>0</v>
      </c>
    </row>
    <row r="1074" spans="25:41" x14ac:dyDescent="0.25">
      <c r="Y1074" t="s">
        <v>1581</v>
      </c>
      <c r="Z1074" t="s">
        <v>1582</v>
      </c>
      <c r="AA1074" t="s">
        <v>3599</v>
      </c>
      <c r="AB1074">
        <v>109.87</v>
      </c>
      <c r="AC1074">
        <f t="shared" si="221"/>
        <v>1</v>
      </c>
      <c r="AD1074">
        <f t="shared" si="222"/>
        <v>1</v>
      </c>
      <c r="AE1074" t="str">
        <f t="shared" si="223"/>
        <v>0</v>
      </c>
      <c r="AF1074" t="str">
        <f t="shared" si="224"/>
        <v>0</v>
      </c>
      <c r="AG1074" t="str">
        <f t="shared" si="225"/>
        <v>0</v>
      </c>
      <c r="AH1074" t="str">
        <f t="shared" si="226"/>
        <v>0</v>
      </c>
      <c r="AI1074" s="1">
        <f t="shared" si="227"/>
        <v>51000</v>
      </c>
      <c r="AJ1074" s="1" t="str">
        <f t="shared" si="228"/>
        <v>0</v>
      </c>
      <c r="AK1074" s="1" t="str">
        <f t="shared" si="229"/>
        <v>0</v>
      </c>
      <c r="AL1074" s="1">
        <f t="shared" si="230"/>
        <v>51000</v>
      </c>
      <c r="AM1074" s="6">
        <f t="shared" si="231"/>
        <v>1</v>
      </c>
      <c r="AN1074" s="6">
        <f t="shared" si="232"/>
        <v>0</v>
      </c>
      <c r="AO1074" s="6">
        <f t="shared" si="233"/>
        <v>0</v>
      </c>
    </row>
    <row r="1075" spans="25:41" x14ac:dyDescent="0.25">
      <c r="Y1075" t="s">
        <v>1594</v>
      </c>
      <c r="Z1075" t="s">
        <v>1595</v>
      </c>
      <c r="AA1075" t="s">
        <v>3600</v>
      </c>
      <c r="AB1075">
        <v>160.6</v>
      </c>
      <c r="AC1075">
        <f t="shared" si="221"/>
        <v>1</v>
      </c>
      <c r="AD1075">
        <f t="shared" si="222"/>
        <v>1</v>
      </c>
      <c r="AE1075" t="str">
        <f t="shared" si="223"/>
        <v>0</v>
      </c>
      <c r="AF1075" t="str">
        <f t="shared" si="224"/>
        <v>0</v>
      </c>
      <c r="AG1075" t="str">
        <f t="shared" si="225"/>
        <v>0</v>
      </c>
      <c r="AH1075" t="str">
        <f t="shared" si="226"/>
        <v>0</v>
      </c>
      <c r="AI1075" s="1">
        <f t="shared" si="227"/>
        <v>73000</v>
      </c>
      <c r="AJ1075" s="1" t="str">
        <f t="shared" si="228"/>
        <v>0</v>
      </c>
      <c r="AK1075" s="1" t="str">
        <f t="shared" si="229"/>
        <v>0</v>
      </c>
      <c r="AL1075" s="1">
        <f t="shared" si="230"/>
        <v>73000</v>
      </c>
      <c r="AM1075" s="6">
        <f t="shared" si="231"/>
        <v>1</v>
      </c>
      <c r="AN1075" s="6">
        <f t="shared" si="232"/>
        <v>0</v>
      </c>
      <c r="AO1075" s="6">
        <f t="shared" si="233"/>
        <v>0</v>
      </c>
    </row>
    <row r="1076" spans="25:41" x14ac:dyDescent="0.25">
      <c r="Y1076" t="s">
        <v>1600</v>
      </c>
      <c r="Z1076" t="s">
        <v>1601</v>
      </c>
      <c r="AA1076" t="s">
        <v>3601</v>
      </c>
      <c r="AB1076">
        <v>192.51</v>
      </c>
      <c r="AC1076">
        <f t="shared" si="221"/>
        <v>1</v>
      </c>
      <c r="AD1076">
        <f t="shared" si="222"/>
        <v>1</v>
      </c>
      <c r="AE1076" t="str">
        <f t="shared" si="223"/>
        <v>0</v>
      </c>
      <c r="AF1076" t="str">
        <f t="shared" si="224"/>
        <v>0</v>
      </c>
      <c r="AG1076" t="str">
        <f t="shared" si="225"/>
        <v>0</v>
      </c>
      <c r="AH1076" t="str">
        <f t="shared" si="226"/>
        <v>0</v>
      </c>
      <c r="AI1076" s="1">
        <f t="shared" si="227"/>
        <v>61000</v>
      </c>
      <c r="AJ1076" s="1" t="str">
        <f t="shared" si="228"/>
        <v>0</v>
      </c>
      <c r="AK1076" s="1" t="str">
        <f t="shared" si="229"/>
        <v>0</v>
      </c>
      <c r="AL1076" s="1">
        <f t="shared" si="230"/>
        <v>61000</v>
      </c>
      <c r="AM1076" s="6">
        <f t="shared" si="231"/>
        <v>1</v>
      </c>
      <c r="AN1076" s="6">
        <f t="shared" si="232"/>
        <v>0</v>
      </c>
      <c r="AO1076" s="6">
        <f t="shared" si="233"/>
        <v>0</v>
      </c>
    </row>
    <row r="1077" spans="25:41" x14ac:dyDescent="0.25">
      <c r="Y1077" t="s">
        <v>2058</v>
      </c>
      <c r="Z1077" t="s">
        <v>2059</v>
      </c>
      <c r="AA1077" t="s">
        <v>3602</v>
      </c>
      <c r="AB1077">
        <v>215.4</v>
      </c>
      <c r="AC1077" t="str">
        <f t="shared" si="221"/>
        <v>0</v>
      </c>
      <c r="AD1077" t="str">
        <f t="shared" si="222"/>
        <v>0</v>
      </c>
      <c r="AE1077">
        <f t="shared" si="223"/>
        <v>1</v>
      </c>
      <c r="AF1077">
        <f t="shared" si="224"/>
        <v>1</v>
      </c>
      <c r="AG1077" t="str">
        <f t="shared" si="225"/>
        <v>0</v>
      </c>
      <c r="AH1077" t="str">
        <f t="shared" si="226"/>
        <v>0</v>
      </c>
      <c r="AI1077" s="1" t="str">
        <f t="shared" si="227"/>
        <v>0</v>
      </c>
      <c r="AJ1077" s="1">
        <f t="shared" si="228"/>
        <v>18000</v>
      </c>
      <c r="AK1077" s="1" t="str">
        <f t="shared" si="229"/>
        <v>0</v>
      </c>
      <c r="AL1077" s="1">
        <f t="shared" si="230"/>
        <v>18000</v>
      </c>
      <c r="AM1077" s="6">
        <f t="shared" si="231"/>
        <v>0</v>
      </c>
      <c r="AN1077" s="6">
        <f t="shared" si="232"/>
        <v>1</v>
      </c>
      <c r="AO1077" s="6">
        <f t="shared" si="233"/>
        <v>0</v>
      </c>
    </row>
    <row r="1078" spans="25:41" x14ac:dyDescent="0.25">
      <c r="Y1078" t="s">
        <v>2356</v>
      </c>
      <c r="Z1078" t="s">
        <v>2357</v>
      </c>
      <c r="AA1078" t="s">
        <v>3603</v>
      </c>
      <c r="AB1078">
        <v>192.61</v>
      </c>
      <c r="AC1078" t="str">
        <f t="shared" si="221"/>
        <v>0</v>
      </c>
      <c r="AD1078" t="str">
        <f t="shared" si="222"/>
        <v>0</v>
      </c>
      <c r="AE1078" t="str">
        <f t="shared" si="223"/>
        <v>0</v>
      </c>
      <c r="AF1078" t="str">
        <f t="shared" si="224"/>
        <v>0</v>
      </c>
      <c r="AG1078">
        <f t="shared" si="225"/>
        <v>1</v>
      </c>
      <c r="AH1078">
        <f t="shared" si="226"/>
        <v>1</v>
      </c>
      <c r="AI1078" s="1" t="str">
        <f t="shared" si="227"/>
        <v>0</v>
      </c>
      <c r="AJ1078" s="1" t="str">
        <f t="shared" si="228"/>
        <v>0</v>
      </c>
      <c r="AK1078" s="1">
        <f t="shared" si="229"/>
        <v>23000</v>
      </c>
      <c r="AL1078" s="1">
        <f t="shared" si="230"/>
        <v>23000</v>
      </c>
      <c r="AM1078" s="6">
        <f t="shared" si="231"/>
        <v>0</v>
      </c>
      <c r="AN1078" s="6">
        <f t="shared" si="232"/>
        <v>0</v>
      </c>
      <c r="AO1078" s="6">
        <f t="shared" si="233"/>
        <v>1</v>
      </c>
    </row>
    <row r="1079" spans="25:41" x14ac:dyDescent="0.25">
      <c r="Y1079" t="s">
        <v>2358</v>
      </c>
      <c r="Z1079" t="s">
        <v>2359</v>
      </c>
      <c r="AA1079" t="s">
        <v>3604</v>
      </c>
      <c r="AB1079">
        <v>100.88</v>
      </c>
      <c r="AC1079" t="str">
        <f t="shared" si="221"/>
        <v>0</v>
      </c>
      <c r="AD1079" t="str">
        <f t="shared" si="222"/>
        <v>0</v>
      </c>
      <c r="AE1079" t="str">
        <f t="shared" si="223"/>
        <v>0</v>
      </c>
      <c r="AF1079" t="str">
        <f t="shared" si="224"/>
        <v>0</v>
      </c>
      <c r="AG1079">
        <f t="shared" si="225"/>
        <v>1</v>
      </c>
      <c r="AH1079">
        <f t="shared" si="226"/>
        <v>1</v>
      </c>
      <c r="AI1079" s="1" t="str">
        <f t="shared" si="227"/>
        <v>0</v>
      </c>
      <c r="AJ1079" s="1" t="str">
        <f t="shared" si="228"/>
        <v>0</v>
      </c>
      <c r="AK1079" s="1">
        <f t="shared" si="229"/>
        <v>42000</v>
      </c>
      <c r="AL1079" s="1">
        <f t="shared" si="230"/>
        <v>42000</v>
      </c>
      <c r="AM1079" s="6">
        <f t="shared" si="231"/>
        <v>0</v>
      </c>
      <c r="AN1079" s="6">
        <f t="shared" si="232"/>
        <v>0</v>
      </c>
      <c r="AO1079" s="6">
        <f t="shared" si="233"/>
        <v>1</v>
      </c>
    </row>
    <row r="1080" spans="25:41" x14ac:dyDescent="0.25">
      <c r="Y1080" t="s">
        <v>1606</v>
      </c>
      <c r="Z1080" t="s">
        <v>1607</v>
      </c>
      <c r="AA1080" t="s">
        <v>3605</v>
      </c>
      <c r="AB1080">
        <v>36.909999999999997</v>
      </c>
      <c r="AC1080">
        <f t="shared" si="221"/>
        <v>1</v>
      </c>
      <c r="AD1080">
        <f t="shared" si="222"/>
        <v>1</v>
      </c>
      <c r="AE1080" t="str">
        <f t="shared" si="223"/>
        <v>0</v>
      </c>
      <c r="AF1080" t="str">
        <f t="shared" si="224"/>
        <v>0</v>
      </c>
      <c r="AG1080" t="str">
        <f t="shared" si="225"/>
        <v>0</v>
      </c>
      <c r="AH1080" t="str">
        <f t="shared" si="226"/>
        <v>0</v>
      </c>
      <c r="AI1080" s="1">
        <f t="shared" si="227"/>
        <v>13000</v>
      </c>
      <c r="AJ1080" s="1" t="str">
        <f t="shared" si="228"/>
        <v>0</v>
      </c>
      <c r="AK1080" s="1" t="str">
        <f t="shared" si="229"/>
        <v>0</v>
      </c>
      <c r="AL1080" s="1">
        <f t="shared" si="230"/>
        <v>13000</v>
      </c>
      <c r="AM1080" s="6">
        <f t="shared" si="231"/>
        <v>1</v>
      </c>
      <c r="AN1080" s="6">
        <f t="shared" si="232"/>
        <v>0</v>
      </c>
      <c r="AO1080" s="6">
        <f t="shared" si="233"/>
        <v>0</v>
      </c>
    </row>
    <row r="1081" spans="25:41" x14ac:dyDescent="0.25">
      <c r="Y1081" t="s">
        <v>1608</v>
      </c>
      <c r="Z1081" t="s">
        <v>1609</v>
      </c>
      <c r="AA1081" t="s">
        <v>3606</v>
      </c>
      <c r="AB1081">
        <v>304.08</v>
      </c>
      <c r="AC1081">
        <f t="shared" si="221"/>
        <v>1</v>
      </c>
      <c r="AD1081">
        <f t="shared" si="222"/>
        <v>1</v>
      </c>
      <c r="AE1081" t="str">
        <f t="shared" si="223"/>
        <v>0</v>
      </c>
      <c r="AF1081" t="str">
        <f t="shared" si="224"/>
        <v>0</v>
      </c>
      <c r="AG1081" t="str">
        <f t="shared" si="225"/>
        <v>0</v>
      </c>
      <c r="AH1081" t="str">
        <f t="shared" si="226"/>
        <v>0</v>
      </c>
      <c r="AI1081" s="1">
        <f t="shared" si="227"/>
        <v>10000</v>
      </c>
      <c r="AJ1081" s="1" t="str">
        <f t="shared" si="228"/>
        <v>0</v>
      </c>
      <c r="AK1081" s="1" t="str">
        <f t="shared" si="229"/>
        <v>0</v>
      </c>
      <c r="AL1081" s="1">
        <f t="shared" si="230"/>
        <v>10000</v>
      </c>
      <c r="AM1081" s="6">
        <f t="shared" si="231"/>
        <v>1</v>
      </c>
      <c r="AN1081" s="6">
        <f t="shared" si="232"/>
        <v>0</v>
      </c>
      <c r="AO1081" s="6">
        <f t="shared" si="233"/>
        <v>0</v>
      </c>
    </row>
    <row r="1082" spans="25:41" x14ac:dyDescent="0.25">
      <c r="Y1082" t="s">
        <v>2360</v>
      </c>
      <c r="Z1082" t="s">
        <v>2361</v>
      </c>
      <c r="AA1082" t="s">
        <v>3607</v>
      </c>
      <c r="AB1082">
        <v>11.59</v>
      </c>
      <c r="AC1082" t="str">
        <f t="shared" si="221"/>
        <v>0</v>
      </c>
      <c r="AD1082" t="str">
        <f t="shared" si="222"/>
        <v>0</v>
      </c>
      <c r="AE1082" t="str">
        <f t="shared" si="223"/>
        <v>0</v>
      </c>
      <c r="AF1082" t="str">
        <f t="shared" si="224"/>
        <v>0</v>
      </c>
      <c r="AG1082">
        <f t="shared" si="225"/>
        <v>1</v>
      </c>
      <c r="AH1082">
        <f t="shared" si="226"/>
        <v>1</v>
      </c>
      <c r="AI1082" s="1" t="str">
        <f t="shared" si="227"/>
        <v>0</v>
      </c>
      <c r="AJ1082" s="1" t="str">
        <f t="shared" si="228"/>
        <v>0</v>
      </c>
      <c r="AK1082" s="1">
        <f t="shared" si="229"/>
        <v>4800</v>
      </c>
      <c r="AL1082" s="1">
        <f t="shared" si="230"/>
        <v>4800</v>
      </c>
      <c r="AM1082" s="6">
        <f t="shared" si="231"/>
        <v>0</v>
      </c>
      <c r="AN1082" s="6">
        <f t="shared" si="232"/>
        <v>0</v>
      </c>
      <c r="AO1082" s="6">
        <f t="shared" si="233"/>
        <v>1</v>
      </c>
    </row>
    <row r="1083" spans="25:41" x14ac:dyDescent="0.25">
      <c r="Y1083" t="s">
        <v>2362</v>
      </c>
      <c r="Z1083" t="s">
        <v>2363</v>
      </c>
      <c r="AA1083" t="s">
        <v>3608</v>
      </c>
      <c r="AB1083">
        <v>30.58</v>
      </c>
      <c r="AC1083" t="str">
        <f t="shared" si="221"/>
        <v>0</v>
      </c>
      <c r="AD1083" t="str">
        <f t="shared" si="222"/>
        <v>0</v>
      </c>
      <c r="AE1083" t="str">
        <f t="shared" si="223"/>
        <v>0</v>
      </c>
      <c r="AF1083" t="str">
        <f t="shared" si="224"/>
        <v>0</v>
      </c>
      <c r="AG1083">
        <f t="shared" si="225"/>
        <v>1</v>
      </c>
      <c r="AH1083">
        <f t="shared" si="226"/>
        <v>1</v>
      </c>
      <c r="AI1083" s="1" t="str">
        <f t="shared" si="227"/>
        <v>0</v>
      </c>
      <c r="AJ1083" s="1" t="str">
        <f t="shared" si="228"/>
        <v>0</v>
      </c>
      <c r="AK1083" s="1">
        <f t="shared" si="229"/>
        <v>28000</v>
      </c>
      <c r="AL1083" s="1">
        <f t="shared" si="230"/>
        <v>28000</v>
      </c>
      <c r="AM1083" s="6">
        <f t="shared" si="231"/>
        <v>0</v>
      </c>
      <c r="AN1083" s="6">
        <f t="shared" si="232"/>
        <v>0</v>
      </c>
      <c r="AO1083" s="6">
        <f t="shared" si="233"/>
        <v>1</v>
      </c>
    </row>
    <row r="1084" spans="25:41" x14ac:dyDescent="0.25">
      <c r="Y1084" t="s">
        <v>1612</v>
      </c>
      <c r="Z1084" t="s">
        <v>1613</v>
      </c>
      <c r="AA1084" t="s">
        <v>3609</v>
      </c>
      <c r="AB1084">
        <v>328.6</v>
      </c>
      <c r="AC1084">
        <f t="shared" si="221"/>
        <v>1</v>
      </c>
      <c r="AD1084">
        <f t="shared" si="222"/>
        <v>1</v>
      </c>
      <c r="AE1084" t="str">
        <f t="shared" si="223"/>
        <v>0</v>
      </c>
      <c r="AF1084" t="str">
        <f t="shared" si="224"/>
        <v>0</v>
      </c>
      <c r="AG1084" t="str">
        <f t="shared" si="225"/>
        <v>0</v>
      </c>
      <c r="AH1084" t="str">
        <f t="shared" si="226"/>
        <v>0</v>
      </c>
      <c r="AI1084" s="1">
        <f t="shared" si="227"/>
        <v>40000</v>
      </c>
      <c r="AJ1084" s="1" t="str">
        <f t="shared" si="228"/>
        <v>0</v>
      </c>
      <c r="AK1084" s="1" t="str">
        <f t="shared" si="229"/>
        <v>0</v>
      </c>
      <c r="AL1084" s="1">
        <f t="shared" si="230"/>
        <v>40000</v>
      </c>
      <c r="AM1084" s="6">
        <f t="shared" si="231"/>
        <v>1</v>
      </c>
      <c r="AN1084" s="6">
        <f t="shared" si="232"/>
        <v>0</v>
      </c>
      <c r="AO1084" s="6">
        <f t="shared" si="233"/>
        <v>0</v>
      </c>
    </row>
    <row r="1085" spans="25:41" x14ac:dyDescent="0.25">
      <c r="Y1085" t="s">
        <v>1616</v>
      </c>
      <c r="Z1085" t="s">
        <v>1617</v>
      </c>
      <c r="AA1085" t="s">
        <v>3610</v>
      </c>
      <c r="AB1085">
        <v>75.72</v>
      </c>
      <c r="AC1085">
        <f t="shared" si="221"/>
        <v>1</v>
      </c>
      <c r="AD1085">
        <f t="shared" si="222"/>
        <v>1</v>
      </c>
      <c r="AE1085" t="str">
        <f t="shared" si="223"/>
        <v>0</v>
      </c>
      <c r="AF1085" t="str">
        <f t="shared" si="224"/>
        <v>0</v>
      </c>
      <c r="AG1085" t="str">
        <f t="shared" si="225"/>
        <v>0</v>
      </c>
      <c r="AH1085" t="str">
        <f t="shared" si="226"/>
        <v>0</v>
      </c>
      <c r="AI1085" s="1">
        <f t="shared" si="227"/>
        <v>42000</v>
      </c>
      <c r="AJ1085" s="1" t="str">
        <f t="shared" si="228"/>
        <v>0</v>
      </c>
      <c r="AK1085" s="1" t="str">
        <f t="shared" si="229"/>
        <v>0</v>
      </c>
      <c r="AL1085" s="1">
        <f t="shared" si="230"/>
        <v>42000</v>
      </c>
      <c r="AM1085" s="6">
        <f t="shared" si="231"/>
        <v>1</v>
      </c>
      <c r="AN1085" s="6">
        <f t="shared" si="232"/>
        <v>0</v>
      </c>
      <c r="AO1085" s="6">
        <f t="shared" si="233"/>
        <v>0</v>
      </c>
    </row>
    <row r="1086" spans="25:41" x14ac:dyDescent="0.25">
      <c r="Y1086" t="s">
        <v>2062</v>
      </c>
      <c r="Z1086" t="s">
        <v>2063</v>
      </c>
      <c r="AA1086" t="s">
        <v>3611</v>
      </c>
      <c r="AB1086">
        <v>39.61</v>
      </c>
      <c r="AC1086" t="str">
        <f t="shared" si="221"/>
        <v>0</v>
      </c>
      <c r="AD1086" t="str">
        <f t="shared" si="222"/>
        <v>0</v>
      </c>
      <c r="AE1086">
        <f t="shared" si="223"/>
        <v>1</v>
      </c>
      <c r="AF1086">
        <f t="shared" si="224"/>
        <v>1</v>
      </c>
      <c r="AG1086" t="str">
        <f t="shared" si="225"/>
        <v>0</v>
      </c>
      <c r="AH1086" t="str">
        <f t="shared" si="226"/>
        <v>0</v>
      </c>
      <c r="AI1086" s="1" t="str">
        <f t="shared" si="227"/>
        <v>0</v>
      </c>
      <c r="AJ1086" s="1">
        <f t="shared" si="228"/>
        <v>22000</v>
      </c>
      <c r="AK1086" s="1" t="str">
        <f t="shared" si="229"/>
        <v>0</v>
      </c>
      <c r="AL1086" s="1">
        <f t="shared" si="230"/>
        <v>22000</v>
      </c>
      <c r="AM1086" s="6">
        <f t="shared" si="231"/>
        <v>0</v>
      </c>
      <c r="AN1086" s="6">
        <f t="shared" si="232"/>
        <v>1</v>
      </c>
      <c r="AO1086" s="6">
        <f t="shared" si="233"/>
        <v>0</v>
      </c>
    </row>
    <row r="1087" spans="25:41" x14ac:dyDescent="0.25">
      <c r="Y1087" t="s">
        <v>2364</v>
      </c>
      <c r="Z1087" t="s">
        <v>2365</v>
      </c>
      <c r="AA1087" t="s">
        <v>3612</v>
      </c>
      <c r="AB1087">
        <v>115.21</v>
      </c>
      <c r="AC1087" t="str">
        <f t="shared" si="221"/>
        <v>0</v>
      </c>
      <c r="AD1087" t="str">
        <f t="shared" si="222"/>
        <v>0</v>
      </c>
      <c r="AE1087" t="str">
        <f t="shared" si="223"/>
        <v>0</v>
      </c>
      <c r="AF1087" t="str">
        <f t="shared" si="224"/>
        <v>0</v>
      </c>
      <c r="AG1087">
        <f t="shared" si="225"/>
        <v>1</v>
      </c>
      <c r="AH1087">
        <f t="shared" si="226"/>
        <v>1</v>
      </c>
      <c r="AI1087" s="1" t="str">
        <f t="shared" si="227"/>
        <v>0</v>
      </c>
      <c r="AJ1087" s="1" t="str">
        <f t="shared" si="228"/>
        <v>0</v>
      </c>
      <c r="AK1087" s="1">
        <f t="shared" si="229"/>
        <v>32000</v>
      </c>
      <c r="AL1087" s="1">
        <f t="shared" si="230"/>
        <v>32000</v>
      </c>
      <c r="AM1087" s="6">
        <f t="shared" si="231"/>
        <v>0</v>
      </c>
      <c r="AN1087" s="6">
        <f t="shared" si="232"/>
        <v>0</v>
      </c>
      <c r="AO1087" s="6">
        <f t="shared" si="233"/>
        <v>1</v>
      </c>
    </row>
    <row r="1088" spans="25:41" x14ac:dyDescent="0.25">
      <c r="Y1088" t="s">
        <v>2064</v>
      </c>
      <c r="Z1088" t="s">
        <v>2065</v>
      </c>
      <c r="AA1088" t="s">
        <v>3613</v>
      </c>
      <c r="AB1088">
        <v>247.02</v>
      </c>
      <c r="AC1088" t="str">
        <f t="shared" si="221"/>
        <v>0</v>
      </c>
      <c r="AD1088" t="str">
        <f t="shared" si="222"/>
        <v>0</v>
      </c>
      <c r="AE1088">
        <f t="shared" si="223"/>
        <v>1</v>
      </c>
      <c r="AF1088">
        <f t="shared" si="224"/>
        <v>1</v>
      </c>
      <c r="AG1088" t="str">
        <f t="shared" si="225"/>
        <v>0</v>
      </c>
      <c r="AH1088" t="str">
        <f t="shared" si="226"/>
        <v>0</v>
      </c>
      <c r="AI1088" s="1" t="str">
        <f t="shared" si="227"/>
        <v>0</v>
      </c>
      <c r="AJ1088" s="1">
        <f t="shared" si="228"/>
        <v>23000</v>
      </c>
      <c r="AK1088" s="1" t="str">
        <f t="shared" si="229"/>
        <v>0</v>
      </c>
      <c r="AL1088" s="1">
        <f t="shared" si="230"/>
        <v>23000</v>
      </c>
      <c r="AM1088" s="6">
        <f t="shared" si="231"/>
        <v>0</v>
      </c>
      <c r="AN1088" s="6">
        <f t="shared" si="232"/>
        <v>1</v>
      </c>
      <c r="AO1088" s="6">
        <f t="shared" si="233"/>
        <v>0</v>
      </c>
    </row>
    <row r="1089" spans="25:41" x14ac:dyDescent="0.25">
      <c r="Y1089" t="s">
        <v>2068</v>
      </c>
      <c r="Z1089" t="s">
        <v>2069</v>
      </c>
      <c r="AA1089" t="s">
        <v>3614</v>
      </c>
      <c r="AB1089">
        <v>21.96</v>
      </c>
      <c r="AC1089" t="str">
        <f t="shared" si="221"/>
        <v>0</v>
      </c>
      <c r="AD1089" t="str">
        <f t="shared" si="222"/>
        <v>0</v>
      </c>
      <c r="AE1089">
        <f t="shared" si="223"/>
        <v>1</v>
      </c>
      <c r="AF1089">
        <f t="shared" si="224"/>
        <v>1</v>
      </c>
      <c r="AG1089" t="str">
        <f t="shared" si="225"/>
        <v>0</v>
      </c>
      <c r="AH1089" t="str">
        <f t="shared" si="226"/>
        <v>0</v>
      </c>
      <c r="AI1089" s="1" t="str">
        <f t="shared" si="227"/>
        <v>0</v>
      </c>
      <c r="AJ1089" s="1">
        <f t="shared" si="228"/>
        <v>48000</v>
      </c>
      <c r="AK1089" s="1" t="str">
        <f t="shared" si="229"/>
        <v>0</v>
      </c>
      <c r="AL1089" s="1">
        <f t="shared" si="230"/>
        <v>48000</v>
      </c>
      <c r="AM1089" s="6">
        <f t="shared" si="231"/>
        <v>0</v>
      </c>
      <c r="AN1089" s="6">
        <f t="shared" si="232"/>
        <v>1</v>
      </c>
      <c r="AO1089" s="6">
        <f t="shared" si="233"/>
        <v>0</v>
      </c>
    </row>
    <row r="1090" spans="25:41" x14ac:dyDescent="0.25">
      <c r="Y1090" t="s">
        <v>1624</v>
      </c>
      <c r="Z1090" t="s">
        <v>1625</v>
      </c>
      <c r="AA1090" t="s">
        <v>3615</v>
      </c>
      <c r="AB1090">
        <v>96.39</v>
      </c>
      <c r="AC1090">
        <f t="shared" si="221"/>
        <v>1</v>
      </c>
      <c r="AD1090">
        <f t="shared" si="222"/>
        <v>1</v>
      </c>
      <c r="AE1090" t="str">
        <f t="shared" si="223"/>
        <v>0</v>
      </c>
      <c r="AF1090" t="str">
        <f t="shared" si="224"/>
        <v>0</v>
      </c>
      <c r="AG1090" t="str">
        <f t="shared" si="225"/>
        <v>0</v>
      </c>
      <c r="AH1090" t="str">
        <f t="shared" si="226"/>
        <v>0</v>
      </c>
      <c r="AI1090" s="1">
        <f t="shared" si="227"/>
        <v>13000</v>
      </c>
      <c r="AJ1090" s="1" t="str">
        <f t="shared" si="228"/>
        <v>0</v>
      </c>
      <c r="AK1090" s="1" t="str">
        <f t="shared" si="229"/>
        <v>0</v>
      </c>
      <c r="AL1090" s="1">
        <f t="shared" si="230"/>
        <v>13000</v>
      </c>
      <c r="AM1090" s="6">
        <f t="shared" si="231"/>
        <v>1</v>
      </c>
      <c r="AN1090" s="6">
        <f t="shared" si="232"/>
        <v>0</v>
      </c>
      <c r="AO1090" s="6">
        <f t="shared" si="233"/>
        <v>0</v>
      </c>
    </row>
    <row r="1091" spans="25:41" x14ac:dyDescent="0.25">
      <c r="Y1091" t="s">
        <v>2366</v>
      </c>
      <c r="Z1091" t="s">
        <v>2367</v>
      </c>
      <c r="AA1091" t="s">
        <v>3616</v>
      </c>
      <c r="AB1091">
        <v>91.08</v>
      </c>
      <c r="AC1091" t="str">
        <f t="shared" ref="AC1091:AC1154" si="234">IFERROR(VLOOKUP(Y1091,B:F,3, FALSE),"0")</f>
        <v>0</v>
      </c>
      <c r="AD1091" t="str">
        <f t="shared" ref="AD1091:AD1154" si="235">IFERROR(VLOOKUP(Y1091,B:F,4, FALSE),"0")</f>
        <v>0</v>
      </c>
      <c r="AE1091" t="str">
        <f t="shared" ref="AE1091:AE1154" si="236">IFERROR(VLOOKUP(Y1091,J:N,3, FALSE),"0")</f>
        <v>0</v>
      </c>
      <c r="AF1091" t="str">
        <f t="shared" ref="AF1091:AF1154" si="237">IFERROR(VLOOKUP(Y1091,J:N,4, FALSE),"0")</f>
        <v>0</v>
      </c>
      <c r="AG1091">
        <f t="shared" ref="AG1091:AG1154" si="238">IFERROR(VLOOKUP(Y1091,R:V,3, FALSE),"0")</f>
        <v>1</v>
      </c>
      <c r="AH1091">
        <f t="shared" ref="AH1091:AH1154" si="239">IFERROR(VLOOKUP(Y1091,R:V,4, FALSE),"0")</f>
        <v>1</v>
      </c>
      <c r="AI1091" s="1" t="str">
        <f t="shared" ref="AI1091:AI1154" si="240">IFERROR(VLOOKUP(Y1091,B:F,5, FALSE),"0")</f>
        <v>0</v>
      </c>
      <c r="AJ1091" s="1" t="str">
        <f t="shared" ref="AJ1091:AJ1154" si="241">IFERROR(VLOOKUP(Y1091,J:N,5, FALSE),"0")</f>
        <v>0</v>
      </c>
      <c r="AK1091" s="1">
        <f t="shared" ref="AK1091:AK1154" si="242">IFERROR(VLOOKUP(Y1091,R:V,5, FALSE),"0")</f>
        <v>53000</v>
      </c>
      <c r="AL1091" s="1">
        <f t="shared" ref="AL1091:AL1154" si="243">MIN(AI1091:AK1091)</f>
        <v>53000</v>
      </c>
      <c r="AM1091" s="6">
        <f t="shared" ref="AM1091:AM1154" si="244">AI1091/AL1091</f>
        <v>0</v>
      </c>
      <c r="AN1091" s="6">
        <f t="shared" ref="AN1091:AN1154" si="245">AJ1091/AL1091</f>
        <v>0</v>
      </c>
      <c r="AO1091" s="6">
        <f t="shared" ref="AO1091:AO1154" si="246">AK1091/AL1091</f>
        <v>1</v>
      </c>
    </row>
    <row r="1092" spans="25:41" x14ac:dyDescent="0.25">
      <c r="Y1092" t="s">
        <v>2072</v>
      </c>
      <c r="Z1092" t="s">
        <v>2073</v>
      </c>
      <c r="AA1092" t="s">
        <v>3617</v>
      </c>
      <c r="AB1092">
        <v>50.68</v>
      </c>
      <c r="AC1092" t="str">
        <f t="shared" si="234"/>
        <v>0</v>
      </c>
      <c r="AD1092" t="str">
        <f t="shared" si="235"/>
        <v>0</v>
      </c>
      <c r="AE1092">
        <f t="shared" si="236"/>
        <v>1</v>
      </c>
      <c r="AF1092">
        <f t="shared" si="237"/>
        <v>1</v>
      </c>
      <c r="AG1092" t="str">
        <f t="shared" si="238"/>
        <v>0</v>
      </c>
      <c r="AH1092" t="str">
        <f t="shared" si="239"/>
        <v>0</v>
      </c>
      <c r="AI1092" s="1" t="str">
        <f t="shared" si="240"/>
        <v>0</v>
      </c>
      <c r="AJ1092" s="1">
        <f t="shared" si="241"/>
        <v>50000</v>
      </c>
      <c r="AK1092" s="1" t="str">
        <f t="shared" si="242"/>
        <v>0</v>
      </c>
      <c r="AL1092" s="1">
        <f t="shared" si="243"/>
        <v>50000</v>
      </c>
      <c r="AM1092" s="6">
        <f t="shared" si="244"/>
        <v>0</v>
      </c>
      <c r="AN1092" s="6">
        <f t="shared" si="245"/>
        <v>1</v>
      </c>
      <c r="AO1092" s="6">
        <f t="shared" si="246"/>
        <v>0</v>
      </c>
    </row>
    <row r="1093" spans="25:41" x14ac:dyDescent="0.25">
      <c r="Y1093" t="s">
        <v>1641</v>
      </c>
      <c r="Z1093" t="s">
        <v>1642</v>
      </c>
      <c r="AA1093" t="s">
        <v>3618</v>
      </c>
      <c r="AB1093">
        <v>96.35</v>
      </c>
      <c r="AC1093">
        <f t="shared" si="234"/>
        <v>1</v>
      </c>
      <c r="AD1093">
        <f t="shared" si="235"/>
        <v>1</v>
      </c>
      <c r="AE1093" t="str">
        <f t="shared" si="236"/>
        <v>0</v>
      </c>
      <c r="AF1093" t="str">
        <f t="shared" si="237"/>
        <v>0</v>
      </c>
      <c r="AG1093" t="str">
        <f t="shared" si="238"/>
        <v>0</v>
      </c>
      <c r="AH1093" t="str">
        <f t="shared" si="239"/>
        <v>0</v>
      </c>
      <c r="AI1093" s="1">
        <f t="shared" si="240"/>
        <v>5000</v>
      </c>
      <c r="AJ1093" s="1" t="str">
        <f t="shared" si="241"/>
        <v>0</v>
      </c>
      <c r="AK1093" s="1" t="str">
        <f t="shared" si="242"/>
        <v>0</v>
      </c>
      <c r="AL1093" s="1">
        <f t="shared" si="243"/>
        <v>5000</v>
      </c>
      <c r="AM1093" s="6">
        <f t="shared" si="244"/>
        <v>1</v>
      </c>
      <c r="AN1093" s="6">
        <f t="shared" si="245"/>
        <v>0</v>
      </c>
      <c r="AO1093" s="6">
        <f t="shared" si="246"/>
        <v>0</v>
      </c>
    </row>
    <row r="1094" spans="25:41" x14ac:dyDescent="0.25">
      <c r="Y1094" t="s">
        <v>1647</v>
      </c>
      <c r="Z1094" t="s">
        <v>1648</v>
      </c>
      <c r="AA1094" t="s">
        <v>3619</v>
      </c>
      <c r="AB1094">
        <v>137.36000000000001</v>
      </c>
      <c r="AC1094">
        <f t="shared" si="234"/>
        <v>1</v>
      </c>
      <c r="AD1094">
        <f t="shared" si="235"/>
        <v>1</v>
      </c>
      <c r="AE1094" t="str">
        <f t="shared" si="236"/>
        <v>0</v>
      </c>
      <c r="AF1094" t="str">
        <f t="shared" si="237"/>
        <v>0</v>
      </c>
      <c r="AG1094" t="str">
        <f t="shared" si="238"/>
        <v>0</v>
      </c>
      <c r="AH1094" t="str">
        <f t="shared" si="239"/>
        <v>0</v>
      </c>
      <c r="AI1094" s="1">
        <f t="shared" si="240"/>
        <v>48000</v>
      </c>
      <c r="AJ1094" s="1" t="str">
        <f t="shared" si="241"/>
        <v>0</v>
      </c>
      <c r="AK1094" s="1" t="str">
        <f t="shared" si="242"/>
        <v>0</v>
      </c>
      <c r="AL1094" s="1">
        <f t="shared" si="243"/>
        <v>48000</v>
      </c>
      <c r="AM1094" s="6">
        <f t="shared" si="244"/>
        <v>1</v>
      </c>
      <c r="AN1094" s="6">
        <f t="shared" si="245"/>
        <v>0</v>
      </c>
      <c r="AO1094" s="6">
        <f t="shared" si="246"/>
        <v>0</v>
      </c>
    </row>
    <row r="1095" spans="25:41" x14ac:dyDescent="0.25">
      <c r="Y1095" t="s">
        <v>1649</v>
      </c>
      <c r="Z1095" t="s">
        <v>1650</v>
      </c>
      <c r="AA1095" t="s">
        <v>3620</v>
      </c>
      <c r="AB1095">
        <v>110.63</v>
      </c>
      <c r="AC1095">
        <f t="shared" si="234"/>
        <v>1</v>
      </c>
      <c r="AD1095">
        <f t="shared" si="235"/>
        <v>1</v>
      </c>
      <c r="AE1095" t="str">
        <f t="shared" si="236"/>
        <v>0</v>
      </c>
      <c r="AF1095" t="str">
        <f t="shared" si="237"/>
        <v>0</v>
      </c>
      <c r="AG1095" t="str">
        <f t="shared" si="238"/>
        <v>0</v>
      </c>
      <c r="AH1095" t="str">
        <f t="shared" si="239"/>
        <v>0</v>
      </c>
      <c r="AI1095" s="1">
        <f t="shared" si="240"/>
        <v>7900</v>
      </c>
      <c r="AJ1095" s="1" t="str">
        <f t="shared" si="241"/>
        <v>0</v>
      </c>
      <c r="AK1095" s="1" t="str">
        <f t="shared" si="242"/>
        <v>0</v>
      </c>
      <c r="AL1095" s="1">
        <f t="shared" si="243"/>
        <v>7900</v>
      </c>
      <c r="AM1095" s="6">
        <f t="shared" si="244"/>
        <v>1</v>
      </c>
      <c r="AN1095" s="6">
        <f t="shared" si="245"/>
        <v>0</v>
      </c>
      <c r="AO1095" s="6">
        <f t="shared" si="246"/>
        <v>0</v>
      </c>
    </row>
    <row r="1096" spans="25:41" x14ac:dyDescent="0.25">
      <c r="Y1096" t="s">
        <v>2368</v>
      </c>
      <c r="Z1096" t="s">
        <v>2369</v>
      </c>
      <c r="AA1096" t="s">
        <v>3621</v>
      </c>
      <c r="AB1096">
        <v>85.24</v>
      </c>
      <c r="AC1096" t="str">
        <f t="shared" si="234"/>
        <v>0</v>
      </c>
      <c r="AD1096" t="str">
        <f t="shared" si="235"/>
        <v>0</v>
      </c>
      <c r="AE1096" t="str">
        <f t="shared" si="236"/>
        <v>0</v>
      </c>
      <c r="AF1096" t="str">
        <f t="shared" si="237"/>
        <v>0</v>
      </c>
      <c r="AG1096">
        <f t="shared" si="238"/>
        <v>1</v>
      </c>
      <c r="AH1096">
        <f t="shared" si="239"/>
        <v>1</v>
      </c>
      <c r="AI1096" s="1" t="str">
        <f t="shared" si="240"/>
        <v>0</v>
      </c>
      <c r="AJ1096" s="1" t="str">
        <f t="shared" si="241"/>
        <v>0</v>
      </c>
      <c r="AK1096" s="1">
        <f t="shared" si="242"/>
        <v>48000</v>
      </c>
      <c r="AL1096" s="1">
        <f t="shared" si="243"/>
        <v>48000</v>
      </c>
      <c r="AM1096" s="6">
        <f t="shared" si="244"/>
        <v>0</v>
      </c>
      <c r="AN1096" s="6">
        <f t="shared" si="245"/>
        <v>0</v>
      </c>
      <c r="AO1096" s="6">
        <f t="shared" si="246"/>
        <v>1</v>
      </c>
    </row>
    <row r="1097" spans="25:41" x14ac:dyDescent="0.25">
      <c r="Y1097" t="s">
        <v>2074</v>
      </c>
      <c r="Z1097" t="s">
        <v>668</v>
      </c>
      <c r="AA1097" t="s">
        <v>3622</v>
      </c>
      <c r="AB1097">
        <v>91.04</v>
      </c>
      <c r="AC1097" t="str">
        <f t="shared" si="234"/>
        <v>0</v>
      </c>
      <c r="AD1097" t="str">
        <f t="shared" si="235"/>
        <v>0</v>
      </c>
      <c r="AE1097">
        <f t="shared" si="236"/>
        <v>1</v>
      </c>
      <c r="AF1097">
        <f t="shared" si="237"/>
        <v>1</v>
      </c>
      <c r="AG1097" t="str">
        <f t="shared" si="238"/>
        <v>0</v>
      </c>
      <c r="AH1097" t="str">
        <f t="shared" si="239"/>
        <v>0</v>
      </c>
      <c r="AI1097" s="1" t="str">
        <f t="shared" si="240"/>
        <v>0</v>
      </c>
      <c r="AJ1097" s="1">
        <f t="shared" si="241"/>
        <v>62000</v>
      </c>
      <c r="AK1097" s="1" t="str">
        <f t="shared" si="242"/>
        <v>0</v>
      </c>
      <c r="AL1097" s="1">
        <f t="shared" si="243"/>
        <v>62000</v>
      </c>
      <c r="AM1097" s="6">
        <f t="shared" si="244"/>
        <v>0</v>
      </c>
      <c r="AN1097" s="6">
        <f t="shared" si="245"/>
        <v>1</v>
      </c>
      <c r="AO1097" s="6">
        <f t="shared" si="246"/>
        <v>0</v>
      </c>
    </row>
    <row r="1098" spans="25:41" x14ac:dyDescent="0.25">
      <c r="Y1098" t="s">
        <v>2370</v>
      </c>
      <c r="Z1098" t="s">
        <v>2371</v>
      </c>
      <c r="AA1098" t="s">
        <v>3623</v>
      </c>
      <c r="AB1098">
        <v>34.17</v>
      </c>
      <c r="AC1098" t="str">
        <f t="shared" si="234"/>
        <v>0</v>
      </c>
      <c r="AD1098" t="str">
        <f t="shared" si="235"/>
        <v>0</v>
      </c>
      <c r="AE1098" t="str">
        <f t="shared" si="236"/>
        <v>0</v>
      </c>
      <c r="AF1098" t="str">
        <f t="shared" si="237"/>
        <v>0</v>
      </c>
      <c r="AG1098">
        <f t="shared" si="238"/>
        <v>1</v>
      </c>
      <c r="AH1098">
        <f t="shared" si="239"/>
        <v>1</v>
      </c>
      <c r="AI1098" s="1" t="str">
        <f t="shared" si="240"/>
        <v>0</v>
      </c>
      <c r="AJ1098" s="1" t="str">
        <f t="shared" si="241"/>
        <v>0</v>
      </c>
      <c r="AK1098" s="1">
        <f t="shared" si="242"/>
        <v>140000</v>
      </c>
      <c r="AL1098" s="1">
        <f t="shared" si="243"/>
        <v>140000</v>
      </c>
      <c r="AM1098" s="6">
        <f t="shared" si="244"/>
        <v>0</v>
      </c>
      <c r="AN1098" s="6">
        <f t="shared" si="245"/>
        <v>0</v>
      </c>
      <c r="AO1098" s="6">
        <f t="shared" si="246"/>
        <v>1</v>
      </c>
    </row>
    <row r="1099" spans="25:41" x14ac:dyDescent="0.25">
      <c r="Y1099" t="s">
        <v>1653</v>
      </c>
      <c r="Z1099" t="s">
        <v>1654</v>
      </c>
      <c r="AA1099" t="s">
        <v>3624</v>
      </c>
      <c r="AB1099">
        <v>34.86</v>
      </c>
      <c r="AC1099">
        <f t="shared" si="234"/>
        <v>1</v>
      </c>
      <c r="AD1099">
        <f t="shared" si="235"/>
        <v>1</v>
      </c>
      <c r="AE1099" t="str">
        <f t="shared" si="236"/>
        <v>0</v>
      </c>
      <c r="AF1099" t="str">
        <f t="shared" si="237"/>
        <v>0</v>
      </c>
      <c r="AG1099" t="str">
        <f t="shared" si="238"/>
        <v>0</v>
      </c>
      <c r="AH1099" t="str">
        <f t="shared" si="239"/>
        <v>0</v>
      </c>
      <c r="AI1099" s="1">
        <f t="shared" si="240"/>
        <v>11000</v>
      </c>
      <c r="AJ1099" s="1" t="str">
        <f t="shared" si="241"/>
        <v>0</v>
      </c>
      <c r="AK1099" s="1" t="str">
        <f t="shared" si="242"/>
        <v>0</v>
      </c>
      <c r="AL1099" s="1">
        <f t="shared" si="243"/>
        <v>11000</v>
      </c>
      <c r="AM1099" s="6">
        <f t="shared" si="244"/>
        <v>1</v>
      </c>
      <c r="AN1099" s="6">
        <f t="shared" si="245"/>
        <v>0</v>
      </c>
      <c r="AO1099" s="6">
        <f t="shared" si="246"/>
        <v>0</v>
      </c>
    </row>
    <row r="1100" spans="25:41" x14ac:dyDescent="0.25">
      <c r="Y1100" t="s">
        <v>1669</v>
      </c>
      <c r="Z1100" t="s">
        <v>1670</v>
      </c>
      <c r="AA1100" t="s">
        <v>3625</v>
      </c>
      <c r="AB1100">
        <v>20.39</v>
      </c>
      <c r="AC1100">
        <f t="shared" si="234"/>
        <v>1</v>
      </c>
      <c r="AD1100">
        <f t="shared" si="235"/>
        <v>1</v>
      </c>
      <c r="AE1100" t="str">
        <f t="shared" si="236"/>
        <v>0</v>
      </c>
      <c r="AF1100" t="str">
        <f t="shared" si="237"/>
        <v>0</v>
      </c>
      <c r="AG1100" t="str">
        <f t="shared" si="238"/>
        <v>0</v>
      </c>
      <c r="AH1100" t="str">
        <f t="shared" si="239"/>
        <v>0</v>
      </c>
      <c r="AI1100" s="1">
        <f t="shared" si="240"/>
        <v>940000</v>
      </c>
      <c r="AJ1100" s="1" t="str">
        <f t="shared" si="241"/>
        <v>0</v>
      </c>
      <c r="AK1100" s="1" t="str">
        <f t="shared" si="242"/>
        <v>0</v>
      </c>
      <c r="AL1100" s="1">
        <f t="shared" si="243"/>
        <v>940000</v>
      </c>
      <c r="AM1100" s="6">
        <f t="shared" si="244"/>
        <v>1</v>
      </c>
      <c r="AN1100" s="6">
        <f t="shared" si="245"/>
        <v>0</v>
      </c>
      <c r="AO1100" s="6">
        <f t="shared" si="246"/>
        <v>0</v>
      </c>
    </row>
    <row r="1101" spans="25:41" x14ac:dyDescent="0.25">
      <c r="Y1101" t="s">
        <v>2079</v>
      </c>
      <c r="Z1101" t="s">
        <v>63</v>
      </c>
      <c r="AA1101" t="s">
        <v>3626</v>
      </c>
      <c r="AB1101">
        <v>13.53</v>
      </c>
      <c r="AC1101" t="str">
        <f t="shared" si="234"/>
        <v>0</v>
      </c>
      <c r="AD1101" t="str">
        <f t="shared" si="235"/>
        <v>0</v>
      </c>
      <c r="AE1101">
        <f t="shared" si="236"/>
        <v>1</v>
      </c>
      <c r="AF1101">
        <f t="shared" si="237"/>
        <v>1</v>
      </c>
      <c r="AG1101" t="str">
        <f t="shared" si="238"/>
        <v>0</v>
      </c>
      <c r="AH1101" t="str">
        <f t="shared" si="239"/>
        <v>0</v>
      </c>
      <c r="AI1101" s="1" t="str">
        <f t="shared" si="240"/>
        <v>0</v>
      </c>
      <c r="AJ1101" s="1">
        <f t="shared" si="241"/>
        <v>29000</v>
      </c>
      <c r="AK1101" s="1" t="str">
        <f t="shared" si="242"/>
        <v>0</v>
      </c>
      <c r="AL1101" s="1">
        <f t="shared" si="243"/>
        <v>29000</v>
      </c>
      <c r="AM1101" s="6">
        <f t="shared" si="244"/>
        <v>0</v>
      </c>
      <c r="AN1101" s="6">
        <f t="shared" si="245"/>
        <v>1</v>
      </c>
      <c r="AO1101" s="6">
        <f t="shared" si="246"/>
        <v>0</v>
      </c>
    </row>
    <row r="1102" spans="25:41" x14ac:dyDescent="0.25">
      <c r="Y1102" t="s">
        <v>2080</v>
      </c>
      <c r="Z1102" t="s">
        <v>2081</v>
      </c>
      <c r="AA1102" t="s">
        <v>3627</v>
      </c>
      <c r="AB1102">
        <v>36.44</v>
      </c>
      <c r="AC1102" t="str">
        <f t="shared" si="234"/>
        <v>0</v>
      </c>
      <c r="AD1102" t="str">
        <f t="shared" si="235"/>
        <v>0</v>
      </c>
      <c r="AE1102">
        <f t="shared" si="236"/>
        <v>1</v>
      </c>
      <c r="AF1102">
        <f t="shared" si="237"/>
        <v>1</v>
      </c>
      <c r="AG1102" t="str">
        <f t="shared" si="238"/>
        <v>0</v>
      </c>
      <c r="AH1102" t="str">
        <f t="shared" si="239"/>
        <v>0</v>
      </c>
      <c r="AI1102" s="1" t="str">
        <f t="shared" si="240"/>
        <v>0</v>
      </c>
      <c r="AJ1102" s="1">
        <f t="shared" si="241"/>
        <v>7500</v>
      </c>
      <c r="AK1102" s="1" t="str">
        <f t="shared" si="242"/>
        <v>0</v>
      </c>
      <c r="AL1102" s="1">
        <f t="shared" si="243"/>
        <v>7500</v>
      </c>
      <c r="AM1102" s="6">
        <f t="shared" si="244"/>
        <v>0</v>
      </c>
      <c r="AN1102" s="6">
        <f t="shared" si="245"/>
        <v>1</v>
      </c>
      <c r="AO1102" s="6">
        <f t="shared" si="246"/>
        <v>0</v>
      </c>
    </row>
    <row r="1103" spans="25:41" x14ac:dyDescent="0.25">
      <c r="Y1103" t="s">
        <v>2372</v>
      </c>
      <c r="Z1103" t="s">
        <v>451</v>
      </c>
      <c r="AA1103" t="s">
        <v>3628</v>
      </c>
      <c r="AB1103">
        <v>84.41</v>
      </c>
      <c r="AC1103" t="str">
        <f t="shared" si="234"/>
        <v>0</v>
      </c>
      <c r="AD1103" t="str">
        <f t="shared" si="235"/>
        <v>0</v>
      </c>
      <c r="AE1103" t="str">
        <f t="shared" si="236"/>
        <v>0</v>
      </c>
      <c r="AF1103" t="str">
        <f t="shared" si="237"/>
        <v>0</v>
      </c>
      <c r="AG1103">
        <f t="shared" si="238"/>
        <v>1</v>
      </c>
      <c r="AH1103">
        <f t="shared" si="239"/>
        <v>1</v>
      </c>
      <c r="AI1103" s="1" t="str">
        <f t="shared" si="240"/>
        <v>0</v>
      </c>
      <c r="AJ1103" s="1" t="str">
        <f t="shared" si="241"/>
        <v>0</v>
      </c>
      <c r="AK1103" s="1">
        <f t="shared" si="242"/>
        <v>61000</v>
      </c>
      <c r="AL1103" s="1">
        <f t="shared" si="243"/>
        <v>61000</v>
      </c>
      <c r="AM1103" s="6">
        <f t="shared" si="244"/>
        <v>0</v>
      </c>
      <c r="AN1103" s="6">
        <f t="shared" si="245"/>
        <v>0</v>
      </c>
      <c r="AO1103" s="6">
        <f t="shared" si="246"/>
        <v>1</v>
      </c>
    </row>
    <row r="1104" spans="25:41" x14ac:dyDescent="0.25">
      <c r="Y1104" t="s">
        <v>1672</v>
      </c>
      <c r="Z1104" t="s">
        <v>1673</v>
      </c>
      <c r="AA1104" t="s">
        <v>3629</v>
      </c>
      <c r="AB1104">
        <v>12.25</v>
      </c>
      <c r="AC1104">
        <f t="shared" si="234"/>
        <v>1</v>
      </c>
      <c r="AD1104">
        <f t="shared" si="235"/>
        <v>1</v>
      </c>
      <c r="AE1104" t="str">
        <f t="shared" si="236"/>
        <v>0</v>
      </c>
      <c r="AF1104" t="str">
        <f t="shared" si="237"/>
        <v>0</v>
      </c>
      <c r="AG1104" t="str">
        <f t="shared" si="238"/>
        <v>0</v>
      </c>
      <c r="AH1104" t="str">
        <f t="shared" si="239"/>
        <v>0</v>
      </c>
      <c r="AI1104" s="1">
        <f t="shared" si="240"/>
        <v>160000</v>
      </c>
      <c r="AJ1104" s="1" t="str">
        <f t="shared" si="241"/>
        <v>0</v>
      </c>
      <c r="AK1104" s="1" t="str">
        <f t="shared" si="242"/>
        <v>0</v>
      </c>
      <c r="AL1104" s="1">
        <f t="shared" si="243"/>
        <v>160000</v>
      </c>
      <c r="AM1104" s="6">
        <f t="shared" si="244"/>
        <v>1</v>
      </c>
      <c r="AN1104" s="6">
        <f t="shared" si="245"/>
        <v>0</v>
      </c>
      <c r="AO1104" s="6">
        <f t="shared" si="246"/>
        <v>0</v>
      </c>
    </row>
    <row r="1105" spans="25:41" x14ac:dyDescent="0.25">
      <c r="Y1105" t="s">
        <v>2082</v>
      </c>
      <c r="Z1105" t="s">
        <v>2083</v>
      </c>
      <c r="AA1105" t="s">
        <v>3630</v>
      </c>
      <c r="AB1105">
        <v>20.190000000000001</v>
      </c>
      <c r="AC1105" t="str">
        <f t="shared" si="234"/>
        <v>0</v>
      </c>
      <c r="AD1105" t="str">
        <f t="shared" si="235"/>
        <v>0</v>
      </c>
      <c r="AE1105">
        <f t="shared" si="236"/>
        <v>1</v>
      </c>
      <c r="AF1105">
        <f t="shared" si="237"/>
        <v>1</v>
      </c>
      <c r="AG1105" t="str">
        <f t="shared" si="238"/>
        <v>0</v>
      </c>
      <c r="AH1105" t="str">
        <f t="shared" si="239"/>
        <v>0</v>
      </c>
      <c r="AI1105" s="1" t="str">
        <f t="shared" si="240"/>
        <v>0</v>
      </c>
      <c r="AJ1105" s="1">
        <f t="shared" si="241"/>
        <v>32000</v>
      </c>
      <c r="AK1105" s="1" t="str">
        <f t="shared" si="242"/>
        <v>0</v>
      </c>
      <c r="AL1105" s="1">
        <f t="shared" si="243"/>
        <v>32000</v>
      </c>
      <c r="AM1105" s="6">
        <f t="shared" si="244"/>
        <v>0</v>
      </c>
      <c r="AN1105" s="6">
        <f t="shared" si="245"/>
        <v>1</v>
      </c>
      <c r="AO1105" s="6">
        <f t="shared" si="246"/>
        <v>0</v>
      </c>
    </row>
    <row r="1106" spans="25:41" x14ac:dyDescent="0.25">
      <c r="Y1106" t="s">
        <v>2084</v>
      </c>
      <c r="Z1106" t="s">
        <v>79</v>
      </c>
      <c r="AA1106" t="s">
        <v>3631</v>
      </c>
      <c r="AB1106">
        <v>87.86</v>
      </c>
      <c r="AC1106" t="str">
        <f t="shared" si="234"/>
        <v>0</v>
      </c>
      <c r="AD1106" t="str">
        <f t="shared" si="235"/>
        <v>0</v>
      </c>
      <c r="AE1106">
        <f t="shared" si="236"/>
        <v>1</v>
      </c>
      <c r="AF1106">
        <f t="shared" si="237"/>
        <v>1</v>
      </c>
      <c r="AG1106" t="str">
        <f t="shared" si="238"/>
        <v>0</v>
      </c>
      <c r="AH1106" t="str">
        <f t="shared" si="239"/>
        <v>0</v>
      </c>
      <c r="AI1106" s="1" t="str">
        <f t="shared" si="240"/>
        <v>0</v>
      </c>
      <c r="AJ1106" s="1">
        <f t="shared" si="241"/>
        <v>3500000</v>
      </c>
      <c r="AK1106" s="1" t="str">
        <f t="shared" si="242"/>
        <v>0</v>
      </c>
      <c r="AL1106" s="1">
        <f t="shared" si="243"/>
        <v>3500000</v>
      </c>
      <c r="AM1106" s="6">
        <f t="shared" si="244"/>
        <v>0</v>
      </c>
      <c r="AN1106" s="6">
        <f t="shared" si="245"/>
        <v>1</v>
      </c>
      <c r="AO1106" s="6">
        <f t="shared" si="246"/>
        <v>0</v>
      </c>
    </row>
    <row r="1107" spans="25:41" x14ac:dyDescent="0.25">
      <c r="Y1107" t="s">
        <v>2373</v>
      </c>
      <c r="Z1107" t="s">
        <v>2374</v>
      </c>
      <c r="AA1107" t="s">
        <v>3632</v>
      </c>
      <c r="AB1107">
        <v>84.2</v>
      </c>
      <c r="AC1107" t="str">
        <f t="shared" si="234"/>
        <v>0</v>
      </c>
      <c r="AD1107" t="str">
        <f t="shared" si="235"/>
        <v>0</v>
      </c>
      <c r="AE1107" t="str">
        <f t="shared" si="236"/>
        <v>0</v>
      </c>
      <c r="AF1107" t="str">
        <f t="shared" si="237"/>
        <v>0</v>
      </c>
      <c r="AG1107">
        <f t="shared" si="238"/>
        <v>1</v>
      </c>
      <c r="AH1107">
        <f t="shared" si="239"/>
        <v>1</v>
      </c>
      <c r="AI1107" s="1" t="str">
        <f t="shared" si="240"/>
        <v>0</v>
      </c>
      <c r="AJ1107" s="1" t="str">
        <f t="shared" si="241"/>
        <v>0</v>
      </c>
      <c r="AK1107" s="1">
        <f t="shared" si="242"/>
        <v>31000</v>
      </c>
      <c r="AL1107" s="1">
        <f t="shared" si="243"/>
        <v>31000</v>
      </c>
      <c r="AM1107" s="6">
        <f t="shared" si="244"/>
        <v>0</v>
      </c>
      <c r="AN1107" s="6">
        <f t="shared" si="245"/>
        <v>0</v>
      </c>
      <c r="AO1107" s="6">
        <f t="shared" si="246"/>
        <v>1</v>
      </c>
    </row>
    <row r="1108" spans="25:41" x14ac:dyDescent="0.25">
      <c r="Y1108" t="s">
        <v>2375</v>
      </c>
      <c r="Z1108" t="s">
        <v>2376</v>
      </c>
      <c r="AA1108" t="s">
        <v>3633</v>
      </c>
      <c r="AB1108">
        <v>25.34</v>
      </c>
      <c r="AC1108" t="str">
        <f t="shared" si="234"/>
        <v>0</v>
      </c>
      <c r="AD1108" t="str">
        <f t="shared" si="235"/>
        <v>0</v>
      </c>
      <c r="AE1108" t="str">
        <f t="shared" si="236"/>
        <v>0</v>
      </c>
      <c r="AF1108" t="str">
        <f t="shared" si="237"/>
        <v>0</v>
      </c>
      <c r="AG1108">
        <f t="shared" si="238"/>
        <v>1</v>
      </c>
      <c r="AH1108">
        <f t="shared" si="239"/>
        <v>1</v>
      </c>
      <c r="AI1108" s="1" t="str">
        <f t="shared" si="240"/>
        <v>0</v>
      </c>
      <c r="AJ1108" s="1" t="str">
        <f t="shared" si="241"/>
        <v>0</v>
      </c>
      <c r="AK1108" s="1">
        <f t="shared" si="242"/>
        <v>47000</v>
      </c>
      <c r="AL1108" s="1">
        <f t="shared" si="243"/>
        <v>47000</v>
      </c>
      <c r="AM1108" s="6">
        <f t="shared" si="244"/>
        <v>0</v>
      </c>
      <c r="AN1108" s="6">
        <f t="shared" si="245"/>
        <v>0</v>
      </c>
      <c r="AO1108" s="6">
        <f t="shared" si="246"/>
        <v>1</v>
      </c>
    </row>
    <row r="1109" spans="25:41" x14ac:dyDescent="0.25">
      <c r="Y1109" t="s">
        <v>1676</v>
      </c>
      <c r="Z1109" t="s">
        <v>1677</v>
      </c>
      <c r="AA1109" t="s">
        <v>3634</v>
      </c>
      <c r="AB1109">
        <v>152.97999999999999</v>
      </c>
      <c r="AC1109">
        <f t="shared" si="234"/>
        <v>1</v>
      </c>
      <c r="AD1109">
        <f t="shared" si="235"/>
        <v>1</v>
      </c>
      <c r="AE1109" t="str">
        <f t="shared" si="236"/>
        <v>0</v>
      </c>
      <c r="AF1109" t="str">
        <f t="shared" si="237"/>
        <v>0</v>
      </c>
      <c r="AG1109" t="str">
        <f t="shared" si="238"/>
        <v>0</v>
      </c>
      <c r="AH1109" t="str">
        <f t="shared" si="239"/>
        <v>0</v>
      </c>
      <c r="AI1109" s="1">
        <f t="shared" si="240"/>
        <v>30000</v>
      </c>
      <c r="AJ1109" s="1" t="str">
        <f t="shared" si="241"/>
        <v>0</v>
      </c>
      <c r="AK1109" s="1" t="str">
        <f t="shared" si="242"/>
        <v>0</v>
      </c>
      <c r="AL1109" s="1">
        <f t="shared" si="243"/>
        <v>30000</v>
      </c>
      <c r="AM1109" s="6">
        <f t="shared" si="244"/>
        <v>1</v>
      </c>
      <c r="AN1109" s="6">
        <f t="shared" si="245"/>
        <v>0</v>
      </c>
      <c r="AO1109" s="6">
        <f t="shared" si="246"/>
        <v>0</v>
      </c>
    </row>
    <row r="1110" spans="25:41" x14ac:dyDescent="0.25">
      <c r="Y1110" t="s">
        <v>2377</v>
      </c>
      <c r="Z1110" t="s">
        <v>2378</v>
      </c>
      <c r="AA1110" t="s">
        <v>3635</v>
      </c>
      <c r="AB1110">
        <v>36.450000000000003</v>
      </c>
      <c r="AC1110" t="str">
        <f t="shared" si="234"/>
        <v>0</v>
      </c>
      <c r="AD1110" t="str">
        <f t="shared" si="235"/>
        <v>0</v>
      </c>
      <c r="AE1110" t="str">
        <f t="shared" si="236"/>
        <v>0</v>
      </c>
      <c r="AF1110" t="str">
        <f t="shared" si="237"/>
        <v>0</v>
      </c>
      <c r="AG1110">
        <f t="shared" si="238"/>
        <v>1</v>
      </c>
      <c r="AH1110">
        <f t="shared" si="239"/>
        <v>1</v>
      </c>
      <c r="AI1110" s="1" t="str">
        <f t="shared" si="240"/>
        <v>0</v>
      </c>
      <c r="AJ1110" s="1" t="str">
        <f t="shared" si="241"/>
        <v>0</v>
      </c>
      <c r="AK1110" s="1">
        <f t="shared" si="242"/>
        <v>5200</v>
      </c>
      <c r="AL1110" s="1">
        <f t="shared" si="243"/>
        <v>5200</v>
      </c>
      <c r="AM1110" s="6">
        <f t="shared" si="244"/>
        <v>0</v>
      </c>
      <c r="AN1110" s="6">
        <f t="shared" si="245"/>
        <v>0</v>
      </c>
      <c r="AO1110" s="6">
        <f t="shared" si="246"/>
        <v>1</v>
      </c>
    </row>
    <row r="1111" spans="25:41" x14ac:dyDescent="0.25">
      <c r="Y1111" t="s">
        <v>1682</v>
      </c>
      <c r="Z1111" t="s">
        <v>1683</v>
      </c>
      <c r="AA1111" t="s">
        <v>3636</v>
      </c>
      <c r="AB1111">
        <v>15.53</v>
      </c>
      <c r="AC1111">
        <f t="shared" si="234"/>
        <v>1</v>
      </c>
      <c r="AD1111">
        <f t="shared" si="235"/>
        <v>1</v>
      </c>
      <c r="AE1111" t="str">
        <f t="shared" si="236"/>
        <v>0</v>
      </c>
      <c r="AF1111" t="str">
        <f t="shared" si="237"/>
        <v>0</v>
      </c>
      <c r="AG1111" t="str">
        <f t="shared" si="238"/>
        <v>0</v>
      </c>
      <c r="AH1111" t="str">
        <f t="shared" si="239"/>
        <v>0</v>
      </c>
      <c r="AI1111" s="1">
        <f t="shared" si="240"/>
        <v>6800</v>
      </c>
      <c r="AJ1111" s="1" t="str">
        <f t="shared" si="241"/>
        <v>0</v>
      </c>
      <c r="AK1111" s="1" t="str">
        <f t="shared" si="242"/>
        <v>0</v>
      </c>
      <c r="AL1111" s="1">
        <f t="shared" si="243"/>
        <v>6800</v>
      </c>
      <c r="AM1111" s="6">
        <f t="shared" si="244"/>
        <v>1</v>
      </c>
      <c r="AN1111" s="6">
        <f t="shared" si="245"/>
        <v>0</v>
      </c>
      <c r="AO1111" s="6">
        <f t="shared" si="246"/>
        <v>0</v>
      </c>
    </row>
    <row r="1112" spans="25:41" x14ac:dyDescent="0.25">
      <c r="Y1112" t="s">
        <v>2379</v>
      </c>
      <c r="Z1112" t="s">
        <v>2380</v>
      </c>
      <c r="AA1112" t="s">
        <v>3637</v>
      </c>
      <c r="AB1112">
        <v>67.03</v>
      </c>
      <c r="AC1112" t="str">
        <f t="shared" si="234"/>
        <v>0</v>
      </c>
      <c r="AD1112" t="str">
        <f t="shared" si="235"/>
        <v>0</v>
      </c>
      <c r="AE1112" t="str">
        <f t="shared" si="236"/>
        <v>0</v>
      </c>
      <c r="AF1112" t="str">
        <f t="shared" si="237"/>
        <v>0</v>
      </c>
      <c r="AG1112">
        <f t="shared" si="238"/>
        <v>1</v>
      </c>
      <c r="AH1112">
        <f t="shared" si="239"/>
        <v>1</v>
      </c>
      <c r="AI1112" s="1" t="str">
        <f t="shared" si="240"/>
        <v>0</v>
      </c>
      <c r="AJ1112" s="1" t="str">
        <f t="shared" si="241"/>
        <v>0</v>
      </c>
      <c r="AK1112" s="1">
        <f t="shared" si="242"/>
        <v>33000</v>
      </c>
      <c r="AL1112" s="1">
        <f t="shared" si="243"/>
        <v>33000</v>
      </c>
      <c r="AM1112" s="6">
        <f t="shared" si="244"/>
        <v>0</v>
      </c>
      <c r="AN1112" s="6">
        <f t="shared" si="245"/>
        <v>0</v>
      </c>
      <c r="AO1112" s="6">
        <f t="shared" si="246"/>
        <v>1</v>
      </c>
    </row>
    <row r="1113" spans="25:41" x14ac:dyDescent="0.25">
      <c r="Y1113" t="s">
        <v>2381</v>
      </c>
      <c r="Z1113" t="s">
        <v>2382</v>
      </c>
      <c r="AA1113" t="s">
        <v>3638</v>
      </c>
      <c r="AB1113">
        <v>58.64</v>
      </c>
      <c r="AC1113" t="str">
        <f t="shared" si="234"/>
        <v>0</v>
      </c>
      <c r="AD1113" t="str">
        <f t="shared" si="235"/>
        <v>0</v>
      </c>
      <c r="AE1113" t="str">
        <f t="shared" si="236"/>
        <v>0</v>
      </c>
      <c r="AF1113" t="str">
        <f t="shared" si="237"/>
        <v>0</v>
      </c>
      <c r="AG1113">
        <f t="shared" si="238"/>
        <v>1</v>
      </c>
      <c r="AH1113">
        <f t="shared" si="239"/>
        <v>1</v>
      </c>
      <c r="AI1113" s="1" t="str">
        <f t="shared" si="240"/>
        <v>0</v>
      </c>
      <c r="AJ1113" s="1" t="str">
        <f t="shared" si="241"/>
        <v>0</v>
      </c>
      <c r="AK1113" s="1">
        <f t="shared" si="242"/>
        <v>89000</v>
      </c>
      <c r="AL1113" s="1">
        <f t="shared" si="243"/>
        <v>89000</v>
      </c>
      <c r="AM1113" s="6">
        <f t="shared" si="244"/>
        <v>0</v>
      </c>
      <c r="AN1113" s="6">
        <f t="shared" si="245"/>
        <v>0</v>
      </c>
      <c r="AO1113" s="6">
        <f t="shared" si="246"/>
        <v>1</v>
      </c>
    </row>
    <row r="1114" spans="25:41" x14ac:dyDescent="0.25">
      <c r="Y1114" t="s">
        <v>1691</v>
      </c>
      <c r="Z1114" t="s">
        <v>1692</v>
      </c>
      <c r="AA1114" t="s">
        <v>3639</v>
      </c>
      <c r="AB1114">
        <v>34.770000000000003</v>
      </c>
      <c r="AC1114">
        <f t="shared" si="234"/>
        <v>1</v>
      </c>
      <c r="AD1114">
        <f t="shared" si="235"/>
        <v>1</v>
      </c>
      <c r="AE1114" t="str">
        <f t="shared" si="236"/>
        <v>0</v>
      </c>
      <c r="AF1114" t="str">
        <f t="shared" si="237"/>
        <v>0</v>
      </c>
      <c r="AG1114" t="str">
        <f t="shared" si="238"/>
        <v>0</v>
      </c>
      <c r="AH1114" t="str">
        <f t="shared" si="239"/>
        <v>0</v>
      </c>
      <c r="AI1114" s="1">
        <f t="shared" si="240"/>
        <v>26000</v>
      </c>
      <c r="AJ1114" s="1" t="str">
        <f t="shared" si="241"/>
        <v>0</v>
      </c>
      <c r="AK1114" s="1" t="str">
        <f t="shared" si="242"/>
        <v>0</v>
      </c>
      <c r="AL1114" s="1">
        <f t="shared" si="243"/>
        <v>26000</v>
      </c>
      <c r="AM1114" s="6">
        <f t="shared" si="244"/>
        <v>1</v>
      </c>
      <c r="AN1114" s="6">
        <f t="shared" si="245"/>
        <v>0</v>
      </c>
      <c r="AO1114" s="6">
        <f t="shared" si="246"/>
        <v>0</v>
      </c>
    </row>
    <row r="1115" spans="25:41" x14ac:dyDescent="0.25">
      <c r="Y1115" t="s">
        <v>1693</v>
      </c>
      <c r="Z1115" t="s">
        <v>1694</v>
      </c>
      <c r="AA1115" t="s">
        <v>3640</v>
      </c>
      <c r="AB1115">
        <v>27.21</v>
      </c>
      <c r="AC1115">
        <f t="shared" si="234"/>
        <v>1</v>
      </c>
      <c r="AD1115">
        <f t="shared" si="235"/>
        <v>1</v>
      </c>
      <c r="AE1115" t="str">
        <f t="shared" si="236"/>
        <v>0</v>
      </c>
      <c r="AF1115" t="str">
        <f t="shared" si="237"/>
        <v>0</v>
      </c>
      <c r="AG1115" t="str">
        <f t="shared" si="238"/>
        <v>0</v>
      </c>
      <c r="AH1115" t="str">
        <f t="shared" si="239"/>
        <v>0</v>
      </c>
      <c r="AI1115" s="1">
        <f t="shared" si="240"/>
        <v>8100</v>
      </c>
      <c r="AJ1115" s="1" t="str">
        <f t="shared" si="241"/>
        <v>0</v>
      </c>
      <c r="AK1115" s="1" t="str">
        <f t="shared" si="242"/>
        <v>0</v>
      </c>
      <c r="AL1115" s="1">
        <f t="shared" si="243"/>
        <v>8100</v>
      </c>
      <c r="AM1115" s="6">
        <f t="shared" si="244"/>
        <v>1</v>
      </c>
      <c r="AN1115" s="6">
        <f t="shared" si="245"/>
        <v>0</v>
      </c>
      <c r="AO1115" s="6">
        <f t="shared" si="246"/>
        <v>0</v>
      </c>
    </row>
    <row r="1116" spans="25:41" x14ac:dyDescent="0.25">
      <c r="Y1116" t="s">
        <v>2087</v>
      </c>
      <c r="Z1116" t="s">
        <v>2088</v>
      </c>
      <c r="AA1116" t="s">
        <v>3641</v>
      </c>
      <c r="AB1116">
        <v>52.41</v>
      </c>
      <c r="AC1116" t="str">
        <f t="shared" si="234"/>
        <v>0</v>
      </c>
      <c r="AD1116" t="str">
        <f t="shared" si="235"/>
        <v>0</v>
      </c>
      <c r="AE1116">
        <f t="shared" si="236"/>
        <v>1</v>
      </c>
      <c r="AF1116">
        <f t="shared" si="237"/>
        <v>1</v>
      </c>
      <c r="AG1116" t="str">
        <f t="shared" si="238"/>
        <v>0</v>
      </c>
      <c r="AH1116" t="str">
        <f t="shared" si="239"/>
        <v>0</v>
      </c>
      <c r="AI1116" s="1" t="str">
        <f t="shared" si="240"/>
        <v>0</v>
      </c>
      <c r="AJ1116" s="1">
        <f t="shared" si="241"/>
        <v>9900</v>
      </c>
      <c r="AK1116" s="1" t="str">
        <f t="shared" si="242"/>
        <v>0</v>
      </c>
      <c r="AL1116" s="1">
        <f t="shared" si="243"/>
        <v>9900</v>
      </c>
      <c r="AM1116" s="6">
        <f t="shared" si="244"/>
        <v>0</v>
      </c>
      <c r="AN1116" s="6">
        <f t="shared" si="245"/>
        <v>1</v>
      </c>
      <c r="AO1116" s="6">
        <f t="shared" si="246"/>
        <v>0</v>
      </c>
    </row>
    <row r="1117" spans="25:41" x14ac:dyDescent="0.25">
      <c r="Y1117" t="s">
        <v>1699</v>
      </c>
      <c r="Z1117" t="s">
        <v>1700</v>
      </c>
      <c r="AA1117" t="s">
        <v>3642</v>
      </c>
      <c r="AB1117">
        <v>19.14</v>
      </c>
      <c r="AC1117">
        <f t="shared" si="234"/>
        <v>1</v>
      </c>
      <c r="AD1117">
        <f t="shared" si="235"/>
        <v>1</v>
      </c>
      <c r="AE1117" t="str">
        <f t="shared" si="236"/>
        <v>0</v>
      </c>
      <c r="AF1117" t="str">
        <f t="shared" si="237"/>
        <v>0</v>
      </c>
      <c r="AG1117" t="str">
        <f t="shared" si="238"/>
        <v>0</v>
      </c>
      <c r="AH1117" t="str">
        <f t="shared" si="239"/>
        <v>0</v>
      </c>
      <c r="AI1117" s="1">
        <f t="shared" si="240"/>
        <v>38000</v>
      </c>
      <c r="AJ1117" s="1" t="str">
        <f t="shared" si="241"/>
        <v>0</v>
      </c>
      <c r="AK1117" s="1" t="str">
        <f t="shared" si="242"/>
        <v>0</v>
      </c>
      <c r="AL1117" s="1">
        <f t="shared" si="243"/>
        <v>38000</v>
      </c>
      <c r="AM1117" s="6">
        <f t="shared" si="244"/>
        <v>1</v>
      </c>
      <c r="AN1117" s="6">
        <f t="shared" si="245"/>
        <v>0</v>
      </c>
      <c r="AO1117" s="6">
        <f t="shared" si="246"/>
        <v>0</v>
      </c>
    </row>
    <row r="1118" spans="25:41" x14ac:dyDescent="0.25">
      <c r="Y1118" t="s">
        <v>2383</v>
      </c>
      <c r="Z1118" t="s">
        <v>211</v>
      </c>
      <c r="AA1118" t="s">
        <v>3643</v>
      </c>
      <c r="AB1118">
        <v>47.36</v>
      </c>
      <c r="AC1118" t="str">
        <f t="shared" si="234"/>
        <v>0</v>
      </c>
      <c r="AD1118" t="str">
        <f t="shared" si="235"/>
        <v>0</v>
      </c>
      <c r="AE1118" t="str">
        <f t="shared" si="236"/>
        <v>0</v>
      </c>
      <c r="AF1118" t="str">
        <f t="shared" si="237"/>
        <v>0</v>
      </c>
      <c r="AG1118">
        <f t="shared" si="238"/>
        <v>1</v>
      </c>
      <c r="AH1118">
        <f t="shared" si="239"/>
        <v>1</v>
      </c>
      <c r="AI1118" s="1" t="str">
        <f t="shared" si="240"/>
        <v>0</v>
      </c>
      <c r="AJ1118" s="1" t="str">
        <f t="shared" si="241"/>
        <v>0</v>
      </c>
      <c r="AK1118" s="1">
        <f t="shared" si="242"/>
        <v>4400000</v>
      </c>
      <c r="AL1118" s="1">
        <f t="shared" si="243"/>
        <v>4400000</v>
      </c>
      <c r="AM1118" s="6">
        <f t="shared" si="244"/>
        <v>0</v>
      </c>
      <c r="AN1118" s="6">
        <f t="shared" si="245"/>
        <v>0</v>
      </c>
      <c r="AO1118" s="6">
        <f t="shared" si="246"/>
        <v>1</v>
      </c>
    </row>
    <row r="1119" spans="25:41" x14ac:dyDescent="0.25">
      <c r="Y1119" t="s">
        <v>1703</v>
      </c>
      <c r="Z1119" t="s">
        <v>1704</v>
      </c>
      <c r="AA1119" t="s">
        <v>3644</v>
      </c>
      <c r="AB1119">
        <v>29.35</v>
      </c>
      <c r="AC1119">
        <f t="shared" si="234"/>
        <v>1</v>
      </c>
      <c r="AD1119">
        <f t="shared" si="235"/>
        <v>1</v>
      </c>
      <c r="AE1119" t="str">
        <f t="shared" si="236"/>
        <v>0</v>
      </c>
      <c r="AF1119" t="str">
        <f t="shared" si="237"/>
        <v>0</v>
      </c>
      <c r="AG1119" t="str">
        <f t="shared" si="238"/>
        <v>0</v>
      </c>
      <c r="AH1119" t="str">
        <f t="shared" si="239"/>
        <v>0</v>
      </c>
      <c r="AI1119" s="1">
        <f t="shared" si="240"/>
        <v>15000</v>
      </c>
      <c r="AJ1119" s="1" t="str">
        <f t="shared" si="241"/>
        <v>0</v>
      </c>
      <c r="AK1119" s="1" t="str">
        <f t="shared" si="242"/>
        <v>0</v>
      </c>
      <c r="AL1119" s="1">
        <f t="shared" si="243"/>
        <v>15000</v>
      </c>
      <c r="AM1119" s="6">
        <f t="shared" si="244"/>
        <v>1</v>
      </c>
      <c r="AN1119" s="6">
        <f t="shared" si="245"/>
        <v>0</v>
      </c>
      <c r="AO1119" s="6">
        <f t="shared" si="246"/>
        <v>0</v>
      </c>
    </row>
    <row r="1120" spans="25:41" x14ac:dyDescent="0.25">
      <c r="Y1120" t="s">
        <v>2384</v>
      </c>
      <c r="Z1120" t="s">
        <v>2385</v>
      </c>
      <c r="AA1120" t="s">
        <v>3645</v>
      </c>
      <c r="AB1120">
        <v>104.77</v>
      </c>
      <c r="AC1120" t="str">
        <f t="shared" si="234"/>
        <v>0</v>
      </c>
      <c r="AD1120" t="str">
        <f t="shared" si="235"/>
        <v>0</v>
      </c>
      <c r="AE1120" t="str">
        <f t="shared" si="236"/>
        <v>0</v>
      </c>
      <c r="AF1120" t="str">
        <f t="shared" si="237"/>
        <v>0</v>
      </c>
      <c r="AG1120">
        <f t="shared" si="238"/>
        <v>1</v>
      </c>
      <c r="AH1120">
        <f t="shared" si="239"/>
        <v>1</v>
      </c>
      <c r="AI1120" s="1" t="str">
        <f t="shared" si="240"/>
        <v>0</v>
      </c>
      <c r="AJ1120" s="1" t="str">
        <f t="shared" si="241"/>
        <v>0</v>
      </c>
      <c r="AK1120" s="1">
        <f t="shared" si="242"/>
        <v>28000</v>
      </c>
      <c r="AL1120" s="1">
        <f t="shared" si="243"/>
        <v>28000</v>
      </c>
      <c r="AM1120" s="6">
        <f t="shared" si="244"/>
        <v>0</v>
      </c>
      <c r="AN1120" s="6">
        <f t="shared" si="245"/>
        <v>0</v>
      </c>
      <c r="AO1120" s="6">
        <f t="shared" si="246"/>
        <v>1</v>
      </c>
    </row>
    <row r="1121" spans="25:41" x14ac:dyDescent="0.25">
      <c r="Y1121" t="s">
        <v>1715</v>
      </c>
      <c r="Z1121" t="s">
        <v>1716</v>
      </c>
      <c r="AA1121" t="s">
        <v>3646</v>
      </c>
      <c r="AB1121">
        <v>73.09</v>
      </c>
      <c r="AC1121">
        <f t="shared" si="234"/>
        <v>1</v>
      </c>
      <c r="AD1121">
        <f t="shared" si="235"/>
        <v>1</v>
      </c>
      <c r="AE1121" t="str">
        <f t="shared" si="236"/>
        <v>0</v>
      </c>
      <c r="AF1121" t="str">
        <f t="shared" si="237"/>
        <v>0</v>
      </c>
      <c r="AG1121" t="str">
        <f t="shared" si="238"/>
        <v>0</v>
      </c>
      <c r="AH1121" t="str">
        <f t="shared" si="239"/>
        <v>0</v>
      </c>
      <c r="AI1121" s="1">
        <f t="shared" si="240"/>
        <v>91000</v>
      </c>
      <c r="AJ1121" s="1" t="str">
        <f t="shared" si="241"/>
        <v>0</v>
      </c>
      <c r="AK1121" s="1" t="str">
        <f t="shared" si="242"/>
        <v>0</v>
      </c>
      <c r="AL1121" s="1">
        <f t="shared" si="243"/>
        <v>91000</v>
      </c>
      <c r="AM1121" s="6">
        <f t="shared" si="244"/>
        <v>1</v>
      </c>
      <c r="AN1121" s="6">
        <f t="shared" si="245"/>
        <v>0</v>
      </c>
      <c r="AO1121" s="6">
        <f t="shared" si="246"/>
        <v>0</v>
      </c>
    </row>
    <row r="1122" spans="25:41" x14ac:dyDescent="0.25">
      <c r="Y1122" t="s">
        <v>2386</v>
      </c>
      <c r="Z1122" t="s">
        <v>2387</v>
      </c>
      <c r="AA1122" t="s">
        <v>3647</v>
      </c>
      <c r="AB1122">
        <v>30.16</v>
      </c>
      <c r="AC1122" t="str">
        <f t="shared" si="234"/>
        <v>0</v>
      </c>
      <c r="AD1122" t="str">
        <f t="shared" si="235"/>
        <v>0</v>
      </c>
      <c r="AE1122" t="str">
        <f t="shared" si="236"/>
        <v>0</v>
      </c>
      <c r="AF1122" t="str">
        <f t="shared" si="237"/>
        <v>0</v>
      </c>
      <c r="AG1122">
        <f t="shared" si="238"/>
        <v>1</v>
      </c>
      <c r="AH1122">
        <f t="shared" si="239"/>
        <v>1</v>
      </c>
      <c r="AI1122" s="1" t="str">
        <f t="shared" si="240"/>
        <v>0</v>
      </c>
      <c r="AJ1122" s="1" t="str">
        <f t="shared" si="241"/>
        <v>0</v>
      </c>
      <c r="AK1122" s="1">
        <f t="shared" si="242"/>
        <v>250000</v>
      </c>
      <c r="AL1122" s="1">
        <f t="shared" si="243"/>
        <v>250000</v>
      </c>
      <c r="AM1122" s="6">
        <f t="shared" si="244"/>
        <v>0</v>
      </c>
      <c r="AN1122" s="6">
        <f t="shared" si="245"/>
        <v>0</v>
      </c>
      <c r="AO1122" s="6">
        <f t="shared" si="246"/>
        <v>1</v>
      </c>
    </row>
    <row r="1123" spans="25:41" x14ac:dyDescent="0.25">
      <c r="Y1123" t="s">
        <v>1724</v>
      </c>
      <c r="Z1123" t="s">
        <v>1725</v>
      </c>
      <c r="AA1123" t="s">
        <v>3648</v>
      </c>
      <c r="AB1123">
        <v>31.23</v>
      </c>
      <c r="AC1123">
        <f t="shared" si="234"/>
        <v>1</v>
      </c>
      <c r="AD1123">
        <f t="shared" si="235"/>
        <v>1</v>
      </c>
      <c r="AE1123" t="str">
        <f t="shared" si="236"/>
        <v>0</v>
      </c>
      <c r="AF1123" t="str">
        <f t="shared" si="237"/>
        <v>0</v>
      </c>
      <c r="AG1123" t="str">
        <f t="shared" si="238"/>
        <v>0</v>
      </c>
      <c r="AH1123" t="str">
        <f t="shared" si="239"/>
        <v>0</v>
      </c>
      <c r="AI1123" s="1">
        <f t="shared" si="240"/>
        <v>8200</v>
      </c>
      <c r="AJ1123" s="1" t="str">
        <f t="shared" si="241"/>
        <v>0</v>
      </c>
      <c r="AK1123" s="1" t="str">
        <f t="shared" si="242"/>
        <v>0</v>
      </c>
      <c r="AL1123" s="1">
        <f t="shared" si="243"/>
        <v>8200</v>
      </c>
      <c r="AM1123" s="6">
        <f t="shared" si="244"/>
        <v>1</v>
      </c>
      <c r="AN1123" s="6">
        <f t="shared" si="245"/>
        <v>0</v>
      </c>
      <c r="AO1123" s="6">
        <f t="shared" si="246"/>
        <v>0</v>
      </c>
    </row>
    <row r="1124" spans="25:41" x14ac:dyDescent="0.25">
      <c r="Y1124" t="s">
        <v>2095</v>
      </c>
      <c r="Z1124" t="s">
        <v>2096</v>
      </c>
      <c r="AA1124" t="s">
        <v>3649</v>
      </c>
      <c r="AB1124">
        <v>82.62</v>
      </c>
      <c r="AC1124" t="str">
        <f t="shared" si="234"/>
        <v>0</v>
      </c>
      <c r="AD1124" t="str">
        <f t="shared" si="235"/>
        <v>0</v>
      </c>
      <c r="AE1124">
        <f t="shared" si="236"/>
        <v>1</v>
      </c>
      <c r="AF1124">
        <f t="shared" si="237"/>
        <v>1</v>
      </c>
      <c r="AG1124" t="str">
        <f t="shared" si="238"/>
        <v>0</v>
      </c>
      <c r="AH1124" t="str">
        <f t="shared" si="239"/>
        <v>0</v>
      </c>
      <c r="AI1124" s="1" t="str">
        <f t="shared" si="240"/>
        <v>0</v>
      </c>
      <c r="AJ1124" s="1">
        <f t="shared" si="241"/>
        <v>11000</v>
      </c>
      <c r="AK1124" s="1" t="str">
        <f t="shared" si="242"/>
        <v>0</v>
      </c>
      <c r="AL1124" s="1">
        <f t="shared" si="243"/>
        <v>11000</v>
      </c>
      <c r="AM1124" s="6">
        <f t="shared" si="244"/>
        <v>0</v>
      </c>
      <c r="AN1124" s="6">
        <f t="shared" si="245"/>
        <v>1</v>
      </c>
      <c r="AO1124" s="6">
        <f t="shared" si="246"/>
        <v>0</v>
      </c>
    </row>
    <row r="1125" spans="25:41" x14ac:dyDescent="0.25">
      <c r="Y1125" t="s">
        <v>2388</v>
      </c>
      <c r="Z1125" t="s">
        <v>217</v>
      </c>
      <c r="AA1125" t="s">
        <v>2684</v>
      </c>
      <c r="AB1125">
        <v>115.19</v>
      </c>
      <c r="AC1125" t="str">
        <f t="shared" si="234"/>
        <v>0</v>
      </c>
      <c r="AD1125" t="str">
        <f t="shared" si="235"/>
        <v>0</v>
      </c>
      <c r="AE1125" t="str">
        <f t="shared" si="236"/>
        <v>0</v>
      </c>
      <c r="AF1125" t="str">
        <f t="shared" si="237"/>
        <v>0</v>
      </c>
      <c r="AG1125">
        <f t="shared" si="238"/>
        <v>1</v>
      </c>
      <c r="AH1125">
        <f t="shared" si="239"/>
        <v>1</v>
      </c>
      <c r="AI1125" s="1" t="str">
        <f t="shared" si="240"/>
        <v>0</v>
      </c>
      <c r="AJ1125" s="1" t="str">
        <f t="shared" si="241"/>
        <v>0</v>
      </c>
      <c r="AK1125" s="1">
        <f t="shared" si="242"/>
        <v>110000</v>
      </c>
      <c r="AL1125" s="1">
        <f t="shared" si="243"/>
        <v>110000</v>
      </c>
      <c r="AM1125" s="6">
        <f t="shared" si="244"/>
        <v>0</v>
      </c>
      <c r="AN1125" s="6">
        <f t="shared" si="245"/>
        <v>0</v>
      </c>
      <c r="AO1125" s="6">
        <f t="shared" si="246"/>
        <v>1</v>
      </c>
    </row>
    <row r="1126" spans="25:41" x14ac:dyDescent="0.25">
      <c r="Y1126" t="s">
        <v>2097</v>
      </c>
      <c r="Z1126" t="s">
        <v>2098</v>
      </c>
      <c r="AA1126" t="s">
        <v>3650</v>
      </c>
      <c r="AB1126">
        <v>75.430000000000007</v>
      </c>
      <c r="AC1126" t="str">
        <f t="shared" si="234"/>
        <v>0</v>
      </c>
      <c r="AD1126" t="str">
        <f t="shared" si="235"/>
        <v>0</v>
      </c>
      <c r="AE1126">
        <f t="shared" si="236"/>
        <v>1</v>
      </c>
      <c r="AF1126">
        <f t="shared" si="237"/>
        <v>1</v>
      </c>
      <c r="AG1126" t="str">
        <f t="shared" si="238"/>
        <v>0</v>
      </c>
      <c r="AH1126" t="str">
        <f t="shared" si="239"/>
        <v>0</v>
      </c>
      <c r="AI1126" s="1" t="str">
        <f t="shared" si="240"/>
        <v>0</v>
      </c>
      <c r="AJ1126" s="1">
        <f t="shared" si="241"/>
        <v>13000</v>
      </c>
      <c r="AK1126" s="1" t="str">
        <f t="shared" si="242"/>
        <v>0</v>
      </c>
      <c r="AL1126" s="1">
        <f t="shared" si="243"/>
        <v>13000</v>
      </c>
      <c r="AM1126" s="6">
        <f t="shared" si="244"/>
        <v>0</v>
      </c>
      <c r="AN1126" s="6">
        <f t="shared" si="245"/>
        <v>1</v>
      </c>
      <c r="AO1126" s="6">
        <f t="shared" si="246"/>
        <v>0</v>
      </c>
    </row>
    <row r="1127" spans="25:41" x14ac:dyDescent="0.25">
      <c r="Y1127" t="s">
        <v>2099</v>
      </c>
      <c r="Z1127" t="s">
        <v>2100</v>
      </c>
      <c r="AA1127" t="s">
        <v>3651</v>
      </c>
      <c r="AB1127">
        <v>225.49</v>
      </c>
      <c r="AC1127" t="str">
        <f t="shared" si="234"/>
        <v>0</v>
      </c>
      <c r="AD1127" t="str">
        <f t="shared" si="235"/>
        <v>0</v>
      </c>
      <c r="AE1127">
        <f t="shared" si="236"/>
        <v>1</v>
      </c>
      <c r="AF1127">
        <f t="shared" si="237"/>
        <v>1</v>
      </c>
      <c r="AG1127" t="str">
        <f t="shared" si="238"/>
        <v>0</v>
      </c>
      <c r="AH1127" t="str">
        <f t="shared" si="239"/>
        <v>0</v>
      </c>
      <c r="AI1127" s="1" t="str">
        <f t="shared" si="240"/>
        <v>0</v>
      </c>
      <c r="AJ1127" s="1">
        <f t="shared" si="241"/>
        <v>37000000</v>
      </c>
      <c r="AK1127" s="1" t="str">
        <f t="shared" si="242"/>
        <v>0</v>
      </c>
      <c r="AL1127" s="1">
        <f t="shared" si="243"/>
        <v>37000000</v>
      </c>
      <c r="AM1127" s="6">
        <f t="shared" si="244"/>
        <v>0</v>
      </c>
      <c r="AN1127" s="6">
        <f t="shared" si="245"/>
        <v>1</v>
      </c>
      <c r="AO1127" s="6">
        <f t="shared" si="246"/>
        <v>0</v>
      </c>
    </row>
    <row r="1128" spans="25:41" x14ac:dyDescent="0.25">
      <c r="Y1128" t="s">
        <v>2103</v>
      </c>
      <c r="Z1128" t="s">
        <v>2104</v>
      </c>
      <c r="AA1128" t="s">
        <v>3652</v>
      </c>
      <c r="AB1128">
        <v>60.83</v>
      </c>
      <c r="AC1128" t="str">
        <f t="shared" si="234"/>
        <v>0</v>
      </c>
      <c r="AD1128" t="str">
        <f t="shared" si="235"/>
        <v>0</v>
      </c>
      <c r="AE1128">
        <f t="shared" si="236"/>
        <v>1</v>
      </c>
      <c r="AF1128">
        <f t="shared" si="237"/>
        <v>1</v>
      </c>
      <c r="AG1128" t="str">
        <f t="shared" si="238"/>
        <v>0</v>
      </c>
      <c r="AH1128" t="str">
        <f t="shared" si="239"/>
        <v>0</v>
      </c>
      <c r="AI1128" s="1" t="str">
        <f t="shared" si="240"/>
        <v>0</v>
      </c>
      <c r="AJ1128" s="1">
        <f t="shared" si="241"/>
        <v>11000</v>
      </c>
      <c r="AK1128" s="1" t="str">
        <f t="shared" si="242"/>
        <v>0</v>
      </c>
      <c r="AL1128" s="1">
        <f t="shared" si="243"/>
        <v>11000</v>
      </c>
      <c r="AM1128" s="6">
        <f t="shared" si="244"/>
        <v>0</v>
      </c>
      <c r="AN1128" s="6">
        <f t="shared" si="245"/>
        <v>1</v>
      </c>
      <c r="AO1128" s="6">
        <f t="shared" si="246"/>
        <v>0</v>
      </c>
    </row>
    <row r="1129" spans="25:41" x14ac:dyDescent="0.25">
      <c r="Y1129" t="s">
        <v>2389</v>
      </c>
      <c r="Z1129" t="s">
        <v>2390</v>
      </c>
      <c r="AA1129" t="s">
        <v>3653</v>
      </c>
      <c r="AB1129">
        <v>11.61</v>
      </c>
      <c r="AC1129" t="str">
        <f t="shared" si="234"/>
        <v>0</v>
      </c>
      <c r="AD1129" t="str">
        <f t="shared" si="235"/>
        <v>0</v>
      </c>
      <c r="AE1129" t="str">
        <f t="shared" si="236"/>
        <v>0</v>
      </c>
      <c r="AF1129" t="str">
        <f t="shared" si="237"/>
        <v>0</v>
      </c>
      <c r="AG1129">
        <f t="shared" si="238"/>
        <v>1</v>
      </c>
      <c r="AH1129">
        <f t="shared" si="239"/>
        <v>1</v>
      </c>
      <c r="AI1129" s="1" t="str">
        <f t="shared" si="240"/>
        <v>0</v>
      </c>
      <c r="AJ1129" s="1" t="str">
        <f t="shared" si="241"/>
        <v>0</v>
      </c>
      <c r="AK1129" s="1">
        <f t="shared" si="242"/>
        <v>8400</v>
      </c>
      <c r="AL1129" s="1">
        <f t="shared" si="243"/>
        <v>8400</v>
      </c>
      <c r="AM1129" s="6">
        <f t="shared" si="244"/>
        <v>0</v>
      </c>
      <c r="AN1129" s="6">
        <f t="shared" si="245"/>
        <v>0</v>
      </c>
      <c r="AO1129" s="6">
        <f t="shared" si="246"/>
        <v>1</v>
      </c>
    </row>
    <row r="1130" spans="25:41" x14ac:dyDescent="0.25">
      <c r="Y1130" t="s">
        <v>1734</v>
      </c>
      <c r="Z1130" t="s">
        <v>1052</v>
      </c>
      <c r="AA1130" t="s">
        <v>3654</v>
      </c>
      <c r="AB1130">
        <v>22.86</v>
      </c>
      <c r="AC1130">
        <f t="shared" si="234"/>
        <v>1</v>
      </c>
      <c r="AD1130">
        <f t="shared" si="235"/>
        <v>1</v>
      </c>
      <c r="AE1130" t="str">
        <f t="shared" si="236"/>
        <v>0</v>
      </c>
      <c r="AF1130" t="str">
        <f t="shared" si="237"/>
        <v>0</v>
      </c>
      <c r="AG1130" t="str">
        <f t="shared" si="238"/>
        <v>0</v>
      </c>
      <c r="AH1130" t="str">
        <f t="shared" si="239"/>
        <v>0</v>
      </c>
      <c r="AI1130" s="1">
        <f t="shared" si="240"/>
        <v>4400</v>
      </c>
      <c r="AJ1130" s="1" t="str">
        <f t="shared" si="241"/>
        <v>0</v>
      </c>
      <c r="AK1130" s="1" t="str">
        <f t="shared" si="242"/>
        <v>0</v>
      </c>
      <c r="AL1130" s="1">
        <f t="shared" si="243"/>
        <v>4400</v>
      </c>
      <c r="AM1130" s="6">
        <f t="shared" si="244"/>
        <v>1</v>
      </c>
      <c r="AN1130" s="6">
        <f t="shared" si="245"/>
        <v>0</v>
      </c>
      <c r="AO1130" s="6">
        <f t="shared" si="246"/>
        <v>0</v>
      </c>
    </row>
    <row r="1131" spans="25:41" x14ac:dyDescent="0.25">
      <c r="Y1131" t="s">
        <v>2105</v>
      </c>
      <c r="Z1131" t="s">
        <v>2106</v>
      </c>
      <c r="AA1131" t="s">
        <v>3655</v>
      </c>
      <c r="AB1131">
        <v>32.82</v>
      </c>
      <c r="AC1131" t="str">
        <f t="shared" si="234"/>
        <v>0</v>
      </c>
      <c r="AD1131" t="str">
        <f t="shared" si="235"/>
        <v>0</v>
      </c>
      <c r="AE1131">
        <f t="shared" si="236"/>
        <v>1</v>
      </c>
      <c r="AF1131">
        <f t="shared" si="237"/>
        <v>1</v>
      </c>
      <c r="AG1131" t="str">
        <f t="shared" si="238"/>
        <v>0</v>
      </c>
      <c r="AH1131" t="str">
        <f t="shared" si="239"/>
        <v>0</v>
      </c>
      <c r="AI1131" s="1" t="str">
        <f t="shared" si="240"/>
        <v>0</v>
      </c>
      <c r="AJ1131" s="1">
        <f t="shared" si="241"/>
        <v>44000</v>
      </c>
      <c r="AK1131" s="1" t="str">
        <f t="shared" si="242"/>
        <v>0</v>
      </c>
      <c r="AL1131" s="1">
        <f t="shared" si="243"/>
        <v>44000</v>
      </c>
      <c r="AM1131" s="6">
        <f t="shared" si="244"/>
        <v>0</v>
      </c>
      <c r="AN1131" s="6">
        <f t="shared" si="245"/>
        <v>1</v>
      </c>
      <c r="AO1131" s="6">
        <f t="shared" si="246"/>
        <v>0</v>
      </c>
    </row>
    <row r="1132" spans="25:41" x14ac:dyDescent="0.25">
      <c r="Y1132" t="s">
        <v>2107</v>
      </c>
      <c r="Z1132" t="s">
        <v>2108</v>
      </c>
      <c r="AA1132" t="s">
        <v>3656</v>
      </c>
      <c r="AB1132">
        <v>214.76</v>
      </c>
      <c r="AC1132" t="str">
        <f t="shared" si="234"/>
        <v>0</v>
      </c>
      <c r="AD1132" t="str">
        <f t="shared" si="235"/>
        <v>0</v>
      </c>
      <c r="AE1132">
        <f t="shared" si="236"/>
        <v>1</v>
      </c>
      <c r="AF1132">
        <f t="shared" si="237"/>
        <v>1</v>
      </c>
      <c r="AG1132" t="str">
        <f t="shared" si="238"/>
        <v>0</v>
      </c>
      <c r="AH1132" t="str">
        <f t="shared" si="239"/>
        <v>0</v>
      </c>
      <c r="AI1132" s="1" t="str">
        <f t="shared" si="240"/>
        <v>0</v>
      </c>
      <c r="AJ1132" s="1">
        <f t="shared" si="241"/>
        <v>46000</v>
      </c>
      <c r="AK1132" s="1" t="str">
        <f t="shared" si="242"/>
        <v>0</v>
      </c>
      <c r="AL1132" s="1">
        <f t="shared" si="243"/>
        <v>46000</v>
      </c>
      <c r="AM1132" s="6">
        <f t="shared" si="244"/>
        <v>0</v>
      </c>
      <c r="AN1132" s="6">
        <f t="shared" si="245"/>
        <v>1</v>
      </c>
      <c r="AO1132" s="6">
        <f t="shared" si="246"/>
        <v>0</v>
      </c>
    </row>
    <row r="1133" spans="25:41" x14ac:dyDescent="0.25">
      <c r="Y1133" t="s">
        <v>1741</v>
      </c>
      <c r="Z1133" t="s">
        <v>1742</v>
      </c>
      <c r="AA1133" t="s">
        <v>3657</v>
      </c>
      <c r="AB1133">
        <v>212.9</v>
      </c>
      <c r="AC1133">
        <f t="shared" si="234"/>
        <v>1</v>
      </c>
      <c r="AD1133">
        <f t="shared" si="235"/>
        <v>1</v>
      </c>
      <c r="AE1133" t="str">
        <f t="shared" si="236"/>
        <v>0</v>
      </c>
      <c r="AF1133" t="str">
        <f t="shared" si="237"/>
        <v>0</v>
      </c>
      <c r="AG1133" t="str">
        <f t="shared" si="238"/>
        <v>0</v>
      </c>
      <c r="AH1133" t="str">
        <f t="shared" si="239"/>
        <v>0</v>
      </c>
      <c r="AI1133" s="1">
        <f t="shared" si="240"/>
        <v>17000</v>
      </c>
      <c r="AJ1133" s="1" t="str">
        <f t="shared" si="241"/>
        <v>0</v>
      </c>
      <c r="AK1133" s="1" t="str">
        <f t="shared" si="242"/>
        <v>0</v>
      </c>
      <c r="AL1133" s="1">
        <f t="shared" si="243"/>
        <v>17000</v>
      </c>
      <c r="AM1133" s="6">
        <f t="shared" si="244"/>
        <v>1</v>
      </c>
      <c r="AN1133" s="6">
        <f t="shared" si="245"/>
        <v>0</v>
      </c>
      <c r="AO1133" s="6">
        <f t="shared" si="246"/>
        <v>0</v>
      </c>
    </row>
    <row r="1134" spans="25:41" x14ac:dyDescent="0.25">
      <c r="Y1134" t="s">
        <v>2391</v>
      </c>
      <c r="Z1134" t="s">
        <v>2392</v>
      </c>
      <c r="AA1134" t="s">
        <v>3658</v>
      </c>
      <c r="AB1134">
        <v>76.959999999999994</v>
      </c>
      <c r="AC1134" t="str">
        <f t="shared" si="234"/>
        <v>0</v>
      </c>
      <c r="AD1134" t="str">
        <f t="shared" si="235"/>
        <v>0</v>
      </c>
      <c r="AE1134" t="str">
        <f t="shared" si="236"/>
        <v>0</v>
      </c>
      <c r="AF1134" t="str">
        <f t="shared" si="237"/>
        <v>0</v>
      </c>
      <c r="AG1134">
        <f t="shared" si="238"/>
        <v>1</v>
      </c>
      <c r="AH1134">
        <f t="shared" si="239"/>
        <v>1</v>
      </c>
      <c r="AI1134" s="1" t="str">
        <f t="shared" si="240"/>
        <v>0</v>
      </c>
      <c r="AJ1134" s="1" t="str">
        <f t="shared" si="241"/>
        <v>0</v>
      </c>
      <c r="AK1134" s="1">
        <f t="shared" si="242"/>
        <v>22000</v>
      </c>
      <c r="AL1134" s="1">
        <f t="shared" si="243"/>
        <v>22000</v>
      </c>
      <c r="AM1134" s="6">
        <f t="shared" si="244"/>
        <v>0</v>
      </c>
      <c r="AN1134" s="6">
        <f t="shared" si="245"/>
        <v>0</v>
      </c>
      <c r="AO1134" s="6">
        <f t="shared" si="246"/>
        <v>1</v>
      </c>
    </row>
    <row r="1135" spans="25:41" x14ac:dyDescent="0.25">
      <c r="Y1135" t="s">
        <v>1745</v>
      </c>
      <c r="Z1135" t="s">
        <v>1746</v>
      </c>
      <c r="AA1135" t="s">
        <v>3659</v>
      </c>
      <c r="AB1135">
        <v>68.239999999999995</v>
      </c>
      <c r="AC1135">
        <f t="shared" si="234"/>
        <v>1</v>
      </c>
      <c r="AD1135">
        <f t="shared" si="235"/>
        <v>1</v>
      </c>
      <c r="AE1135" t="str">
        <f t="shared" si="236"/>
        <v>0</v>
      </c>
      <c r="AF1135" t="str">
        <f t="shared" si="237"/>
        <v>0</v>
      </c>
      <c r="AG1135" t="str">
        <f t="shared" si="238"/>
        <v>0</v>
      </c>
      <c r="AH1135" t="str">
        <f t="shared" si="239"/>
        <v>0</v>
      </c>
      <c r="AI1135" s="1">
        <f t="shared" si="240"/>
        <v>8100</v>
      </c>
      <c r="AJ1135" s="1" t="str">
        <f t="shared" si="241"/>
        <v>0</v>
      </c>
      <c r="AK1135" s="1" t="str">
        <f t="shared" si="242"/>
        <v>0</v>
      </c>
      <c r="AL1135" s="1">
        <f t="shared" si="243"/>
        <v>8100</v>
      </c>
      <c r="AM1135" s="6">
        <f t="shared" si="244"/>
        <v>1</v>
      </c>
      <c r="AN1135" s="6">
        <f t="shared" si="245"/>
        <v>0</v>
      </c>
      <c r="AO1135" s="6">
        <f t="shared" si="246"/>
        <v>0</v>
      </c>
    </row>
    <row r="1136" spans="25:41" x14ac:dyDescent="0.25">
      <c r="Y1136" t="s">
        <v>2393</v>
      </c>
      <c r="Z1136" t="s">
        <v>2394</v>
      </c>
      <c r="AA1136" t="s">
        <v>3660</v>
      </c>
      <c r="AB1136">
        <v>39.75</v>
      </c>
      <c r="AC1136" t="str">
        <f t="shared" si="234"/>
        <v>0</v>
      </c>
      <c r="AD1136" t="str">
        <f t="shared" si="235"/>
        <v>0</v>
      </c>
      <c r="AE1136" t="str">
        <f t="shared" si="236"/>
        <v>0</v>
      </c>
      <c r="AF1136" t="str">
        <f t="shared" si="237"/>
        <v>0</v>
      </c>
      <c r="AG1136">
        <f t="shared" si="238"/>
        <v>1</v>
      </c>
      <c r="AH1136">
        <f t="shared" si="239"/>
        <v>1</v>
      </c>
      <c r="AI1136" s="1" t="str">
        <f t="shared" si="240"/>
        <v>0</v>
      </c>
      <c r="AJ1136" s="1" t="str">
        <f t="shared" si="241"/>
        <v>0</v>
      </c>
      <c r="AK1136" s="1">
        <f t="shared" si="242"/>
        <v>26000</v>
      </c>
      <c r="AL1136" s="1">
        <f t="shared" si="243"/>
        <v>26000</v>
      </c>
      <c r="AM1136" s="6">
        <f t="shared" si="244"/>
        <v>0</v>
      </c>
      <c r="AN1136" s="6">
        <f t="shared" si="245"/>
        <v>0</v>
      </c>
      <c r="AO1136" s="6">
        <f t="shared" si="246"/>
        <v>1</v>
      </c>
    </row>
    <row r="1137" spans="25:41" x14ac:dyDescent="0.25">
      <c r="Y1137" t="s">
        <v>2395</v>
      </c>
      <c r="Z1137" t="s">
        <v>2396</v>
      </c>
      <c r="AA1137" t="s">
        <v>3661</v>
      </c>
      <c r="AB1137">
        <v>169.32</v>
      </c>
      <c r="AC1137" t="str">
        <f t="shared" si="234"/>
        <v>0</v>
      </c>
      <c r="AD1137" t="str">
        <f t="shared" si="235"/>
        <v>0</v>
      </c>
      <c r="AE1137" t="str">
        <f t="shared" si="236"/>
        <v>0</v>
      </c>
      <c r="AF1137" t="str">
        <f t="shared" si="237"/>
        <v>0</v>
      </c>
      <c r="AG1137">
        <f t="shared" si="238"/>
        <v>1</v>
      </c>
      <c r="AH1137">
        <f t="shared" si="239"/>
        <v>1</v>
      </c>
      <c r="AI1137" s="1" t="str">
        <f t="shared" si="240"/>
        <v>0</v>
      </c>
      <c r="AJ1137" s="1" t="str">
        <f t="shared" si="241"/>
        <v>0</v>
      </c>
      <c r="AK1137" s="1">
        <f t="shared" si="242"/>
        <v>22000</v>
      </c>
      <c r="AL1137" s="1">
        <f t="shared" si="243"/>
        <v>22000</v>
      </c>
      <c r="AM1137" s="6">
        <f t="shared" si="244"/>
        <v>0</v>
      </c>
      <c r="AN1137" s="6">
        <f t="shared" si="245"/>
        <v>0</v>
      </c>
      <c r="AO1137" s="6">
        <f t="shared" si="246"/>
        <v>1</v>
      </c>
    </row>
    <row r="1138" spans="25:41" x14ac:dyDescent="0.25">
      <c r="Y1138" t="s">
        <v>2111</v>
      </c>
      <c r="Z1138" t="s">
        <v>2112</v>
      </c>
      <c r="AA1138" t="s">
        <v>3662</v>
      </c>
      <c r="AB1138">
        <v>42.76</v>
      </c>
      <c r="AC1138" t="str">
        <f t="shared" si="234"/>
        <v>0</v>
      </c>
      <c r="AD1138" t="str">
        <f t="shared" si="235"/>
        <v>0</v>
      </c>
      <c r="AE1138">
        <f t="shared" si="236"/>
        <v>1</v>
      </c>
      <c r="AF1138">
        <f t="shared" si="237"/>
        <v>1</v>
      </c>
      <c r="AG1138" t="str">
        <f t="shared" si="238"/>
        <v>0</v>
      </c>
      <c r="AH1138" t="str">
        <f t="shared" si="239"/>
        <v>0</v>
      </c>
      <c r="AI1138" s="1" t="str">
        <f t="shared" si="240"/>
        <v>0</v>
      </c>
      <c r="AJ1138" s="1">
        <f t="shared" si="241"/>
        <v>31000</v>
      </c>
      <c r="AK1138" s="1" t="str">
        <f t="shared" si="242"/>
        <v>0</v>
      </c>
      <c r="AL1138" s="1">
        <f t="shared" si="243"/>
        <v>31000</v>
      </c>
      <c r="AM1138" s="6">
        <f t="shared" si="244"/>
        <v>0</v>
      </c>
      <c r="AN1138" s="6">
        <f t="shared" si="245"/>
        <v>1</v>
      </c>
      <c r="AO1138" s="6">
        <f t="shared" si="246"/>
        <v>0</v>
      </c>
    </row>
    <row r="1139" spans="25:41" x14ac:dyDescent="0.25">
      <c r="Y1139" t="s">
        <v>1747</v>
      </c>
      <c r="Z1139" t="s">
        <v>1748</v>
      </c>
      <c r="AA1139" t="s">
        <v>3663</v>
      </c>
      <c r="AB1139">
        <v>82.29</v>
      </c>
      <c r="AC1139">
        <f t="shared" si="234"/>
        <v>1</v>
      </c>
      <c r="AD1139">
        <f t="shared" si="235"/>
        <v>1</v>
      </c>
      <c r="AE1139" t="str">
        <f t="shared" si="236"/>
        <v>0</v>
      </c>
      <c r="AF1139" t="str">
        <f t="shared" si="237"/>
        <v>0</v>
      </c>
      <c r="AG1139" t="str">
        <f t="shared" si="238"/>
        <v>0</v>
      </c>
      <c r="AH1139" t="str">
        <f t="shared" si="239"/>
        <v>0</v>
      </c>
      <c r="AI1139" s="1">
        <f t="shared" si="240"/>
        <v>42000</v>
      </c>
      <c r="AJ1139" s="1" t="str">
        <f t="shared" si="241"/>
        <v>0</v>
      </c>
      <c r="AK1139" s="1" t="str">
        <f t="shared" si="242"/>
        <v>0</v>
      </c>
      <c r="AL1139" s="1">
        <f t="shared" si="243"/>
        <v>42000</v>
      </c>
      <c r="AM1139" s="6">
        <f t="shared" si="244"/>
        <v>1</v>
      </c>
      <c r="AN1139" s="6">
        <f t="shared" si="245"/>
        <v>0</v>
      </c>
      <c r="AO1139" s="6">
        <f t="shared" si="246"/>
        <v>0</v>
      </c>
    </row>
    <row r="1140" spans="25:41" x14ac:dyDescent="0.25">
      <c r="Y1140" t="s">
        <v>1749</v>
      </c>
      <c r="Z1140" t="s">
        <v>405</v>
      </c>
      <c r="AA1140" t="s">
        <v>3664</v>
      </c>
      <c r="AB1140">
        <v>44.35</v>
      </c>
      <c r="AC1140">
        <f t="shared" si="234"/>
        <v>1</v>
      </c>
      <c r="AD1140">
        <f t="shared" si="235"/>
        <v>1</v>
      </c>
      <c r="AE1140" t="str">
        <f t="shared" si="236"/>
        <v>0</v>
      </c>
      <c r="AF1140" t="str">
        <f t="shared" si="237"/>
        <v>0</v>
      </c>
      <c r="AG1140" t="str">
        <f t="shared" si="238"/>
        <v>0</v>
      </c>
      <c r="AH1140" t="str">
        <f t="shared" si="239"/>
        <v>0</v>
      </c>
      <c r="AI1140" s="1">
        <f t="shared" si="240"/>
        <v>58000</v>
      </c>
      <c r="AJ1140" s="1" t="str">
        <f t="shared" si="241"/>
        <v>0</v>
      </c>
      <c r="AK1140" s="1" t="str">
        <f t="shared" si="242"/>
        <v>0</v>
      </c>
      <c r="AL1140" s="1">
        <f t="shared" si="243"/>
        <v>58000</v>
      </c>
      <c r="AM1140" s="6">
        <f t="shared" si="244"/>
        <v>1</v>
      </c>
      <c r="AN1140" s="6">
        <f t="shared" si="245"/>
        <v>0</v>
      </c>
      <c r="AO1140" s="6">
        <f t="shared" si="246"/>
        <v>0</v>
      </c>
    </row>
    <row r="1141" spans="25:41" x14ac:dyDescent="0.25">
      <c r="Y1141" t="s">
        <v>2397</v>
      </c>
      <c r="Z1141" t="s">
        <v>2398</v>
      </c>
      <c r="AA1141" t="s">
        <v>3665</v>
      </c>
      <c r="AB1141">
        <v>242.1</v>
      </c>
      <c r="AC1141" t="str">
        <f t="shared" si="234"/>
        <v>0</v>
      </c>
      <c r="AD1141" t="str">
        <f t="shared" si="235"/>
        <v>0</v>
      </c>
      <c r="AE1141" t="str">
        <f t="shared" si="236"/>
        <v>0</v>
      </c>
      <c r="AF1141" t="str">
        <f t="shared" si="237"/>
        <v>0</v>
      </c>
      <c r="AG1141">
        <f t="shared" si="238"/>
        <v>1</v>
      </c>
      <c r="AH1141">
        <f t="shared" si="239"/>
        <v>1</v>
      </c>
      <c r="AI1141" s="1" t="str">
        <f t="shared" si="240"/>
        <v>0</v>
      </c>
      <c r="AJ1141" s="1" t="str">
        <f t="shared" si="241"/>
        <v>0</v>
      </c>
      <c r="AK1141" s="1">
        <f t="shared" si="242"/>
        <v>31000</v>
      </c>
      <c r="AL1141" s="1">
        <f t="shared" si="243"/>
        <v>31000</v>
      </c>
      <c r="AM1141" s="6">
        <f t="shared" si="244"/>
        <v>0</v>
      </c>
      <c r="AN1141" s="6">
        <f t="shared" si="245"/>
        <v>0</v>
      </c>
      <c r="AO1141" s="6">
        <f t="shared" si="246"/>
        <v>1</v>
      </c>
    </row>
    <row r="1142" spans="25:41" x14ac:dyDescent="0.25">
      <c r="Y1142" t="s">
        <v>2399</v>
      </c>
      <c r="Z1142" t="s">
        <v>2400</v>
      </c>
      <c r="AA1142" t="s">
        <v>3666</v>
      </c>
      <c r="AB1142">
        <v>44.03</v>
      </c>
      <c r="AC1142" t="str">
        <f t="shared" si="234"/>
        <v>0</v>
      </c>
      <c r="AD1142" t="str">
        <f t="shared" si="235"/>
        <v>0</v>
      </c>
      <c r="AE1142" t="str">
        <f t="shared" si="236"/>
        <v>0</v>
      </c>
      <c r="AF1142" t="str">
        <f t="shared" si="237"/>
        <v>0</v>
      </c>
      <c r="AG1142">
        <f t="shared" si="238"/>
        <v>1</v>
      </c>
      <c r="AH1142">
        <f t="shared" si="239"/>
        <v>1</v>
      </c>
      <c r="AI1142" s="1" t="str">
        <f t="shared" si="240"/>
        <v>0</v>
      </c>
      <c r="AJ1142" s="1" t="str">
        <f t="shared" si="241"/>
        <v>0</v>
      </c>
      <c r="AK1142" s="1">
        <f t="shared" si="242"/>
        <v>50000</v>
      </c>
      <c r="AL1142" s="1">
        <f t="shared" si="243"/>
        <v>50000</v>
      </c>
      <c r="AM1142" s="6">
        <f t="shared" si="244"/>
        <v>0</v>
      </c>
      <c r="AN1142" s="6">
        <f t="shared" si="245"/>
        <v>0</v>
      </c>
      <c r="AO1142" s="6">
        <f t="shared" si="246"/>
        <v>1</v>
      </c>
    </row>
    <row r="1143" spans="25:41" x14ac:dyDescent="0.25">
      <c r="Y1143" t="s">
        <v>1761</v>
      </c>
      <c r="Z1143" t="s">
        <v>1762</v>
      </c>
      <c r="AA1143" t="s">
        <v>3667</v>
      </c>
      <c r="AB1143">
        <v>269.64</v>
      </c>
      <c r="AC1143">
        <f t="shared" si="234"/>
        <v>1</v>
      </c>
      <c r="AD1143">
        <f t="shared" si="235"/>
        <v>1</v>
      </c>
      <c r="AE1143" t="str">
        <f t="shared" si="236"/>
        <v>0</v>
      </c>
      <c r="AF1143" t="str">
        <f t="shared" si="237"/>
        <v>0</v>
      </c>
      <c r="AG1143" t="str">
        <f t="shared" si="238"/>
        <v>0</v>
      </c>
      <c r="AH1143" t="str">
        <f t="shared" si="239"/>
        <v>0</v>
      </c>
      <c r="AI1143" s="1">
        <f t="shared" si="240"/>
        <v>9400</v>
      </c>
      <c r="AJ1143" s="1" t="str">
        <f t="shared" si="241"/>
        <v>0</v>
      </c>
      <c r="AK1143" s="1" t="str">
        <f t="shared" si="242"/>
        <v>0</v>
      </c>
      <c r="AL1143" s="1">
        <f t="shared" si="243"/>
        <v>9400</v>
      </c>
      <c r="AM1143" s="6">
        <f t="shared" si="244"/>
        <v>1</v>
      </c>
      <c r="AN1143" s="6">
        <f t="shared" si="245"/>
        <v>0</v>
      </c>
      <c r="AO1143" s="6">
        <f t="shared" si="246"/>
        <v>0</v>
      </c>
    </row>
    <row r="1144" spans="25:41" x14ac:dyDescent="0.25">
      <c r="Y1144" t="s">
        <v>2113</v>
      </c>
      <c r="Z1144" t="s">
        <v>2114</v>
      </c>
      <c r="AA1144" t="s">
        <v>3668</v>
      </c>
      <c r="AB1144">
        <v>68.489999999999995</v>
      </c>
      <c r="AC1144" t="str">
        <f t="shared" si="234"/>
        <v>0</v>
      </c>
      <c r="AD1144" t="str">
        <f t="shared" si="235"/>
        <v>0</v>
      </c>
      <c r="AE1144">
        <f t="shared" si="236"/>
        <v>1</v>
      </c>
      <c r="AF1144">
        <f t="shared" si="237"/>
        <v>1</v>
      </c>
      <c r="AG1144" t="str">
        <f t="shared" si="238"/>
        <v>0</v>
      </c>
      <c r="AH1144" t="str">
        <f t="shared" si="239"/>
        <v>0</v>
      </c>
      <c r="AI1144" s="1" t="str">
        <f t="shared" si="240"/>
        <v>0</v>
      </c>
      <c r="AJ1144" s="1">
        <f t="shared" si="241"/>
        <v>30000</v>
      </c>
      <c r="AK1144" s="1" t="str">
        <f t="shared" si="242"/>
        <v>0</v>
      </c>
      <c r="AL1144" s="1">
        <f t="shared" si="243"/>
        <v>30000</v>
      </c>
      <c r="AM1144" s="6">
        <f t="shared" si="244"/>
        <v>0</v>
      </c>
      <c r="AN1144" s="6">
        <f t="shared" si="245"/>
        <v>1</v>
      </c>
      <c r="AO1144" s="6">
        <f t="shared" si="246"/>
        <v>0</v>
      </c>
    </row>
    <row r="1145" spans="25:41" x14ac:dyDescent="0.25">
      <c r="Y1145" t="s">
        <v>2401</v>
      </c>
      <c r="Z1145" t="s">
        <v>2402</v>
      </c>
      <c r="AA1145" t="s">
        <v>3669</v>
      </c>
      <c r="AB1145">
        <v>46.1</v>
      </c>
      <c r="AC1145" t="str">
        <f t="shared" si="234"/>
        <v>0</v>
      </c>
      <c r="AD1145" t="str">
        <f t="shared" si="235"/>
        <v>0</v>
      </c>
      <c r="AE1145" t="str">
        <f t="shared" si="236"/>
        <v>0</v>
      </c>
      <c r="AF1145" t="str">
        <f t="shared" si="237"/>
        <v>0</v>
      </c>
      <c r="AG1145">
        <f t="shared" si="238"/>
        <v>1</v>
      </c>
      <c r="AH1145">
        <f t="shared" si="239"/>
        <v>1</v>
      </c>
      <c r="AI1145" s="1" t="str">
        <f t="shared" si="240"/>
        <v>0</v>
      </c>
      <c r="AJ1145" s="1" t="str">
        <f t="shared" si="241"/>
        <v>0</v>
      </c>
      <c r="AK1145" s="1">
        <f t="shared" si="242"/>
        <v>31000</v>
      </c>
      <c r="AL1145" s="1">
        <f t="shared" si="243"/>
        <v>31000</v>
      </c>
      <c r="AM1145" s="6">
        <f t="shared" si="244"/>
        <v>0</v>
      </c>
      <c r="AN1145" s="6">
        <f t="shared" si="245"/>
        <v>0</v>
      </c>
      <c r="AO1145" s="6">
        <f t="shared" si="246"/>
        <v>1</v>
      </c>
    </row>
    <row r="1146" spans="25:41" x14ac:dyDescent="0.25">
      <c r="Y1146" t="s">
        <v>2403</v>
      </c>
      <c r="Z1146" t="s">
        <v>2404</v>
      </c>
      <c r="AA1146" t="s">
        <v>3670</v>
      </c>
      <c r="AB1146">
        <v>58.01</v>
      </c>
      <c r="AC1146" t="str">
        <f t="shared" si="234"/>
        <v>0</v>
      </c>
      <c r="AD1146" t="str">
        <f t="shared" si="235"/>
        <v>0</v>
      </c>
      <c r="AE1146" t="str">
        <f t="shared" si="236"/>
        <v>0</v>
      </c>
      <c r="AF1146" t="str">
        <f t="shared" si="237"/>
        <v>0</v>
      </c>
      <c r="AG1146">
        <f t="shared" si="238"/>
        <v>1</v>
      </c>
      <c r="AH1146">
        <f t="shared" si="239"/>
        <v>1</v>
      </c>
      <c r="AI1146" s="1" t="str">
        <f t="shared" si="240"/>
        <v>0</v>
      </c>
      <c r="AJ1146" s="1" t="str">
        <f t="shared" si="241"/>
        <v>0</v>
      </c>
      <c r="AK1146" s="1">
        <f t="shared" si="242"/>
        <v>7900</v>
      </c>
      <c r="AL1146" s="1">
        <f t="shared" si="243"/>
        <v>7900</v>
      </c>
      <c r="AM1146" s="6">
        <f t="shared" si="244"/>
        <v>0</v>
      </c>
      <c r="AN1146" s="6">
        <f t="shared" si="245"/>
        <v>0</v>
      </c>
      <c r="AO1146" s="6">
        <f t="shared" si="246"/>
        <v>1</v>
      </c>
    </row>
    <row r="1147" spans="25:41" x14ac:dyDescent="0.25">
      <c r="Y1147" t="s">
        <v>2115</v>
      </c>
      <c r="Z1147" t="s">
        <v>2116</v>
      </c>
      <c r="AA1147" t="s">
        <v>3671</v>
      </c>
      <c r="AB1147">
        <v>89.47</v>
      </c>
      <c r="AC1147" t="str">
        <f t="shared" si="234"/>
        <v>0</v>
      </c>
      <c r="AD1147" t="str">
        <f t="shared" si="235"/>
        <v>0</v>
      </c>
      <c r="AE1147">
        <f t="shared" si="236"/>
        <v>1</v>
      </c>
      <c r="AF1147">
        <f t="shared" si="237"/>
        <v>1</v>
      </c>
      <c r="AG1147" t="str">
        <f t="shared" si="238"/>
        <v>0</v>
      </c>
      <c r="AH1147" t="str">
        <f t="shared" si="239"/>
        <v>0</v>
      </c>
      <c r="AI1147" s="1" t="str">
        <f t="shared" si="240"/>
        <v>0</v>
      </c>
      <c r="AJ1147" s="1">
        <f t="shared" si="241"/>
        <v>11000</v>
      </c>
      <c r="AK1147" s="1" t="str">
        <f t="shared" si="242"/>
        <v>0</v>
      </c>
      <c r="AL1147" s="1">
        <f t="shared" si="243"/>
        <v>11000</v>
      </c>
      <c r="AM1147" s="6">
        <f t="shared" si="244"/>
        <v>0</v>
      </c>
      <c r="AN1147" s="6">
        <f t="shared" si="245"/>
        <v>1</v>
      </c>
      <c r="AO1147" s="6">
        <f t="shared" si="246"/>
        <v>0</v>
      </c>
    </row>
    <row r="1148" spans="25:41" x14ac:dyDescent="0.25">
      <c r="Y1148" t="s">
        <v>2117</v>
      </c>
      <c r="Z1148" t="s">
        <v>1465</v>
      </c>
      <c r="AA1148" t="s">
        <v>3672</v>
      </c>
      <c r="AB1148">
        <v>8.43</v>
      </c>
      <c r="AC1148" t="str">
        <f t="shared" si="234"/>
        <v>0</v>
      </c>
      <c r="AD1148" t="str">
        <f t="shared" si="235"/>
        <v>0</v>
      </c>
      <c r="AE1148">
        <f t="shared" si="236"/>
        <v>1</v>
      </c>
      <c r="AF1148">
        <f t="shared" si="237"/>
        <v>1</v>
      </c>
      <c r="AG1148" t="str">
        <f t="shared" si="238"/>
        <v>0</v>
      </c>
      <c r="AH1148" t="str">
        <f t="shared" si="239"/>
        <v>0</v>
      </c>
      <c r="AI1148" s="1" t="str">
        <f t="shared" si="240"/>
        <v>0</v>
      </c>
      <c r="AJ1148" s="1">
        <f t="shared" si="241"/>
        <v>310000</v>
      </c>
      <c r="AK1148" s="1" t="str">
        <f t="shared" si="242"/>
        <v>0</v>
      </c>
      <c r="AL1148" s="1">
        <f t="shared" si="243"/>
        <v>310000</v>
      </c>
      <c r="AM1148" s="6">
        <f t="shared" si="244"/>
        <v>0</v>
      </c>
      <c r="AN1148" s="6">
        <f t="shared" si="245"/>
        <v>1</v>
      </c>
      <c r="AO1148" s="6">
        <f t="shared" si="246"/>
        <v>0</v>
      </c>
    </row>
    <row r="1149" spans="25:41" x14ac:dyDescent="0.25">
      <c r="Y1149" t="s">
        <v>2405</v>
      </c>
      <c r="Z1149" t="s">
        <v>2406</v>
      </c>
      <c r="AA1149" t="s">
        <v>3673</v>
      </c>
      <c r="AB1149">
        <v>13.17</v>
      </c>
      <c r="AC1149" t="str">
        <f t="shared" si="234"/>
        <v>0</v>
      </c>
      <c r="AD1149" t="str">
        <f t="shared" si="235"/>
        <v>0</v>
      </c>
      <c r="AE1149" t="str">
        <f t="shared" si="236"/>
        <v>0</v>
      </c>
      <c r="AF1149" t="str">
        <f t="shared" si="237"/>
        <v>0</v>
      </c>
      <c r="AG1149">
        <f t="shared" si="238"/>
        <v>1</v>
      </c>
      <c r="AH1149">
        <f t="shared" si="239"/>
        <v>1</v>
      </c>
      <c r="AI1149" s="1" t="str">
        <f t="shared" si="240"/>
        <v>0</v>
      </c>
      <c r="AJ1149" s="1" t="str">
        <f t="shared" si="241"/>
        <v>0</v>
      </c>
      <c r="AK1149" s="1">
        <f t="shared" si="242"/>
        <v>58000</v>
      </c>
      <c r="AL1149" s="1">
        <f t="shared" si="243"/>
        <v>58000</v>
      </c>
      <c r="AM1149" s="6">
        <f t="shared" si="244"/>
        <v>0</v>
      </c>
      <c r="AN1149" s="6">
        <f t="shared" si="245"/>
        <v>0</v>
      </c>
      <c r="AO1149" s="6">
        <f t="shared" si="246"/>
        <v>1</v>
      </c>
    </row>
    <row r="1150" spans="25:41" x14ac:dyDescent="0.25">
      <c r="Y1150" t="s">
        <v>1769</v>
      </c>
      <c r="Z1150" t="s">
        <v>1770</v>
      </c>
      <c r="AA1150" t="s">
        <v>3674</v>
      </c>
      <c r="AB1150">
        <v>154.54</v>
      </c>
      <c r="AC1150">
        <f t="shared" si="234"/>
        <v>1</v>
      </c>
      <c r="AD1150">
        <f t="shared" si="235"/>
        <v>1</v>
      </c>
      <c r="AE1150" t="str">
        <f t="shared" si="236"/>
        <v>0</v>
      </c>
      <c r="AF1150" t="str">
        <f t="shared" si="237"/>
        <v>0</v>
      </c>
      <c r="AG1150" t="str">
        <f t="shared" si="238"/>
        <v>0</v>
      </c>
      <c r="AH1150" t="str">
        <f t="shared" si="239"/>
        <v>0</v>
      </c>
      <c r="AI1150" s="1">
        <f t="shared" si="240"/>
        <v>38000</v>
      </c>
      <c r="AJ1150" s="1" t="str">
        <f t="shared" si="241"/>
        <v>0</v>
      </c>
      <c r="AK1150" s="1" t="str">
        <f t="shared" si="242"/>
        <v>0</v>
      </c>
      <c r="AL1150" s="1">
        <f t="shared" si="243"/>
        <v>38000</v>
      </c>
      <c r="AM1150" s="6">
        <f t="shared" si="244"/>
        <v>1</v>
      </c>
      <c r="AN1150" s="6">
        <f t="shared" si="245"/>
        <v>0</v>
      </c>
      <c r="AO1150" s="6">
        <f t="shared" si="246"/>
        <v>0</v>
      </c>
    </row>
    <row r="1151" spans="25:41" x14ac:dyDescent="0.25">
      <c r="Y1151" t="s">
        <v>2407</v>
      </c>
      <c r="Z1151" t="s">
        <v>2408</v>
      </c>
      <c r="AA1151" t="s">
        <v>3675</v>
      </c>
      <c r="AB1151">
        <v>155.57</v>
      </c>
      <c r="AC1151" t="str">
        <f t="shared" si="234"/>
        <v>0</v>
      </c>
      <c r="AD1151" t="str">
        <f t="shared" si="235"/>
        <v>0</v>
      </c>
      <c r="AE1151" t="str">
        <f t="shared" si="236"/>
        <v>0</v>
      </c>
      <c r="AF1151" t="str">
        <f t="shared" si="237"/>
        <v>0</v>
      </c>
      <c r="AG1151">
        <f t="shared" si="238"/>
        <v>1</v>
      </c>
      <c r="AH1151">
        <f t="shared" si="239"/>
        <v>1</v>
      </c>
      <c r="AI1151" s="1" t="str">
        <f t="shared" si="240"/>
        <v>0</v>
      </c>
      <c r="AJ1151" s="1" t="str">
        <f t="shared" si="241"/>
        <v>0</v>
      </c>
      <c r="AK1151" s="1">
        <f t="shared" si="242"/>
        <v>22000</v>
      </c>
      <c r="AL1151" s="1">
        <f t="shared" si="243"/>
        <v>22000</v>
      </c>
      <c r="AM1151" s="6">
        <f t="shared" si="244"/>
        <v>0</v>
      </c>
      <c r="AN1151" s="6">
        <f t="shared" si="245"/>
        <v>0</v>
      </c>
      <c r="AO1151" s="6">
        <f t="shared" si="246"/>
        <v>1</v>
      </c>
    </row>
    <row r="1152" spans="25:41" x14ac:dyDescent="0.25">
      <c r="Y1152" t="s">
        <v>1773</v>
      </c>
      <c r="Z1152" t="s">
        <v>1774</v>
      </c>
      <c r="AA1152" t="s">
        <v>3676</v>
      </c>
      <c r="AB1152">
        <v>297.39999999999998</v>
      </c>
      <c r="AC1152">
        <f t="shared" si="234"/>
        <v>1</v>
      </c>
      <c r="AD1152">
        <f t="shared" si="235"/>
        <v>1</v>
      </c>
      <c r="AE1152" t="str">
        <f t="shared" si="236"/>
        <v>0</v>
      </c>
      <c r="AF1152" t="str">
        <f t="shared" si="237"/>
        <v>0</v>
      </c>
      <c r="AG1152" t="str">
        <f t="shared" si="238"/>
        <v>0</v>
      </c>
      <c r="AH1152" t="str">
        <f t="shared" si="239"/>
        <v>0</v>
      </c>
      <c r="AI1152" s="1">
        <f t="shared" si="240"/>
        <v>19000</v>
      </c>
      <c r="AJ1152" s="1" t="str">
        <f t="shared" si="241"/>
        <v>0</v>
      </c>
      <c r="AK1152" s="1" t="str">
        <f t="shared" si="242"/>
        <v>0</v>
      </c>
      <c r="AL1152" s="1">
        <f t="shared" si="243"/>
        <v>19000</v>
      </c>
      <c r="AM1152" s="6">
        <f t="shared" si="244"/>
        <v>1</v>
      </c>
      <c r="AN1152" s="6">
        <f t="shared" si="245"/>
        <v>0</v>
      </c>
      <c r="AO1152" s="6">
        <f t="shared" si="246"/>
        <v>0</v>
      </c>
    </row>
    <row r="1153" spans="25:41" x14ac:dyDescent="0.25">
      <c r="Y1153" t="s">
        <v>2409</v>
      </c>
      <c r="Z1153" t="s">
        <v>2410</v>
      </c>
      <c r="AA1153" t="s">
        <v>3677</v>
      </c>
      <c r="AB1153">
        <v>53.89</v>
      </c>
      <c r="AC1153" t="str">
        <f t="shared" si="234"/>
        <v>0</v>
      </c>
      <c r="AD1153" t="str">
        <f t="shared" si="235"/>
        <v>0</v>
      </c>
      <c r="AE1153" t="str">
        <f t="shared" si="236"/>
        <v>0</v>
      </c>
      <c r="AF1153" t="str">
        <f t="shared" si="237"/>
        <v>0</v>
      </c>
      <c r="AG1153">
        <f t="shared" si="238"/>
        <v>1</v>
      </c>
      <c r="AH1153">
        <f t="shared" si="239"/>
        <v>1</v>
      </c>
      <c r="AI1153" s="1" t="str">
        <f t="shared" si="240"/>
        <v>0</v>
      </c>
      <c r="AJ1153" s="1" t="str">
        <f t="shared" si="241"/>
        <v>0</v>
      </c>
      <c r="AK1153" s="1">
        <f t="shared" si="242"/>
        <v>35000</v>
      </c>
      <c r="AL1153" s="1">
        <f t="shared" si="243"/>
        <v>35000</v>
      </c>
      <c r="AM1153" s="6">
        <f t="shared" si="244"/>
        <v>0</v>
      </c>
      <c r="AN1153" s="6">
        <f t="shared" si="245"/>
        <v>0</v>
      </c>
      <c r="AO1153" s="6">
        <f t="shared" si="246"/>
        <v>1</v>
      </c>
    </row>
    <row r="1154" spans="25:41" x14ac:dyDescent="0.25">
      <c r="Y1154" t="s">
        <v>2411</v>
      </c>
      <c r="Z1154" t="s">
        <v>2412</v>
      </c>
      <c r="AA1154" t="s">
        <v>3678</v>
      </c>
      <c r="AB1154">
        <v>76.86</v>
      </c>
      <c r="AC1154" t="str">
        <f t="shared" si="234"/>
        <v>0</v>
      </c>
      <c r="AD1154" t="str">
        <f t="shared" si="235"/>
        <v>0</v>
      </c>
      <c r="AE1154" t="str">
        <f t="shared" si="236"/>
        <v>0</v>
      </c>
      <c r="AF1154" t="str">
        <f t="shared" si="237"/>
        <v>0</v>
      </c>
      <c r="AG1154">
        <f t="shared" si="238"/>
        <v>1</v>
      </c>
      <c r="AH1154">
        <f t="shared" si="239"/>
        <v>1</v>
      </c>
      <c r="AI1154" s="1" t="str">
        <f t="shared" si="240"/>
        <v>0</v>
      </c>
      <c r="AJ1154" s="1" t="str">
        <f t="shared" si="241"/>
        <v>0</v>
      </c>
      <c r="AK1154" s="1">
        <f t="shared" si="242"/>
        <v>62000</v>
      </c>
      <c r="AL1154" s="1">
        <f t="shared" si="243"/>
        <v>62000</v>
      </c>
      <c r="AM1154" s="6">
        <f t="shared" si="244"/>
        <v>0</v>
      </c>
      <c r="AN1154" s="6">
        <f t="shared" si="245"/>
        <v>0</v>
      </c>
      <c r="AO1154" s="6">
        <f t="shared" si="246"/>
        <v>1</v>
      </c>
    </row>
    <row r="1155" spans="25:41" x14ac:dyDescent="0.25">
      <c r="Y1155" t="s">
        <v>1775</v>
      </c>
      <c r="Z1155" t="s">
        <v>1776</v>
      </c>
      <c r="AA1155" t="s">
        <v>3679</v>
      </c>
      <c r="AB1155">
        <v>60.87</v>
      </c>
      <c r="AC1155">
        <f t="shared" ref="AC1155:AC1218" si="247">IFERROR(VLOOKUP(Y1155,B:F,3, FALSE),"0")</f>
        <v>1</v>
      </c>
      <c r="AD1155">
        <f t="shared" ref="AD1155:AD1218" si="248">IFERROR(VLOOKUP(Y1155,B:F,4, FALSE),"0")</f>
        <v>1</v>
      </c>
      <c r="AE1155" t="str">
        <f t="shared" ref="AE1155:AE1218" si="249">IFERROR(VLOOKUP(Y1155,J:N,3, FALSE),"0")</f>
        <v>0</v>
      </c>
      <c r="AF1155" t="str">
        <f t="shared" ref="AF1155:AF1218" si="250">IFERROR(VLOOKUP(Y1155,J:N,4, FALSE),"0")</f>
        <v>0</v>
      </c>
      <c r="AG1155" t="str">
        <f t="shared" ref="AG1155:AG1218" si="251">IFERROR(VLOOKUP(Y1155,R:V,3, FALSE),"0")</f>
        <v>0</v>
      </c>
      <c r="AH1155" t="str">
        <f t="shared" ref="AH1155:AH1218" si="252">IFERROR(VLOOKUP(Y1155,R:V,4, FALSE),"0")</f>
        <v>0</v>
      </c>
      <c r="AI1155" s="1">
        <f t="shared" ref="AI1155:AI1218" si="253">IFERROR(VLOOKUP(Y1155,B:F,5, FALSE),"0")</f>
        <v>8800</v>
      </c>
      <c r="AJ1155" s="1" t="str">
        <f t="shared" ref="AJ1155:AJ1218" si="254">IFERROR(VLOOKUP(Y1155,J:N,5, FALSE),"0")</f>
        <v>0</v>
      </c>
      <c r="AK1155" s="1" t="str">
        <f t="shared" ref="AK1155:AK1218" si="255">IFERROR(VLOOKUP(Y1155,R:V,5, FALSE),"0")</f>
        <v>0</v>
      </c>
      <c r="AL1155" s="1">
        <f t="shared" ref="AL1155:AL1218" si="256">MIN(AI1155:AK1155)</f>
        <v>8800</v>
      </c>
      <c r="AM1155" s="6">
        <f t="shared" ref="AM1155:AM1218" si="257">AI1155/AL1155</f>
        <v>1</v>
      </c>
      <c r="AN1155" s="6">
        <f t="shared" ref="AN1155:AN1218" si="258">AJ1155/AL1155</f>
        <v>0</v>
      </c>
      <c r="AO1155" s="6">
        <f t="shared" ref="AO1155:AO1218" si="259">AK1155/AL1155</f>
        <v>0</v>
      </c>
    </row>
    <row r="1156" spans="25:41" x14ac:dyDescent="0.25">
      <c r="Y1156" t="s">
        <v>2413</v>
      </c>
      <c r="Z1156" t="s">
        <v>2414</v>
      </c>
      <c r="AA1156" t="s">
        <v>3680</v>
      </c>
      <c r="AB1156">
        <v>38.07</v>
      </c>
      <c r="AC1156" t="str">
        <f t="shared" si="247"/>
        <v>0</v>
      </c>
      <c r="AD1156" t="str">
        <f t="shared" si="248"/>
        <v>0</v>
      </c>
      <c r="AE1156" t="str">
        <f t="shared" si="249"/>
        <v>0</v>
      </c>
      <c r="AF1156" t="str">
        <f t="shared" si="250"/>
        <v>0</v>
      </c>
      <c r="AG1156">
        <f t="shared" si="251"/>
        <v>1</v>
      </c>
      <c r="AH1156">
        <f t="shared" si="252"/>
        <v>1</v>
      </c>
      <c r="AI1156" s="1" t="str">
        <f t="shared" si="253"/>
        <v>0</v>
      </c>
      <c r="AJ1156" s="1" t="str">
        <f t="shared" si="254"/>
        <v>0</v>
      </c>
      <c r="AK1156" s="1">
        <f t="shared" si="255"/>
        <v>6900</v>
      </c>
      <c r="AL1156" s="1">
        <f t="shared" si="256"/>
        <v>6900</v>
      </c>
      <c r="AM1156" s="6">
        <f t="shared" si="257"/>
        <v>0</v>
      </c>
      <c r="AN1156" s="6">
        <f t="shared" si="258"/>
        <v>0</v>
      </c>
      <c r="AO1156" s="6">
        <f t="shared" si="259"/>
        <v>1</v>
      </c>
    </row>
    <row r="1157" spans="25:41" x14ac:dyDescent="0.25">
      <c r="Y1157" t="s">
        <v>1781</v>
      </c>
      <c r="Z1157" t="s">
        <v>1782</v>
      </c>
      <c r="AA1157" t="s">
        <v>3681</v>
      </c>
      <c r="AB1157">
        <v>79.14</v>
      </c>
      <c r="AC1157">
        <f t="shared" si="247"/>
        <v>1</v>
      </c>
      <c r="AD1157">
        <f t="shared" si="248"/>
        <v>1</v>
      </c>
      <c r="AE1157" t="str">
        <f t="shared" si="249"/>
        <v>0</v>
      </c>
      <c r="AF1157" t="str">
        <f t="shared" si="250"/>
        <v>0</v>
      </c>
      <c r="AG1157" t="str">
        <f t="shared" si="251"/>
        <v>0</v>
      </c>
      <c r="AH1157" t="str">
        <f t="shared" si="252"/>
        <v>0</v>
      </c>
      <c r="AI1157" s="1">
        <f t="shared" si="253"/>
        <v>64000</v>
      </c>
      <c r="AJ1157" s="1" t="str">
        <f t="shared" si="254"/>
        <v>0</v>
      </c>
      <c r="AK1157" s="1" t="str">
        <f t="shared" si="255"/>
        <v>0</v>
      </c>
      <c r="AL1157" s="1">
        <f t="shared" si="256"/>
        <v>64000</v>
      </c>
      <c r="AM1157" s="6">
        <f t="shared" si="257"/>
        <v>1</v>
      </c>
      <c r="AN1157" s="6">
        <f t="shared" si="258"/>
        <v>0</v>
      </c>
      <c r="AO1157" s="6">
        <f t="shared" si="259"/>
        <v>0</v>
      </c>
    </row>
    <row r="1158" spans="25:41" x14ac:dyDescent="0.25">
      <c r="Y1158" t="s">
        <v>1787</v>
      </c>
      <c r="Z1158" t="s">
        <v>1788</v>
      </c>
      <c r="AA1158" t="s">
        <v>3682</v>
      </c>
      <c r="AB1158">
        <v>43.74</v>
      </c>
      <c r="AC1158">
        <f t="shared" si="247"/>
        <v>1</v>
      </c>
      <c r="AD1158">
        <f t="shared" si="248"/>
        <v>1</v>
      </c>
      <c r="AE1158" t="str">
        <f t="shared" si="249"/>
        <v>0</v>
      </c>
      <c r="AF1158" t="str">
        <f t="shared" si="250"/>
        <v>0</v>
      </c>
      <c r="AG1158" t="str">
        <f t="shared" si="251"/>
        <v>0</v>
      </c>
      <c r="AH1158" t="str">
        <f t="shared" si="252"/>
        <v>0</v>
      </c>
      <c r="AI1158" s="1">
        <f t="shared" si="253"/>
        <v>4700</v>
      </c>
      <c r="AJ1158" s="1" t="str">
        <f t="shared" si="254"/>
        <v>0</v>
      </c>
      <c r="AK1158" s="1" t="str">
        <f t="shared" si="255"/>
        <v>0</v>
      </c>
      <c r="AL1158" s="1">
        <f t="shared" si="256"/>
        <v>4700</v>
      </c>
      <c r="AM1158" s="6">
        <f t="shared" si="257"/>
        <v>1</v>
      </c>
      <c r="AN1158" s="6">
        <f t="shared" si="258"/>
        <v>0</v>
      </c>
      <c r="AO1158" s="6">
        <f t="shared" si="259"/>
        <v>0</v>
      </c>
    </row>
    <row r="1159" spans="25:41" x14ac:dyDescent="0.25">
      <c r="Y1159" t="s">
        <v>2415</v>
      </c>
      <c r="Z1159" t="s">
        <v>2416</v>
      </c>
      <c r="AA1159" t="s">
        <v>3683</v>
      </c>
      <c r="AB1159">
        <v>36.090000000000003</v>
      </c>
      <c r="AC1159" t="str">
        <f t="shared" si="247"/>
        <v>0</v>
      </c>
      <c r="AD1159" t="str">
        <f t="shared" si="248"/>
        <v>0</v>
      </c>
      <c r="AE1159" t="str">
        <f t="shared" si="249"/>
        <v>0</v>
      </c>
      <c r="AF1159" t="str">
        <f t="shared" si="250"/>
        <v>0</v>
      </c>
      <c r="AG1159">
        <f t="shared" si="251"/>
        <v>1</v>
      </c>
      <c r="AH1159">
        <f t="shared" si="252"/>
        <v>1</v>
      </c>
      <c r="AI1159" s="1" t="str">
        <f t="shared" si="253"/>
        <v>0</v>
      </c>
      <c r="AJ1159" s="1" t="str">
        <f t="shared" si="254"/>
        <v>0</v>
      </c>
      <c r="AK1159" s="1">
        <f t="shared" si="255"/>
        <v>24000</v>
      </c>
      <c r="AL1159" s="1">
        <f t="shared" si="256"/>
        <v>24000</v>
      </c>
      <c r="AM1159" s="6">
        <f t="shared" si="257"/>
        <v>0</v>
      </c>
      <c r="AN1159" s="6">
        <f t="shared" si="258"/>
        <v>0</v>
      </c>
      <c r="AO1159" s="6">
        <f t="shared" si="259"/>
        <v>1</v>
      </c>
    </row>
    <row r="1160" spans="25:41" x14ac:dyDescent="0.25">
      <c r="Y1160" t="s">
        <v>2417</v>
      </c>
      <c r="Z1160" t="s">
        <v>2418</v>
      </c>
      <c r="AA1160" t="s">
        <v>3684</v>
      </c>
      <c r="AB1160">
        <v>181.8</v>
      </c>
      <c r="AC1160" t="str">
        <f t="shared" si="247"/>
        <v>0</v>
      </c>
      <c r="AD1160" t="str">
        <f t="shared" si="248"/>
        <v>0</v>
      </c>
      <c r="AE1160" t="str">
        <f t="shared" si="249"/>
        <v>0</v>
      </c>
      <c r="AF1160" t="str">
        <f t="shared" si="250"/>
        <v>0</v>
      </c>
      <c r="AG1160">
        <f t="shared" si="251"/>
        <v>1</v>
      </c>
      <c r="AH1160">
        <f t="shared" si="252"/>
        <v>1</v>
      </c>
      <c r="AI1160" s="1" t="str">
        <f t="shared" si="253"/>
        <v>0</v>
      </c>
      <c r="AJ1160" s="1" t="str">
        <f t="shared" si="254"/>
        <v>0</v>
      </c>
      <c r="AK1160" s="1">
        <f t="shared" si="255"/>
        <v>120000</v>
      </c>
      <c r="AL1160" s="1">
        <f t="shared" si="256"/>
        <v>120000</v>
      </c>
      <c r="AM1160" s="6">
        <f t="shared" si="257"/>
        <v>0</v>
      </c>
      <c r="AN1160" s="6">
        <f t="shared" si="258"/>
        <v>0</v>
      </c>
      <c r="AO1160" s="6">
        <f t="shared" si="259"/>
        <v>1</v>
      </c>
    </row>
    <row r="1161" spans="25:41" x14ac:dyDescent="0.25">
      <c r="Y1161" t="s">
        <v>2419</v>
      </c>
      <c r="Z1161" t="s">
        <v>2420</v>
      </c>
      <c r="AA1161" t="s">
        <v>3685</v>
      </c>
      <c r="AB1161">
        <v>77.75</v>
      </c>
      <c r="AC1161" t="str">
        <f t="shared" si="247"/>
        <v>0</v>
      </c>
      <c r="AD1161" t="str">
        <f t="shared" si="248"/>
        <v>0</v>
      </c>
      <c r="AE1161" t="str">
        <f t="shared" si="249"/>
        <v>0</v>
      </c>
      <c r="AF1161" t="str">
        <f t="shared" si="250"/>
        <v>0</v>
      </c>
      <c r="AG1161">
        <f t="shared" si="251"/>
        <v>1</v>
      </c>
      <c r="AH1161">
        <f t="shared" si="252"/>
        <v>1</v>
      </c>
      <c r="AI1161" s="1" t="str">
        <f t="shared" si="253"/>
        <v>0</v>
      </c>
      <c r="AJ1161" s="1" t="str">
        <f t="shared" si="254"/>
        <v>0</v>
      </c>
      <c r="AK1161" s="1">
        <f t="shared" si="255"/>
        <v>11000</v>
      </c>
      <c r="AL1161" s="1">
        <f t="shared" si="256"/>
        <v>11000</v>
      </c>
      <c r="AM1161" s="6">
        <f t="shared" si="257"/>
        <v>0</v>
      </c>
      <c r="AN1161" s="6">
        <f t="shared" si="258"/>
        <v>0</v>
      </c>
      <c r="AO1161" s="6">
        <f t="shared" si="259"/>
        <v>1</v>
      </c>
    </row>
    <row r="1162" spans="25:41" x14ac:dyDescent="0.25">
      <c r="Y1162" t="s">
        <v>1793</v>
      </c>
      <c r="Z1162" t="s">
        <v>1794</v>
      </c>
      <c r="AA1162" t="s">
        <v>3686</v>
      </c>
      <c r="AB1162">
        <v>48.18</v>
      </c>
      <c r="AC1162">
        <f t="shared" si="247"/>
        <v>1</v>
      </c>
      <c r="AD1162">
        <f t="shared" si="248"/>
        <v>1</v>
      </c>
      <c r="AE1162" t="str">
        <f t="shared" si="249"/>
        <v>0</v>
      </c>
      <c r="AF1162" t="str">
        <f t="shared" si="250"/>
        <v>0</v>
      </c>
      <c r="AG1162" t="str">
        <f t="shared" si="251"/>
        <v>0</v>
      </c>
      <c r="AH1162" t="str">
        <f t="shared" si="252"/>
        <v>0</v>
      </c>
      <c r="AI1162" s="1">
        <f t="shared" si="253"/>
        <v>2800</v>
      </c>
      <c r="AJ1162" s="1" t="str">
        <f t="shared" si="254"/>
        <v>0</v>
      </c>
      <c r="AK1162" s="1" t="str">
        <f t="shared" si="255"/>
        <v>0</v>
      </c>
      <c r="AL1162" s="1">
        <f t="shared" si="256"/>
        <v>2800</v>
      </c>
      <c r="AM1162" s="6">
        <f t="shared" si="257"/>
        <v>1</v>
      </c>
      <c r="AN1162" s="6">
        <f t="shared" si="258"/>
        <v>0</v>
      </c>
      <c r="AO1162" s="6">
        <f t="shared" si="259"/>
        <v>0</v>
      </c>
    </row>
    <row r="1163" spans="25:41" x14ac:dyDescent="0.25">
      <c r="Y1163" t="s">
        <v>1797</v>
      </c>
      <c r="Z1163" t="s">
        <v>1798</v>
      </c>
      <c r="AA1163" t="s">
        <v>3687</v>
      </c>
      <c r="AB1163">
        <v>74.290000000000006</v>
      </c>
      <c r="AC1163">
        <f t="shared" si="247"/>
        <v>1</v>
      </c>
      <c r="AD1163">
        <f t="shared" si="248"/>
        <v>1</v>
      </c>
      <c r="AE1163" t="str">
        <f t="shared" si="249"/>
        <v>0</v>
      </c>
      <c r="AF1163" t="str">
        <f t="shared" si="250"/>
        <v>0</v>
      </c>
      <c r="AG1163" t="str">
        <f t="shared" si="251"/>
        <v>0</v>
      </c>
      <c r="AH1163" t="str">
        <f t="shared" si="252"/>
        <v>0</v>
      </c>
      <c r="AI1163" s="1">
        <f t="shared" si="253"/>
        <v>5200</v>
      </c>
      <c r="AJ1163" s="1" t="str">
        <f t="shared" si="254"/>
        <v>0</v>
      </c>
      <c r="AK1163" s="1" t="str">
        <f t="shared" si="255"/>
        <v>0</v>
      </c>
      <c r="AL1163" s="1">
        <f t="shared" si="256"/>
        <v>5200</v>
      </c>
      <c r="AM1163" s="6">
        <f t="shared" si="257"/>
        <v>1</v>
      </c>
      <c r="AN1163" s="6">
        <f t="shared" si="258"/>
        <v>0</v>
      </c>
      <c r="AO1163" s="6">
        <f t="shared" si="259"/>
        <v>0</v>
      </c>
    </row>
    <row r="1164" spans="25:41" x14ac:dyDescent="0.25">
      <c r="Y1164" t="s">
        <v>2421</v>
      </c>
      <c r="Z1164" t="s">
        <v>2422</v>
      </c>
      <c r="AA1164" t="s">
        <v>3688</v>
      </c>
      <c r="AB1164">
        <v>120.55</v>
      </c>
      <c r="AC1164" t="str">
        <f t="shared" si="247"/>
        <v>0</v>
      </c>
      <c r="AD1164" t="str">
        <f t="shared" si="248"/>
        <v>0</v>
      </c>
      <c r="AE1164" t="str">
        <f t="shared" si="249"/>
        <v>0</v>
      </c>
      <c r="AF1164" t="str">
        <f t="shared" si="250"/>
        <v>0</v>
      </c>
      <c r="AG1164">
        <f t="shared" si="251"/>
        <v>1</v>
      </c>
      <c r="AH1164">
        <f t="shared" si="252"/>
        <v>1</v>
      </c>
      <c r="AI1164" s="1" t="str">
        <f t="shared" si="253"/>
        <v>0</v>
      </c>
      <c r="AJ1164" s="1" t="str">
        <f t="shared" si="254"/>
        <v>0</v>
      </c>
      <c r="AK1164" s="1">
        <f t="shared" si="255"/>
        <v>47000</v>
      </c>
      <c r="AL1164" s="1">
        <f t="shared" si="256"/>
        <v>47000</v>
      </c>
      <c r="AM1164" s="6">
        <f t="shared" si="257"/>
        <v>0</v>
      </c>
      <c r="AN1164" s="6">
        <f t="shared" si="258"/>
        <v>0</v>
      </c>
      <c r="AO1164" s="6">
        <f t="shared" si="259"/>
        <v>1</v>
      </c>
    </row>
    <row r="1165" spans="25:41" x14ac:dyDescent="0.25">
      <c r="Y1165" t="s">
        <v>2423</v>
      </c>
      <c r="Z1165" t="s">
        <v>2424</v>
      </c>
      <c r="AA1165" t="s">
        <v>3689</v>
      </c>
      <c r="AB1165">
        <v>33.869999999999997</v>
      </c>
      <c r="AC1165" t="str">
        <f t="shared" si="247"/>
        <v>0</v>
      </c>
      <c r="AD1165" t="str">
        <f t="shared" si="248"/>
        <v>0</v>
      </c>
      <c r="AE1165" t="str">
        <f t="shared" si="249"/>
        <v>0</v>
      </c>
      <c r="AF1165" t="str">
        <f t="shared" si="250"/>
        <v>0</v>
      </c>
      <c r="AG1165">
        <f t="shared" si="251"/>
        <v>1</v>
      </c>
      <c r="AH1165">
        <f t="shared" si="252"/>
        <v>1</v>
      </c>
      <c r="AI1165" s="1" t="str">
        <f t="shared" si="253"/>
        <v>0</v>
      </c>
      <c r="AJ1165" s="1" t="str">
        <f t="shared" si="254"/>
        <v>0</v>
      </c>
      <c r="AK1165" s="1">
        <f t="shared" si="255"/>
        <v>6800</v>
      </c>
      <c r="AL1165" s="1">
        <f t="shared" si="256"/>
        <v>6800</v>
      </c>
      <c r="AM1165" s="6">
        <f t="shared" si="257"/>
        <v>0</v>
      </c>
      <c r="AN1165" s="6">
        <f t="shared" si="258"/>
        <v>0</v>
      </c>
      <c r="AO1165" s="6">
        <f t="shared" si="259"/>
        <v>1</v>
      </c>
    </row>
    <row r="1166" spans="25:41" x14ac:dyDescent="0.25">
      <c r="Y1166" t="s">
        <v>2425</v>
      </c>
      <c r="Z1166" t="s">
        <v>2426</v>
      </c>
      <c r="AA1166" t="s">
        <v>3690</v>
      </c>
      <c r="AB1166">
        <v>140.54</v>
      </c>
      <c r="AC1166" t="str">
        <f t="shared" si="247"/>
        <v>0</v>
      </c>
      <c r="AD1166" t="str">
        <f t="shared" si="248"/>
        <v>0</v>
      </c>
      <c r="AE1166" t="str">
        <f t="shared" si="249"/>
        <v>0</v>
      </c>
      <c r="AF1166" t="str">
        <f t="shared" si="250"/>
        <v>0</v>
      </c>
      <c r="AG1166">
        <f t="shared" si="251"/>
        <v>1</v>
      </c>
      <c r="AH1166">
        <f t="shared" si="252"/>
        <v>1</v>
      </c>
      <c r="AI1166" s="1" t="str">
        <f t="shared" si="253"/>
        <v>0</v>
      </c>
      <c r="AJ1166" s="1" t="str">
        <f t="shared" si="254"/>
        <v>0</v>
      </c>
      <c r="AK1166" s="1">
        <f t="shared" si="255"/>
        <v>14000</v>
      </c>
      <c r="AL1166" s="1">
        <f t="shared" si="256"/>
        <v>14000</v>
      </c>
      <c r="AM1166" s="6">
        <f t="shared" si="257"/>
        <v>0</v>
      </c>
      <c r="AN1166" s="6">
        <f t="shared" si="258"/>
        <v>0</v>
      </c>
      <c r="AO1166" s="6">
        <f t="shared" si="259"/>
        <v>1</v>
      </c>
    </row>
    <row r="1167" spans="25:41" x14ac:dyDescent="0.25">
      <c r="Y1167" t="s">
        <v>1801</v>
      </c>
      <c r="Z1167" t="s">
        <v>1802</v>
      </c>
      <c r="AA1167" t="s">
        <v>3691</v>
      </c>
      <c r="AB1167">
        <v>51.05</v>
      </c>
      <c r="AC1167">
        <f t="shared" si="247"/>
        <v>1</v>
      </c>
      <c r="AD1167">
        <f t="shared" si="248"/>
        <v>1</v>
      </c>
      <c r="AE1167" t="str">
        <f t="shared" si="249"/>
        <v>0</v>
      </c>
      <c r="AF1167" t="str">
        <f t="shared" si="250"/>
        <v>0</v>
      </c>
      <c r="AG1167" t="str">
        <f t="shared" si="251"/>
        <v>0</v>
      </c>
      <c r="AH1167" t="str">
        <f t="shared" si="252"/>
        <v>0</v>
      </c>
      <c r="AI1167" s="1">
        <f t="shared" si="253"/>
        <v>31000</v>
      </c>
      <c r="AJ1167" s="1" t="str">
        <f t="shared" si="254"/>
        <v>0</v>
      </c>
      <c r="AK1167" s="1" t="str">
        <f t="shared" si="255"/>
        <v>0</v>
      </c>
      <c r="AL1167" s="1">
        <f t="shared" si="256"/>
        <v>31000</v>
      </c>
      <c r="AM1167" s="6">
        <f t="shared" si="257"/>
        <v>1</v>
      </c>
      <c r="AN1167" s="6">
        <f t="shared" si="258"/>
        <v>0</v>
      </c>
      <c r="AO1167" s="6">
        <f t="shared" si="259"/>
        <v>0</v>
      </c>
    </row>
    <row r="1168" spans="25:41" x14ac:dyDescent="0.25">
      <c r="Y1168" t="s">
        <v>2427</v>
      </c>
      <c r="Z1168" t="s">
        <v>2428</v>
      </c>
      <c r="AA1168" t="s">
        <v>3692</v>
      </c>
      <c r="AB1168">
        <v>35.590000000000003</v>
      </c>
      <c r="AC1168" t="str">
        <f t="shared" si="247"/>
        <v>0</v>
      </c>
      <c r="AD1168" t="str">
        <f t="shared" si="248"/>
        <v>0</v>
      </c>
      <c r="AE1168" t="str">
        <f t="shared" si="249"/>
        <v>0</v>
      </c>
      <c r="AF1168" t="str">
        <f t="shared" si="250"/>
        <v>0</v>
      </c>
      <c r="AG1168">
        <f t="shared" si="251"/>
        <v>1</v>
      </c>
      <c r="AH1168">
        <f t="shared" si="252"/>
        <v>1</v>
      </c>
      <c r="AI1168" s="1" t="str">
        <f t="shared" si="253"/>
        <v>0</v>
      </c>
      <c r="AJ1168" s="1" t="str">
        <f t="shared" si="254"/>
        <v>0</v>
      </c>
      <c r="AK1168" s="1">
        <f t="shared" si="255"/>
        <v>16000</v>
      </c>
      <c r="AL1168" s="1">
        <f t="shared" si="256"/>
        <v>16000</v>
      </c>
      <c r="AM1168" s="6">
        <f t="shared" si="257"/>
        <v>0</v>
      </c>
      <c r="AN1168" s="6">
        <f t="shared" si="258"/>
        <v>0</v>
      </c>
      <c r="AO1168" s="6">
        <f t="shared" si="259"/>
        <v>1</v>
      </c>
    </row>
    <row r="1169" spans="25:41" x14ac:dyDescent="0.25">
      <c r="Y1169" t="s">
        <v>2429</v>
      </c>
      <c r="Z1169" t="s">
        <v>2430</v>
      </c>
      <c r="AA1169" t="s">
        <v>3693</v>
      </c>
      <c r="AB1169">
        <v>25.31</v>
      </c>
      <c r="AC1169" t="str">
        <f t="shared" si="247"/>
        <v>0</v>
      </c>
      <c r="AD1169" t="str">
        <f t="shared" si="248"/>
        <v>0</v>
      </c>
      <c r="AE1169" t="str">
        <f t="shared" si="249"/>
        <v>0</v>
      </c>
      <c r="AF1169" t="str">
        <f t="shared" si="250"/>
        <v>0</v>
      </c>
      <c r="AG1169">
        <f t="shared" si="251"/>
        <v>1</v>
      </c>
      <c r="AH1169">
        <f t="shared" si="252"/>
        <v>1</v>
      </c>
      <c r="AI1169" s="1" t="str">
        <f t="shared" si="253"/>
        <v>0</v>
      </c>
      <c r="AJ1169" s="1" t="str">
        <f t="shared" si="254"/>
        <v>0</v>
      </c>
      <c r="AK1169" s="1">
        <f t="shared" si="255"/>
        <v>53000</v>
      </c>
      <c r="AL1169" s="1">
        <f t="shared" si="256"/>
        <v>53000</v>
      </c>
      <c r="AM1169" s="6">
        <f t="shared" si="257"/>
        <v>0</v>
      </c>
      <c r="AN1169" s="6">
        <f t="shared" si="258"/>
        <v>0</v>
      </c>
      <c r="AO1169" s="6">
        <f t="shared" si="259"/>
        <v>1</v>
      </c>
    </row>
    <row r="1170" spans="25:41" x14ac:dyDescent="0.25">
      <c r="Y1170" t="s">
        <v>1807</v>
      </c>
      <c r="Z1170" t="s">
        <v>1808</v>
      </c>
      <c r="AA1170" t="s">
        <v>3694</v>
      </c>
      <c r="AB1170">
        <v>36.700000000000003</v>
      </c>
      <c r="AC1170">
        <f t="shared" si="247"/>
        <v>1</v>
      </c>
      <c r="AD1170">
        <f t="shared" si="248"/>
        <v>1</v>
      </c>
      <c r="AE1170" t="str">
        <f t="shared" si="249"/>
        <v>0</v>
      </c>
      <c r="AF1170" t="str">
        <f t="shared" si="250"/>
        <v>0</v>
      </c>
      <c r="AG1170" t="str">
        <f t="shared" si="251"/>
        <v>0</v>
      </c>
      <c r="AH1170" t="str">
        <f t="shared" si="252"/>
        <v>0</v>
      </c>
      <c r="AI1170" s="1">
        <f t="shared" si="253"/>
        <v>12000</v>
      </c>
      <c r="AJ1170" s="1" t="str">
        <f t="shared" si="254"/>
        <v>0</v>
      </c>
      <c r="AK1170" s="1" t="str">
        <f t="shared" si="255"/>
        <v>0</v>
      </c>
      <c r="AL1170" s="1">
        <f t="shared" si="256"/>
        <v>12000</v>
      </c>
      <c r="AM1170" s="6">
        <f t="shared" si="257"/>
        <v>1</v>
      </c>
      <c r="AN1170" s="6">
        <f t="shared" si="258"/>
        <v>0</v>
      </c>
      <c r="AO1170" s="6">
        <f t="shared" si="259"/>
        <v>0</v>
      </c>
    </row>
    <row r="1171" spans="25:41" x14ac:dyDescent="0.25">
      <c r="Y1171" t="s">
        <v>2431</v>
      </c>
      <c r="Z1171" t="s">
        <v>2432</v>
      </c>
      <c r="AA1171" t="s">
        <v>3695</v>
      </c>
      <c r="AB1171">
        <v>75.83</v>
      </c>
      <c r="AC1171" t="str">
        <f t="shared" si="247"/>
        <v>0</v>
      </c>
      <c r="AD1171" t="str">
        <f t="shared" si="248"/>
        <v>0</v>
      </c>
      <c r="AE1171" t="str">
        <f t="shared" si="249"/>
        <v>0</v>
      </c>
      <c r="AF1171" t="str">
        <f t="shared" si="250"/>
        <v>0</v>
      </c>
      <c r="AG1171">
        <f t="shared" si="251"/>
        <v>1</v>
      </c>
      <c r="AH1171">
        <f t="shared" si="252"/>
        <v>1</v>
      </c>
      <c r="AI1171" s="1" t="str">
        <f t="shared" si="253"/>
        <v>0</v>
      </c>
      <c r="AJ1171" s="1" t="str">
        <f t="shared" si="254"/>
        <v>0</v>
      </c>
      <c r="AK1171" s="1">
        <f t="shared" si="255"/>
        <v>46000</v>
      </c>
      <c r="AL1171" s="1">
        <f t="shared" si="256"/>
        <v>46000</v>
      </c>
      <c r="AM1171" s="6">
        <f t="shared" si="257"/>
        <v>0</v>
      </c>
      <c r="AN1171" s="6">
        <f t="shared" si="258"/>
        <v>0</v>
      </c>
      <c r="AO1171" s="6">
        <f t="shared" si="259"/>
        <v>1</v>
      </c>
    </row>
    <row r="1172" spans="25:41" x14ac:dyDescent="0.25">
      <c r="Y1172" t="s">
        <v>2128</v>
      </c>
      <c r="Z1172" t="s">
        <v>2129</v>
      </c>
      <c r="AA1172" t="s">
        <v>3696</v>
      </c>
      <c r="AB1172">
        <v>68.489999999999995</v>
      </c>
      <c r="AC1172" t="str">
        <f t="shared" si="247"/>
        <v>0</v>
      </c>
      <c r="AD1172" t="str">
        <f t="shared" si="248"/>
        <v>0</v>
      </c>
      <c r="AE1172">
        <f t="shared" si="249"/>
        <v>1</v>
      </c>
      <c r="AF1172">
        <f t="shared" si="250"/>
        <v>1</v>
      </c>
      <c r="AG1172" t="str">
        <f t="shared" si="251"/>
        <v>0</v>
      </c>
      <c r="AH1172" t="str">
        <f t="shared" si="252"/>
        <v>0</v>
      </c>
      <c r="AI1172" s="1" t="str">
        <f t="shared" si="253"/>
        <v>0</v>
      </c>
      <c r="AJ1172" s="1">
        <f t="shared" si="254"/>
        <v>50000</v>
      </c>
      <c r="AK1172" s="1" t="str">
        <f t="shared" si="255"/>
        <v>0</v>
      </c>
      <c r="AL1172" s="1">
        <f t="shared" si="256"/>
        <v>50000</v>
      </c>
      <c r="AM1172" s="6">
        <f t="shared" si="257"/>
        <v>0</v>
      </c>
      <c r="AN1172" s="6">
        <f t="shared" si="258"/>
        <v>1</v>
      </c>
      <c r="AO1172" s="6">
        <f t="shared" si="259"/>
        <v>0</v>
      </c>
    </row>
    <row r="1173" spans="25:41" x14ac:dyDescent="0.25">
      <c r="Y1173" t="s">
        <v>2433</v>
      </c>
      <c r="Z1173" t="s">
        <v>2434</v>
      </c>
      <c r="AA1173" t="s">
        <v>3697</v>
      </c>
      <c r="AB1173">
        <v>123.71</v>
      </c>
      <c r="AC1173" t="str">
        <f t="shared" si="247"/>
        <v>0</v>
      </c>
      <c r="AD1173" t="str">
        <f t="shared" si="248"/>
        <v>0</v>
      </c>
      <c r="AE1173" t="str">
        <f t="shared" si="249"/>
        <v>0</v>
      </c>
      <c r="AF1173" t="str">
        <f t="shared" si="250"/>
        <v>0</v>
      </c>
      <c r="AG1173">
        <f t="shared" si="251"/>
        <v>1</v>
      </c>
      <c r="AH1173">
        <f t="shared" si="252"/>
        <v>1</v>
      </c>
      <c r="AI1173" s="1" t="str">
        <f t="shared" si="253"/>
        <v>0</v>
      </c>
      <c r="AJ1173" s="1" t="str">
        <f t="shared" si="254"/>
        <v>0</v>
      </c>
      <c r="AK1173" s="1">
        <f t="shared" si="255"/>
        <v>71000</v>
      </c>
      <c r="AL1173" s="1">
        <f t="shared" si="256"/>
        <v>71000</v>
      </c>
      <c r="AM1173" s="6">
        <f t="shared" si="257"/>
        <v>0</v>
      </c>
      <c r="AN1173" s="6">
        <f t="shared" si="258"/>
        <v>0</v>
      </c>
      <c r="AO1173" s="6">
        <f t="shared" si="259"/>
        <v>1</v>
      </c>
    </row>
    <row r="1174" spans="25:41" x14ac:dyDescent="0.25">
      <c r="Y1174" t="s">
        <v>2435</v>
      </c>
      <c r="Z1174" t="s">
        <v>2436</v>
      </c>
      <c r="AA1174" t="s">
        <v>3698</v>
      </c>
      <c r="AB1174">
        <v>64.760000000000005</v>
      </c>
      <c r="AC1174" t="str">
        <f t="shared" si="247"/>
        <v>0</v>
      </c>
      <c r="AD1174" t="str">
        <f t="shared" si="248"/>
        <v>0</v>
      </c>
      <c r="AE1174" t="str">
        <f t="shared" si="249"/>
        <v>0</v>
      </c>
      <c r="AF1174" t="str">
        <f t="shared" si="250"/>
        <v>0</v>
      </c>
      <c r="AG1174">
        <f t="shared" si="251"/>
        <v>1</v>
      </c>
      <c r="AH1174">
        <f t="shared" si="252"/>
        <v>1</v>
      </c>
      <c r="AI1174" s="1" t="str">
        <f t="shared" si="253"/>
        <v>0</v>
      </c>
      <c r="AJ1174" s="1" t="str">
        <f t="shared" si="254"/>
        <v>0</v>
      </c>
      <c r="AK1174" s="1">
        <f t="shared" si="255"/>
        <v>86000</v>
      </c>
      <c r="AL1174" s="1">
        <f t="shared" si="256"/>
        <v>86000</v>
      </c>
      <c r="AM1174" s="6">
        <f t="shared" si="257"/>
        <v>0</v>
      </c>
      <c r="AN1174" s="6">
        <f t="shared" si="258"/>
        <v>0</v>
      </c>
      <c r="AO1174" s="6">
        <f t="shared" si="259"/>
        <v>1</v>
      </c>
    </row>
    <row r="1175" spans="25:41" x14ac:dyDescent="0.25">
      <c r="Y1175" t="s">
        <v>2437</v>
      </c>
      <c r="Z1175" t="s">
        <v>2438</v>
      </c>
      <c r="AA1175" t="s">
        <v>3699</v>
      </c>
      <c r="AB1175">
        <v>60.68</v>
      </c>
      <c r="AC1175" t="str">
        <f t="shared" si="247"/>
        <v>0</v>
      </c>
      <c r="AD1175" t="str">
        <f t="shared" si="248"/>
        <v>0</v>
      </c>
      <c r="AE1175" t="str">
        <f t="shared" si="249"/>
        <v>0</v>
      </c>
      <c r="AF1175" t="str">
        <f t="shared" si="250"/>
        <v>0</v>
      </c>
      <c r="AG1175">
        <f t="shared" si="251"/>
        <v>1</v>
      </c>
      <c r="AH1175">
        <f t="shared" si="252"/>
        <v>1</v>
      </c>
      <c r="AI1175" s="1" t="str">
        <f t="shared" si="253"/>
        <v>0</v>
      </c>
      <c r="AJ1175" s="1" t="str">
        <f t="shared" si="254"/>
        <v>0</v>
      </c>
      <c r="AK1175" s="1">
        <f t="shared" si="255"/>
        <v>37000</v>
      </c>
      <c r="AL1175" s="1">
        <f t="shared" si="256"/>
        <v>37000</v>
      </c>
      <c r="AM1175" s="6">
        <f t="shared" si="257"/>
        <v>0</v>
      </c>
      <c r="AN1175" s="6">
        <f t="shared" si="258"/>
        <v>0</v>
      </c>
      <c r="AO1175" s="6">
        <f t="shared" si="259"/>
        <v>1</v>
      </c>
    </row>
    <row r="1176" spans="25:41" x14ac:dyDescent="0.25">
      <c r="Y1176" t="s">
        <v>1813</v>
      </c>
      <c r="AA1176" t="s">
        <v>3700</v>
      </c>
      <c r="AB1176">
        <v>28.13</v>
      </c>
      <c r="AC1176">
        <f t="shared" si="247"/>
        <v>1</v>
      </c>
      <c r="AD1176">
        <f t="shared" si="248"/>
        <v>1</v>
      </c>
      <c r="AE1176" t="str">
        <f t="shared" si="249"/>
        <v>0</v>
      </c>
      <c r="AF1176" t="str">
        <f t="shared" si="250"/>
        <v>0</v>
      </c>
      <c r="AG1176" t="str">
        <f t="shared" si="251"/>
        <v>0</v>
      </c>
      <c r="AH1176" t="str">
        <f t="shared" si="252"/>
        <v>0</v>
      </c>
      <c r="AI1176" s="1">
        <f t="shared" si="253"/>
        <v>16000</v>
      </c>
      <c r="AJ1176" s="1" t="str">
        <f t="shared" si="254"/>
        <v>0</v>
      </c>
      <c r="AK1176" s="1" t="str">
        <f t="shared" si="255"/>
        <v>0</v>
      </c>
      <c r="AL1176" s="1">
        <f t="shared" si="256"/>
        <v>16000</v>
      </c>
      <c r="AM1176" s="6">
        <f t="shared" si="257"/>
        <v>1</v>
      </c>
      <c r="AN1176" s="6">
        <f t="shared" si="258"/>
        <v>0</v>
      </c>
      <c r="AO1176" s="6">
        <f t="shared" si="259"/>
        <v>0</v>
      </c>
    </row>
    <row r="1177" spans="25:41" x14ac:dyDescent="0.25">
      <c r="Y1177" t="s">
        <v>2439</v>
      </c>
      <c r="Z1177" t="s">
        <v>2440</v>
      </c>
      <c r="AA1177" t="s">
        <v>3701</v>
      </c>
      <c r="AB1177">
        <v>48.91</v>
      </c>
      <c r="AC1177" t="str">
        <f t="shared" si="247"/>
        <v>0</v>
      </c>
      <c r="AD1177" t="str">
        <f t="shared" si="248"/>
        <v>0</v>
      </c>
      <c r="AE1177" t="str">
        <f t="shared" si="249"/>
        <v>0</v>
      </c>
      <c r="AF1177" t="str">
        <f t="shared" si="250"/>
        <v>0</v>
      </c>
      <c r="AG1177">
        <f t="shared" si="251"/>
        <v>1</v>
      </c>
      <c r="AH1177">
        <f t="shared" si="252"/>
        <v>1</v>
      </c>
      <c r="AI1177" s="1" t="str">
        <f t="shared" si="253"/>
        <v>0</v>
      </c>
      <c r="AJ1177" s="1" t="str">
        <f t="shared" si="254"/>
        <v>0</v>
      </c>
      <c r="AK1177" s="1">
        <f t="shared" si="255"/>
        <v>78000</v>
      </c>
      <c r="AL1177" s="1">
        <f t="shared" si="256"/>
        <v>78000</v>
      </c>
      <c r="AM1177" s="6">
        <f t="shared" si="257"/>
        <v>0</v>
      </c>
      <c r="AN1177" s="6">
        <f t="shared" si="258"/>
        <v>0</v>
      </c>
      <c r="AO1177" s="6">
        <f t="shared" si="259"/>
        <v>1</v>
      </c>
    </row>
    <row r="1178" spans="25:41" x14ac:dyDescent="0.25">
      <c r="Y1178" t="s">
        <v>1814</v>
      </c>
      <c r="Z1178" t="s">
        <v>1815</v>
      </c>
      <c r="AA1178" t="s">
        <v>3702</v>
      </c>
      <c r="AB1178">
        <v>88.47</v>
      </c>
      <c r="AC1178">
        <f t="shared" si="247"/>
        <v>1</v>
      </c>
      <c r="AD1178">
        <f t="shared" si="248"/>
        <v>1</v>
      </c>
      <c r="AE1178" t="str">
        <f t="shared" si="249"/>
        <v>0</v>
      </c>
      <c r="AF1178" t="str">
        <f t="shared" si="250"/>
        <v>0</v>
      </c>
      <c r="AG1178" t="str">
        <f t="shared" si="251"/>
        <v>0</v>
      </c>
      <c r="AH1178" t="str">
        <f t="shared" si="252"/>
        <v>0</v>
      </c>
      <c r="AI1178" s="1">
        <f t="shared" si="253"/>
        <v>9600</v>
      </c>
      <c r="AJ1178" s="1" t="str">
        <f t="shared" si="254"/>
        <v>0</v>
      </c>
      <c r="AK1178" s="1" t="str">
        <f t="shared" si="255"/>
        <v>0</v>
      </c>
      <c r="AL1178" s="1">
        <f t="shared" si="256"/>
        <v>9600</v>
      </c>
      <c r="AM1178" s="6">
        <f t="shared" si="257"/>
        <v>1</v>
      </c>
      <c r="AN1178" s="6">
        <f t="shared" si="258"/>
        <v>0</v>
      </c>
      <c r="AO1178" s="6">
        <f t="shared" si="259"/>
        <v>0</v>
      </c>
    </row>
    <row r="1179" spans="25:41" x14ac:dyDescent="0.25">
      <c r="Y1179" t="s">
        <v>2441</v>
      </c>
      <c r="Z1179" t="s">
        <v>2442</v>
      </c>
      <c r="AA1179" t="s">
        <v>3703</v>
      </c>
      <c r="AB1179">
        <v>53.51</v>
      </c>
      <c r="AC1179" t="str">
        <f t="shared" si="247"/>
        <v>0</v>
      </c>
      <c r="AD1179" t="str">
        <f t="shared" si="248"/>
        <v>0</v>
      </c>
      <c r="AE1179" t="str">
        <f t="shared" si="249"/>
        <v>0</v>
      </c>
      <c r="AF1179" t="str">
        <f t="shared" si="250"/>
        <v>0</v>
      </c>
      <c r="AG1179">
        <f t="shared" si="251"/>
        <v>1</v>
      </c>
      <c r="AH1179">
        <f t="shared" si="252"/>
        <v>1</v>
      </c>
      <c r="AI1179" s="1" t="str">
        <f t="shared" si="253"/>
        <v>0</v>
      </c>
      <c r="AJ1179" s="1" t="str">
        <f t="shared" si="254"/>
        <v>0</v>
      </c>
      <c r="AK1179" s="1">
        <f t="shared" si="255"/>
        <v>16000</v>
      </c>
      <c r="AL1179" s="1">
        <f t="shared" si="256"/>
        <v>16000</v>
      </c>
      <c r="AM1179" s="6">
        <f t="shared" si="257"/>
        <v>0</v>
      </c>
      <c r="AN1179" s="6">
        <f t="shared" si="258"/>
        <v>0</v>
      </c>
      <c r="AO1179" s="6">
        <f t="shared" si="259"/>
        <v>1</v>
      </c>
    </row>
    <row r="1180" spans="25:41" x14ac:dyDescent="0.25">
      <c r="Y1180" t="s">
        <v>2132</v>
      </c>
      <c r="Z1180" t="s">
        <v>2133</v>
      </c>
      <c r="AA1180" t="s">
        <v>3704</v>
      </c>
      <c r="AB1180">
        <v>13.56</v>
      </c>
      <c r="AC1180" t="str">
        <f t="shared" si="247"/>
        <v>0</v>
      </c>
      <c r="AD1180" t="str">
        <f t="shared" si="248"/>
        <v>0</v>
      </c>
      <c r="AE1180">
        <f t="shared" si="249"/>
        <v>1</v>
      </c>
      <c r="AF1180">
        <f t="shared" si="250"/>
        <v>1</v>
      </c>
      <c r="AG1180" t="str">
        <f t="shared" si="251"/>
        <v>0</v>
      </c>
      <c r="AH1180" t="str">
        <f t="shared" si="252"/>
        <v>0</v>
      </c>
      <c r="AI1180" s="1" t="str">
        <f t="shared" si="253"/>
        <v>0</v>
      </c>
      <c r="AJ1180" s="1">
        <f t="shared" si="254"/>
        <v>2000</v>
      </c>
      <c r="AK1180" s="1" t="str">
        <f t="shared" si="255"/>
        <v>0</v>
      </c>
      <c r="AL1180" s="1">
        <f t="shared" si="256"/>
        <v>2000</v>
      </c>
      <c r="AM1180" s="6">
        <f t="shared" si="257"/>
        <v>0</v>
      </c>
      <c r="AN1180" s="6">
        <f t="shared" si="258"/>
        <v>1</v>
      </c>
      <c r="AO1180" s="6">
        <f t="shared" si="259"/>
        <v>0</v>
      </c>
    </row>
    <row r="1181" spans="25:41" x14ac:dyDescent="0.25">
      <c r="Y1181" t="s">
        <v>2134</v>
      </c>
      <c r="Z1181" t="s">
        <v>63</v>
      </c>
      <c r="AA1181" t="s">
        <v>3705</v>
      </c>
      <c r="AB1181">
        <v>41.77</v>
      </c>
      <c r="AC1181" t="str">
        <f t="shared" si="247"/>
        <v>0</v>
      </c>
      <c r="AD1181" t="str">
        <f t="shared" si="248"/>
        <v>0</v>
      </c>
      <c r="AE1181">
        <f t="shared" si="249"/>
        <v>1</v>
      </c>
      <c r="AF1181">
        <f t="shared" si="250"/>
        <v>1</v>
      </c>
      <c r="AG1181" t="str">
        <f t="shared" si="251"/>
        <v>0</v>
      </c>
      <c r="AH1181" t="str">
        <f t="shared" si="252"/>
        <v>0</v>
      </c>
      <c r="AI1181" s="1" t="str">
        <f t="shared" si="253"/>
        <v>0</v>
      </c>
      <c r="AJ1181" s="1">
        <f t="shared" si="254"/>
        <v>24000</v>
      </c>
      <c r="AK1181" s="1" t="str">
        <f t="shared" si="255"/>
        <v>0</v>
      </c>
      <c r="AL1181" s="1">
        <f t="shared" si="256"/>
        <v>24000</v>
      </c>
      <c r="AM1181" s="6">
        <f t="shared" si="257"/>
        <v>0</v>
      </c>
      <c r="AN1181" s="6">
        <f t="shared" si="258"/>
        <v>1</v>
      </c>
      <c r="AO1181" s="6">
        <f t="shared" si="259"/>
        <v>0</v>
      </c>
    </row>
    <row r="1182" spans="25:41" x14ac:dyDescent="0.25">
      <c r="Y1182" t="s">
        <v>1822</v>
      </c>
      <c r="Z1182" t="s">
        <v>1823</v>
      </c>
      <c r="AA1182" t="s">
        <v>3706</v>
      </c>
      <c r="AB1182">
        <v>48.16</v>
      </c>
      <c r="AC1182">
        <f t="shared" si="247"/>
        <v>1</v>
      </c>
      <c r="AD1182">
        <f t="shared" si="248"/>
        <v>1</v>
      </c>
      <c r="AE1182" t="str">
        <f t="shared" si="249"/>
        <v>0</v>
      </c>
      <c r="AF1182" t="str">
        <f t="shared" si="250"/>
        <v>0</v>
      </c>
      <c r="AG1182" t="str">
        <f t="shared" si="251"/>
        <v>0</v>
      </c>
      <c r="AH1182" t="str">
        <f t="shared" si="252"/>
        <v>0</v>
      </c>
      <c r="AI1182" s="1">
        <f t="shared" si="253"/>
        <v>7900</v>
      </c>
      <c r="AJ1182" s="1" t="str">
        <f t="shared" si="254"/>
        <v>0</v>
      </c>
      <c r="AK1182" s="1" t="str">
        <f t="shared" si="255"/>
        <v>0</v>
      </c>
      <c r="AL1182" s="1">
        <f t="shared" si="256"/>
        <v>7900</v>
      </c>
      <c r="AM1182" s="6">
        <f t="shared" si="257"/>
        <v>1</v>
      </c>
      <c r="AN1182" s="6">
        <f t="shared" si="258"/>
        <v>0</v>
      </c>
      <c r="AO1182" s="6">
        <f t="shared" si="259"/>
        <v>0</v>
      </c>
    </row>
    <row r="1183" spans="25:41" x14ac:dyDescent="0.25">
      <c r="Y1183" t="s">
        <v>1824</v>
      </c>
      <c r="Z1183" t="s">
        <v>1825</v>
      </c>
      <c r="AA1183" t="s">
        <v>3707</v>
      </c>
      <c r="AB1183">
        <v>49.89</v>
      </c>
      <c r="AC1183">
        <f t="shared" si="247"/>
        <v>1</v>
      </c>
      <c r="AD1183">
        <f t="shared" si="248"/>
        <v>1</v>
      </c>
      <c r="AE1183" t="str">
        <f t="shared" si="249"/>
        <v>0</v>
      </c>
      <c r="AF1183" t="str">
        <f t="shared" si="250"/>
        <v>0</v>
      </c>
      <c r="AG1183" t="str">
        <f t="shared" si="251"/>
        <v>0</v>
      </c>
      <c r="AH1183" t="str">
        <f t="shared" si="252"/>
        <v>0</v>
      </c>
      <c r="AI1183" s="1">
        <f t="shared" si="253"/>
        <v>4400</v>
      </c>
      <c r="AJ1183" s="1" t="str">
        <f t="shared" si="254"/>
        <v>0</v>
      </c>
      <c r="AK1183" s="1" t="str">
        <f t="shared" si="255"/>
        <v>0</v>
      </c>
      <c r="AL1183" s="1">
        <f t="shared" si="256"/>
        <v>4400</v>
      </c>
      <c r="AM1183" s="6">
        <f t="shared" si="257"/>
        <v>1</v>
      </c>
      <c r="AN1183" s="6">
        <f t="shared" si="258"/>
        <v>0</v>
      </c>
      <c r="AO1183" s="6">
        <f t="shared" si="259"/>
        <v>0</v>
      </c>
    </row>
    <row r="1184" spans="25:41" x14ac:dyDescent="0.25">
      <c r="Y1184" t="s">
        <v>2443</v>
      </c>
      <c r="Z1184" t="s">
        <v>2444</v>
      </c>
      <c r="AA1184" t="s">
        <v>3708</v>
      </c>
      <c r="AB1184">
        <v>83.74</v>
      </c>
      <c r="AC1184" t="str">
        <f t="shared" si="247"/>
        <v>0</v>
      </c>
      <c r="AD1184" t="str">
        <f t="shared" si="248"/>
        <v>0</v>
      </c>
      <c r="AE1184" t="str">
        <f t="shared" si="249"/>
        <v>0</v>
      </c>
      <c r="AF1184" t="str">
        <f t="shared" si="250"/>
        <v>0</v>
      </c>
      <c r="AG1184">
        <f t="shared" si="251"/>
        <v>1</v>
      </c>
      <c r="AH1184">
        <f t="shared" si="252"/>
        <v>1</v>
      </c>
      <c r="AI1184" s="1" t="str">
        <f t="shared" si="253"/>
        <v>0</v>
      </c>
      <c r="AJ1184" s="1" t="str">
        <f t="shared" si="254"/>
        <v>0</v>
      </c>
      <c r="AK1184" s="1">
        <f t="shared" si="255"/>
        <v>5400</v>
      </c>
      <c r="AL1184" s="1">
        <f t="shared" si="256"/>
        <v>5400</v>
      </c>
      <c r="AM1184" s="6">
        <f t="shared" si="257"/>
        <v>0</v>
      </c>
      <c r="AN1184" s="6">
        <f t="shared" si="258"/>
        <v>0</v>
      </c>
      <c r="AO1184" s="6">
        <f t="shared" si="259"/>
        <v>1</v>
      </c>
    </row>
    <row r="1185" spans="25:41" x14ac:dyDescent="0.25">
      <c r="Y1185" t="s">
        <v>2135</v>
      </c>
      <c r="Z1185" t="s">
        <v>2136</v>
      </c>
      <c r="AA1185" t="s">
        <v>3709</v>
      </c>
      <c r="AB1185">
        <v>49.56</v>
      </c>
      <c r="AC1185" t="str">
        <f t="shared" si="247"/>
        <v>0</v>
      </c>
      <c r="AD1185" t="str">
        <f t="shared" si="248"/>
        <v>0</v>
      </c>
      <c r="AE1185">
        <f t="shared" si="249"/>
        <v>1</v>
      </c>
      <c r="AF1185">
        <f t="shared" si="250"/>
        <v>1</v>
      </c>
      <c r="AG1185" t="str">
        <f t="shared" si="251"/>
        <v>0</v>
      </c>
      <c r="AH1185" t="str">
        <f t="shared" si="252"/>
        <v>0</v>
      </c>
      <c r="AI1185" s="1" t="str">
        <f t="shared" si="253"/>
        <v>0</v>
      </c>
      <c r="AJ1185" s="1">
        <f t="shared" si="254"/>
        <v>19000</v>
      </c>
      <c r="AK1185" s="1" t="str">
        <f t="shared" si="255"/>
        <v>0</v>
      </c>
      <c r="AL1185" s="1">
        <f t="shared" si="256"/>
        <v>19000</v>
      </c>
      <c r="AM1185" s="6">
        <f t="shared" si="257"/>
        <v>0</v>
      </c>
      <c r="AN1185" s="6">
        <f t="shared" si="258"/>
        <v>1</v>
      </c>
      <c r="AO1185" s="6">
        <f t="shared" si="259"/>
        <v>0</v>
      </c>
    </row>
    <row r="1186" spans="25:41" x14ac:dyDescent="0.25">
      <c r="Y1186" t="s">
        <v>2137</v>
      </c>
      <c r="Z1186" t="s">
        <v>2138</v>
      </c>
      <c r="AA1186" t="s">
        <v>3710</v>
      </c>
      <c r="AB1186">
        <v>80.400000000000006</v>
      </c>
      <c r="AC1186" t="str">
        <f t="shared" si="247"/>
        <v>0</v>
      </c>
      <c r="AD1186" t="str">
        <f t="shared" si="248"/>
        <v>0</v>
      </c>
      <c r="AE1186">
        <f t="shared" si="249"/>
        <v>1</v>
      </c>
      <c r="AF1186">
        <f t="shared" si="250"/>
        <v>1</v>
      </c>
      <c r="AG1186" t="str">
        <f t="shared" si="251"/>
        <v>0</v>
      </c>
      <c r="AH1186" t="str">
        <f t="shared" si="252"/>
        <v>0</v>
      </c>
      <c r="AI1186" s="1" t="str">
        <f t="shared" si="253"/>
        <v>0</v>
      </c>
      <c r="AJ1186" s="1">
        <f t="shared" si="254"/>
        <v>110000</v>
      </c>
      <c r="AK1186" s="1" t="str">
        <f t="shared" si="255"/>
        <v>0</v>
      </c>
      <c r="AL1186" s="1">
        <f t="shared" si="256"/>
        <v>110000</v>
      </c>
      <c r="AM1186" s="6">
        <f t="shared" si="257"/>
        <v>0</v>
      </c>
      <c r="AN1186" s="6">
        <f t="shared" si="258"/>
        <v>1</v>
      </c>
      <c r="AO1186" s="6">
        <f t="shared" si="259"/>
        <v>0</v>
      </c>
    </row>
    <row r="1187" spans="25:41" x14ac:dyDescent="0.25">
      <c r="Y1187" t="s">
        <v>2139</v>
      </c>
      <c r="Z1187" t="s">
        <v>2140</v>
      </c>
      <c r="AA1187" t="s">
        <v>3711</v>
      </c>
      <c r="AB1187">
        <v>24.44</v>
      </c>
      <c r="AC1187" t="str">
        <f t="shared" si="247"/>
        <v>0</v>
      </c>
      <c r="AD1187" t="str">
        <f t="shared" si="248"/>
        <v>0</v>
      </c>
      <c r="AE1187">
        <f t="shared" si="249"/>
        <v>1</v>
      </c>
      <c r="AF1187">
        <f t="shared" si="250"/>
        <v>1</v>
      </c>
      <c r="AG1187" t="str">
        <f t="shared" si="251"/>
        <v>0</v>
      </c>
      <c r="AH1187" t="str">
        <f t="shared" si="252"/>
        <v>0</v>
      </c>
      <c r="AI1187" s="1" t="str">
        <f t="shared" si="253"/>
        <v>0</v>
      </c>
      <c r="AJ1187" s="1">
        <f t="shared" si="254"/>
        <v>22000</v>
      </c>
      <c r="AK1187" s="1" t="str">
        <f t="shared" si="255"/>
        <v>0</v>
      </c>
      <c r="AL1187" s="1">
        <f t="shared" si="256"/>
        <v>22000</v>
      </c>
      <c r="AM1187" s="6">
        <f t="shared" si="257"/>
        <v>0</v>
      </c>
      <c r="AN1187" s="6">
        <f t="shared" si="258"/>
        <v>1</v>
      </c>
      <c r="AO1187" s="6">
        <f t="shared" si="259"/>
        <v>0</v>
      </c>
    </row>
    <row r="1188" spans="25:41" x14ac:dyDescent="0.25">
      <c r="Y1188" t="s">
        <v>2445</v>
      </c>
      <c r="Z1188" t="s">
        <v>2446</v>
      </c>
      <c r="AA1188" t="s">
        <v>3712</v>
      </c>
      <c r="AB1188">
        <v>119</v>
      </c>
      <c r="AC1188" t="str">
        <f t="shared" si="247"/>
        <v>0</v>
      </c>
      <c r="AD1188" t="str">
        <f t="shared" si="248"/>
        <v>0</v>
      </c>
      <c r="AE1188" t="str">
        <f t="shared" si="249"/>
        <v>0</v>
      </c>
      <c r="AF1188" t="str">
        <f t="shared" si="250"/>
        <v>0</v>
      </c>
      <c r="AG1188">
        <f t="shared" si="251"/>
        <v>1</v>
      </c>
      <c r="AH1188">
        <f t="shared" si="252"/>
        <v>1</v>
      </c>
      <c r="AI1188" s="1" t="str">
        <f t="shared" si="253"/>
        <v>0</v>
      </c>
      <c r="AJ1188" s="1" t="str">
        <f t="shared" si="254"/>
        <v>0</v>
      </c>
      <c r="AK1188" s="1">
        <f t="shared" si="255"/>
        <v>16000</v>
      </c>
      <c r="AL1188" s="1">
        <f t="shared" si="256"/>
        <v>16000</v>
      </c>
      <c r="AM1188" s="6">
        <f t="shared" si="257"/>
        <v>0</v>
      </c>
      <c r="AN1188" s="6">
        <f t="shared" si="258"/>
        <v>0</v>
      </c>
      <c r="AO1188" s="6">
        <f t="shared" si="259"/>
        <v>1</v>
      </c>
    </row>
    <row r="1189" spans="25:41" x14ac:dyDescent="0.25">
      <c r="Y1189" t="s">
        <v>2141</v>
      </c>
      <c r="Z1189" t="s">
        <v>2142</v>
      </c>
      <c r="AA1189" t="s">
        <v>3713</v>
      </c>
      <c r="AB1189">
        <v>23.29</v>
      </c>
      <c r="AC1189" t="str">
        <f t="shared" si="247"/>
        <v>0</v>
      </c>
      <c r="AD1189" t="str">
        <f t="shared" si="248"/>
        <v>0</v>
      </c>
      <c r="AE1189">
        <f t="shared" si="249"/>
        <v>1</v>
      </c>
      <c r="AF1189">
        <f t="shared" si="250"/>
        <v>1</v>
      </c>
      <c r="AG1189" t="str">
        <f t="shared" si="251"/>
        <v>0</v>
      </c>
      <c r="AH1189" t="str">
        <f t="shared" si="252"/>
        <v>0</v>
      </c>
      <c r="AI1189" s="1" t="str">
        <f t="shared" si="253"/>
        <v>0</v>
      </c>
      <c r="AJ1189" s="1">
        <f t="shared" si="254"/>
        <v>23000</v>
      </c>
      <c r="AK1189" s="1" t="str">
        <f t="shared" si="255"/>
        <v>0</v>
      </c>
      <c r="AL1189" s="1">
        <f t="shared" si="256"/>
        <v>23000</v>
      </c>
      <c r="AM1189" s="6">
        <f t="shared" si="257"/>
        <v>0</v>
      </c>
      <c r="AN1189" s="6">
        <f t="shared" si="258"/>
        <v>1</v>
      </c>
      <c r="AO1189" s="6">
        <f t="shared" si="259"/>
        <v>0</v>
      </c>
    </row>
    <row r="1190" spans="25:41" x14ac:dyDescent="0.25">
      <c r="Y1190" t="s">
        <v>1828</v>
      </c>
      <c r="Z1190" t="s">
        <v>1829</v>
      </c>
      <c r="AA1190" t="s">
        <v>3714</v>
      </c>
      <c r="AB1190">
        <v>228.83</v>
      </c>
      <c r="AC1190">
        <f t="shared" si="247"/>
        <v>1</v>
      </c>
      <c r="AD1190">
        <f t="shared" si="248"/>
        <v>1</v>
      </c>
      <c r="AE1190" t="str">
        <f t="shared" si="249"/>
        <v>0</v>
      </c>
      <c r="AF1190" t="str">
        <f t="shared" si="250"/>
        <v>0</v>
      </c>
      <c r="AG1190" t="str">
        <f t="shared" si="251"/>
        <v>0</v>
      </c>
      <c r="AH1190" t="str">
        <f t="shared" si="252"/>
        <v>0</v>
      </c>
      <c r="AI1190" s="1">
        <f t="shared" si="253"/>
        <v>40000</v>
      </c>
      <c r="AJ1190" s="1" t="str">
        <f t="shared" si="254"/>
        <v>0</v>
      </c>
      <c r="AK1190" s="1" t="str">
        <f t="shared" si="255"/>
        <v>0</v>
      </c>
      <c r="AL1190" s="1">
        <f t="shared" si="256"/>
        <v>40000</v>
      </c>
      <c r="AM1190" s="6">
        <f t="shared" si="257"/>
        <v>1</v>
      </c>
      <c r="AN1190" s="6">
        <f t="shared" si="258"/>
        <v>0</v>
      </c>
      <c r="AO1190" s="6">
        <f t="shared" si="259"/>
        <v>0</v>
      </c>
    </row>
    <row r="1191" spans="25:41" x14ac:dyDescent="0.25">
      <c r="Y1191" t="s">
        <v>1830</v>
      </c>
      <c r="Z1191" t="s">
        <v>1831</v>
      </c>
      <c r="AA1191" t="s">
        <v>3715</v>
      </c>
      <c r="AB1191">
        <v>45.28</v>
      </c>
      <c r="AC1191">
        <f t="shared" si="247"/>
        <v>1</v>
      </c>
      <c r="AD1191">
        <f t="shared" si="248"/>
        <v>1</v>
      </c>
      <c r="AE1191" t="str">
        <f t="shared" si="249"/>
        <v>0</v>
      </c>
      <c r="AF1191" t="str">
        <f t="shared" si="250"/>
        <v>0</v>
      </c>
      <c r="AG1191" t="str">
        <f t="shared" si="251"/>
        <v>0</v>
      </c>
      <c r="AH1191" t="str">
        <f t="shared" si="252"/>
        <v>0</v>
      </c>
      <c r="AI1191" s="1">
        <f t="shared" si="253"/>
        <v>19000</v>
      </c>
      <c r="AJ1191" s="1" t="str">
        <f t="shared" si="254"/>
        <v>0</v>
      </c>
      <c r="AK1191" s="1" t="str">
        <f t="shared" si="255"/>
        <v>0</v>
      </c>
      <c r="AL1191" s="1">
        <f t="shared" si="256"/>
        <v>19000</v>
      </c>
      <c r="AM1191" s="6">
        <f t="shared" si="257"/>
        <v>1</v>
      </c>
      <c r="AN1191" s="6">
        <f t="shared" si="258"/>
        <v>0</v>
      </c>
      <c r="AO1191" s="6">
        <f t="shared" si="259"/>
        <v>0</v>
      </c>
    </row>
    <row r="1192" spans="25:41" x14ac:dyDescent="0.25">
      <c r="Y1192" t="s">
        <v>2447</v>
      </c>
      <c r="Z1192" t="s">
        <v>2448</v>
      </c>
      <c r="AA1192" t="s">
        <v>3716</v>
      </c>
      <c r="AB1192">
        <v>214.28</v>
      </c>
      <c r="AC1192" t="str">
        <f t="shared" si="247"/>
        <v>0</v>
      </c>
      <c r="AD1192" t="str">
        <f t="shared" si="248"/>
        <v>0</v>
      </c>
      <c r="AE1192" t="str">
        <f t="shared" si="249"/>
        <v>0</v>
      </c>
      <c r="AF1192" t="str">
        <f t="shared" si="250"/>
        <v>0</v>
      </c>
      <c r="AG1192">
        <f t="shared" si="251"/>
        <v>1</v>
      </c>
      <c r="AH1192">
        <f t="shared" si="252"/>
        <v>1</v>
      </c>
      <c r="AI1192" s="1" t="str">
        <f t="shared" si="253"/>
        <v>0</v>
      </c>
      <c r="AJ1192" s="1" t="str">
        <f t="shared" si="254"/>
        <v>0</v>
      </c>
      <c r="AK1192" s="1">
        <f t="shared" si="255"/>
        <v>7400</v>
      </c>
      <c r="AL1192" s="1">
        <f t="shared" si="256"/>
        <v>7400</v>
      </c>
      <c r="AM1192" s="6">
        <f t="shared" si="257"/>
        <v>0</v>
      </c>
      <c r="AN1192" s="6">
        <f t="shared" si="258"/>
        <v>0</v>
      </c>
      <c r="AO1192" s="6">
        <f t="shared" si="259"/>
        <v>1</v>
      </c>
    </row>
    <row r="1193" spans="25:41" x14ac:dyDescent="0.25">
      <c r="Y1193" t="s">
        <v>2143</v>
      </c>
      <c r="Z1193" t="s">
        <v>2144</v>
      </c>
      <c r="AA1193" t="s">
        <v>3717</v>
      </c>
      <c r="AB1193">
        <v>95.39</v>
      </c>
      <c r="AC1193" t="str">
        <f t="shared" si="247"/>
        <v>0</v>
      </c>
      <c r="AD1193" t="str">
        <f t="shared" si="248"/>
        <v>0</v>
      </c>
      <c r="AE1193">
        <f t="shared" si="249"/>
        <v>1</v>
      </c>
      <c r="AF1193">
        <f t="shared" si="250"/>
        <v>1</v>
      </c>
      <c r="AG1193" t="str">
        <f t="shared" si="251"/>
        <v>0</v>
      </c>
      <c r="AH1193" t="str">
        <f t="shared" si="252"/>
        <v>0</v>
      </c>
      <c r="AI1193" s="1" t="str">
        <f t="shared" si="253"/>
        <v>0</v>
      </c>
      <c r="AJ1193" s="1">
        <f t="shared" si="254"/>
        <v>10000</v>
      </c>
      <c r="AK1193" s="1" t="str">
        <f t="shared" si="255"/>
        <v>0</v>
      </c>
      <c r="AL1193" s="1">
        <f t="shared" si="256"/>
        <v>10000</v>
      </c>
      <c r="AM1193" s="6">
        <f t="shared" si="257"/>
        <v>0</v>
      </c>
      <c r="AN1193" s="6">
        <f t="shared" si="258"/>
        <v>1</v>
      </c>
      <c r="AO1193" s="6">
        <f t="shared" si="259"/>
        <v>0</v>
      </c>
    </row>
    <row r="1194" spans="25:41" x14ac:dyDescent="0.25">
      <c r="Y1194" t="s">
        <v>1836</v>
      </c>
      <c r="Z1194" t="s">
        <v>1837</v>
      </c>
      <c r="AA1194" t="s">
        <v>3718</v>
      </c>
      <c r="AB1194">
        <v>49.95</v>
      </c>
      <c r="AC1194">
        <f t="shared" si="247"/>
        <v>1</v>
      </c>
      <c r="AD1194">
        <f t="shared" si="248"/>
        <v>1</v>
      </c>
      <c r="AE1194" t="str">
        <f t="shared" si="249"/>
        <v>0</v>
      </c>
      <c r="AF1194" t="str">
        <f t="shared" si="250"/>
        <v>0</v>
      </c>
      <c r="AG1194" t="str">
        <f t="shared" si="251"/>
        <v>0</v>
      </c>
      <c r="AH1194" t="str">
        <f t="shared" si="252"/>
        <v>0</v>
      </c>
      <c r="AI1194" s="1">
        <f t="shared" si="253"/>
        <v>7900</v>
      </c>
      <c r="AJ1194" s="1" t="str">
        <f t="shared" si="254"/>
        <v>0</v>
      </c>
      <c r="AK1194" s="1" t="str">
        <f t="shared" si="255"/>
        <v>0</v>
      </c>
      <c r="AL1194" s="1">
        <f t="shared" si="256"/>
        <v>7900</v>
      </c>
      <c r="AM1194" s="6">
        <f t="shared" si="257"/>
        <v>1</v>
      </c>
      <c r="AN1194" s="6">
        <f t="shared" si="258"/>
        <v>0</v>
      </c>
      <c r="AO1194" s="6">
        <f t="shared" si="259"/>
        <v>0</v>
      </c>
    </row>
    <row r="1195" spans="25:41" x14ac:dyDescent="0.25">
      <c r="Y1195" t="s">
        <v>2449</v>
      </c>
      <c r="Z1195" t="s">
        <v>2450</v>
      </c>
      <c r="AA1195" t="s">
        <v>3719</v>
      </c>
      <c r="AB1195">
        <v>89.97</v>
      </c>
      <c r="AC1195" t="str">
        <f t="shared" si="247"/>
        <v>0</v>
      </c>
      <c r="AD1195" t="str">
        <f t="shared" si="248"/>
        <v>0</v>
      </c>
      <c r="AE1195" t="str">
        <f t="shared" si="249"/>
        <v>0</v>
      </c>
      <c r="AF1195" t="str">
        <f t="shared" si="250"/>
        <v>0</v>
      </c>
      <c r="AG1195">
        <f t="shared" si="251"/>
        <v>1</v>
      </c>
      <c r="AH1195">
        <f t="shared" si="252"/>
        <v>1</v>
      </c>
      <c r="AI1195" s="1" t="str">
        <f t="shared" si="253"/>
        <v>0</v>
      </c>
      <c r="AJ1195" s="1" t="str">
        <f t="shared" si="254"/>
        <v>0</v>
      </c>
      <c r="AK1195" s="1">
        <f t="shared" si="255"/>
        <v>140000</v>
      </c>
      <c r="AL1195" s="1">
        <f t="shared" si="256"/>
        <v>140000</v>
      </c>
      <c r="AM1195" s="6">
        <f t="shared" si="257"/>
        <v>0</v>
      </c>
      <c r="AN1195" s="6">
        <f t="shared" si="258"/>
        <v>0</v>
      </c>
      <c r="AO1195" s="6">
        <f t="shared" si="259"/>
        <v>1</v>
      </c>
    </row>
    <row r="1196" spans="25:41" x14ac:dyDescent="0.25">
      <c r="Y1196" t="s">
        <v>1838</v>
      </c>
      <c r="Z1196" t="s">
        <v>1839</v>
      </c>
      <c r="AA1196" t="s">
        <v>3720</v>
      </c>
      <c r="AB1196">
        <v>48.19</v>
      </c>
      <c r="AC1196">
        <f t="shared" si="247"/>
        <v>1</v>
      </c>
      <c r="AD1196">
        <f t="shared" si="248"/>
        <v>1</v>
      </c>
      <c r="AE1196" t="str">
        <f t="shared" si="249"/>
        <v>0</v>
      </c>
      <c r="AF1196" t="str">
        <f t="shared" si="250"/>
        <v>0</v>
      </c>
      <c r="AG1196" t="str">
        <f t="shared" si="251"/>
        <v>0</v>
      </c>
      <c r="AH1196" t="str">
        <f t="shared" si="252"/>
        <v>0</v>
      </c>
      <c r="AI1196" s="1">
        <f t="shared" si="253"/>
        <v>36000</v>
      </c>
      <c r="AJ1196" s="1" t="str">
        <f t="shared" si="254"/>
        <v>0</v>
      </c>
      <c r="AK1196" s="1" t="str">
        <f t="shared" si="255"/>
        <v>0</v>
      </c>
      <c r="AL1196" s="1">
        <f t="shared" si="256"/>
        <v>36000</v>
      </c>
      <c r="AM1196" s="6">
        <f t="shared" si="257"/>
        <v>1</v>
      </c>
      <c r="AN1196" s="6">
        <f t="shared" si="258"/>
        <v>0</v>
      </c>
      <c r="AO1196" s="6">
        <f t="shared" si="259"/>
        <v>0</v>
      </c>
    </row>
    <row r="1197" spans="25:41" x14ac:dyDescent="0.25">
      <c r="Y1197" t="s">
        <v>1841</v>
      </c>
      <c r="Z1197" t="s">
        <v>1842</v>
      </c>
      <c r="AA1197" t="s">
        <v>3721</v>
      </c>
      <c r="AB1197">
        <v>40.630000000000003</v>
      </c>
      <c r="AC1197">
        <f t="shared" si="247"/>
        <v>1</v>
      </c>
      <c r="AD1197">
        <f t="shared" si="248"/>
        <v>1</v>
      </c>
      <c r="AE1197" t="str">
        <f t="shared" si="249"/>
        <v>0</v>
      </c>
      <c r="AF1197" t="str">
        <f t="shared" si="250"/>
        <v>0</v>
      </c>
      <c r="AG1197" t="str">
        <f t="shared" si="251"/>
        <v>0</v>
      </c>
      <c r="AH1197" t="str">
        <f t="shared" si="252"/>
        <v>0</v>
      </c>
      <c r="AI1197" s="1">
        <f t="shared" si="253"/>
        <v>5900</v>
      </c>
      <c r="AJ1197" s="1" t="str">
        <f t="shared" si="254"/>
        <v>0</v>
      </c>
      <c r="AK1197" s="1" t="str">
        <f t="shared" si="255"/>
        <v>0</v>
      </c>
      <c r="AL1197" s="1">
        <f t="shared" si="256"/>
        <v>5900</v>
      </c>
      <c r="AM1197" s="6">
        <f t="shared" si="257"/>
        <v>1</v>
      </c>
      <c r="AN1197" s="6">
        <f t="shared" si="258"/>
        <v>0</v>
      </c>
      <c r="AO1197" s="6">
        <f t="shared" si="259"/>
        <v>0</v>
      </c>
    </row>
    <row r="1198" spans="25:41" x14ac:dyDescent="0.25">
      <c r="Y1198" t="s">
        <v>2451</v>
      </c>
      <c r="Z1198" t="s">
        <v>2452</v>
      </c>
      <c r="AA1198" t="s">
        <v>3722</v>
      </c>
      <c r="AB1198">
        <v>141.65</v>
      </c>
      <c r="AC1198" t="str">
        <f t="shared" si="247"/>
        <v>0</v>
      </c>
      <c r="AD1198" t="str">
        <f t="shared" si="248"/>
        <v>0</v>
      </c>
      <c r="AE1198" t="str">
        <f t="shared" si="249"/>
        <v>0</v>
      </c>
      <c r="AF1198" t="str">
        <f t="shared" si="250"/>
        <v>0</v>
      </c>
      <c r="AG1198">
        <f t="shared" si="251"/>
        <v>1</v>
      </c>
      <c r="AH1198">
        <f t="shared" si="252"/>
        <v>1</v>
      </c>
      <c r="AI1198" s="1" t="str">
        <f t="shared" si="253"/>
        <v>0</v>
      </c>
      <c r="AJ1198" s="1" t="str">
        <f t="shared" si="254"/>
        <v>0</v>
      </c>
      <c r="AK1198" s="1">
        <f t="shared" si="255"/>
        <v>42000</v>
      </c>
      <c r="AL1198" s="1">
        <f t="shared" si="256"/>
        <v>42000</v>
      </c>
      <c r="AM1198" s="6">
        <f t="shared" si="257"/>
        <v>0</v>
      </c>
      <c r="AN1198" s="6">
        <f t="shared" si="258"/>
        <v>0</v>
      </c>
      <c r="AO1198" s="6">
        <f t="shared" si="259"/>
        <v>1</v>
      </c>
    </row>
    <row r="1199" spans="25:41" x14ac:dyDescent="0.25">
      <c r="Y1199" t="s">
        <v>2453</v>
      </c>
      <c r="Z1199" t="s">
        <v>2454</v>
      </c>
      <c r="AA1199" t="s">
        <v>3723</v>
      </c>
      <c r="AB1199">
        <v>139.79</v>
      </c>
      <c r="AC1199" t="str">
        <f t="shared" si="247"/>
        <v>0</v>
      </c>
      <c r="AD1199" t="str">
        <f t="shared" si="248"/>
        <v>0</v>
      </c>
      <c r="AE1199" t="str">
        <f t="shared" si="249"/>
        <v>0</v>
      </c>
      <c r="AF1199" t="str">
        <f t="shared" si="250"/>
        <v>0</v>
      </c>
      <c r="AG1199">
        <f t="shared" si="251"/>
        <v>1</v>
      </c>
      <c r="AH1199">
        <f t="shared" si="252"/>
        <v>1</v>
      </c>
      <c r="AI1199" s="1" t="str">
        <f t="shared" si="253"/>
        <v>0</v>
      </c>
      <c r="AJ1199" s="1" t="str">
        <f t="shared" si="254"/>
        <v>0</v>
      </c>
      <c r="AK1199" s="1">
        <f t="shared" si="255"/>
        <v>150000</v>
      </c>
      <c r="AL1199" s="1">
        <f t="shared" si="256"/>
        <v>150000</v>
      </c>
      <c r="AM1199" s="6">
        <f t="shared" si="257"/>
        <v>0</v>
      </c>
      <c r="AN1199" s="6">
        <f t="shared" si="258"/>
        <v>0</v>
      </c>
      <c r="AO1199" s="6">
        <f t="shared" si="259"/>
        <v>1</v>
      </c>
    </row>
    <row r="1200" spans="25:41" x14ac:dyDescent="0.25">
      <c r="Y1200" t="s">
        <v>1845</v>
      </c>
      <c r="Z1200" t="s">
        <v>1846</v>
      </c>
      <c r="AA1200" t="s">
        <v>3724</v>
      </c>
      <c r="AB1200">
        <v>71.3</v>
      </c>
      <c r="AC1200">
        <f t="shared" si="247"/>
        <v>1</v>
      </c>
      <c r="AD1200">
        <f t="shared" si="248"/>
        <v>1</v>
      </c>
      <c r="AE1200" t="str">
        <f t="shared" si="249"/>
        <v>0</v>
      </c>
      <c r="AF1200" t="str">
        <f t="shared" si="250"/>
        <v>0</v>
      </c>
      <c r="AG1200" t="str">
        <f t="shared" si="251"/>
        <v>0</v>
      </c>
      <c r="AH1200" t="str">
        <f t="shared" si="252"/>
        <v>0</v>
      </c>
      <c r="AI1200" s="1">
        <f t="shared" si="253"/>
        <v>4300000</v>
      </c>
      <c r="AJ1200" s="1" t="str">
        <f t="shared" si="254"/>
        <v>0</v>
      </c>
      <c r="AK1200" s="1" t="str">
        <f t="shared" si="255"/>
        <v>0</v>
      </c>
      <c r="AL1200" s="1">
        <f t="shared" si="256"/>
        <v>4300000</v>
      </c>
      <c r="AM1200" s="6">
        <f t="shared" si="257"/>
        <v>1</v>
      </c>
      <c r="AN1200" s="6">
        <f t="shared" si="258"/>
        <v>0</v>
      </c>
      <c r="AO1200" s="6">
        <f t="shared" si="259"/>
        <v>0</v>
      </c>
    </row>
    <row r="1201" spans="25:41" x14ac:dyDescent="0.25">
      <c r="Y1201" t="s">
        <v>2145</v>
      </c>
      <c r="Z1201" t="s">
        <v>2146</v>
      </c>
      <c r="AA1201" t="s">
        <v>3725</v>
      </c>
      <c r="AB1201">
        <v>79.48</v>
      </c>
      <c r="AC1201" t="str">
        <f t="shared" si="247"/>
        <v>0</v>
      </c>
      <c r="AD1201" t="str">
        <f t="shared" si="248"/>
        <v>0</v>
      </c>
      <c r="AE1201">
        <f t="shared" si="249"/>
        <v>1</v>
      </c>
      <c r="AF1201">
        <f t="shared" si="250"/>
        <v>1</v>
      </c>
      <c r="AG1201" t="str">
        <f t="shared" si="251"/>
        <v>0</v>
      </c>
      <c r="AH1201" t="str">
        <f t="shared" si="252"/>
        <v>0</v>
      </c>
      <c r="AI1201" s="1" t="str">
        <f t="shared" si="253"/>
        <v>0</v>
      </c>
      <c r="AJ1201" s="1">
        <f t="shared" si="254"/>
        <v>400000</v>
      </c>
      <c r="AK1201" s="1" t="str">
        <f t="shared" si="255"/>
        <v>0</v>
      </c>
      <c r="AL1201" s="1">
        <f t="shared" si="256"/>
        <v>400000</v>
      </c>
      <c r="AM1201" s="6">
        <f t="shared" si="257"/>
        <v>0</v>
      </c>
      <c r="AN1201" s="6">
        <f t="shared" si="258"/>
        <v>1</v>
      </c>
      <c r="AO1201" s="6">
        <f t="shared" si="259"/>
        <v>0</v>
      </c>
    </row>
    <row r="1202" spans="25:41" x14ac:dyDescent="0.25">
      <c r="Y1202" t="s">
        <v>2147</v>
      </c>
      <c r="Z1202" t="s">
        <v>2148</v>
      </c>
      <c r="AA1202" t="s">
        <v>3726</v>
      </c>
      <c r="AB1202">
        <v>17.739999999999998</v>
      </c>
      <c r="AC1202" t="str">
        <f t="shared" si="247"/>
        <v>0</v>
      </c>
      <c r="AD1202" t="str">
        <f t="shared" si="248"/>
        <v>0</v>
      </c>
      <c r="AE1202">
        <f t="shared" si="249"/>
        <v>1</v>
      </c>
      <c r="AF1202">
        <f t="shared" si="250"/>
        <v>1</v>
      </c>
      <c r="AG1202" t="str">
        <f t="shared" si="251"/>
        <v>0</v>
      </c>
      <c r="AH1202" t="str">
        <f t="shared" si="252"/>
        <v>0</v>
      </c>
      <c r="AI1202" s="1" t="str">
        <f t="shared" si="253"/>
        <v>0</v>
      </c>
      <c r="AJ1202" s="1">
        <f t="shared" si="254"/>
        <v>8200</v>
      </c>
      <c r="AK1202" s="1" t="str">
        <f t="shared" si="255"/>
        <v>0</v>
      </c>
      <c r="AL1202" s="1">
        <f t="shared" si="256"/>
        <v>8200</v>
      </c>
      <c r="AM1202" s="6">
        <f t="shared" si="257"/>
        <v>0</v>
      </c>
      <c r="AN1202" s="6">
        <f t="shared" si="258"/>
        <v>1</v>
      </c>
      <c r="AO1202" s="6">
        <f t="shared" si="259"/>
        <v>0</v>
      </c>
    </row>
    <row r="1203" spans="25:41" x14ac:dyDescent="0.25">
      <c r="Y1203" t="s">
        <v>2149</v>
      </c>
      <c r="Z1203" t="s">
        <v>282</v>
      </c>
      <c r="AA1203" t="s">
        <v>3727</v>
      </c>
      <c r="AB1203">
        <v>280.3</v>
      </c>
      <c r="AC1203" t="str">
        <f t="shared" si="247"/>
        <v>0</v>
      </c>
      <c r="AD1203" t="str">
        <f t="shared" si="248"/>
        <v>0</v>
      </c>
      <c r="AE1203">
        <f t="shared" si="249"/>
        <v>1</v>
      </c>
      <c r="AF1203">
        <f t="shared" si="250"/>
        <v>1</v>
      </c>
      <c r="AG1203" t="str">
        <f t="shared" si="251"/>
        <v>0</v>
      </c>
      <c r="AH1203" t="str">
        <f t="shared" si="252"/>
        <v>0</v>
      </c>
      <c r="AI1203" s="1" t="str">
        <f t="shared" si="253"/>
        <v>0</v>
      </c>
      <c r="AJ1203" s="1">
        <f t="shared" si="254"/>
        <v>290000</v>
      </c>
      <c r="AK1203" s="1" t="str">
        <f t="shared" si="255"/>
        <v>0</v>
      </c>
      <c r="AL1203" s="1">
        <f t="shared" si="256"/>
        <v>290000</v>
      </c>
      <c r="AM1203" s="6">
        <f t="shared" si="257"/>
        <v>0</v>
      </c>
      <c r="AN1203" s="6">
        <f t="shared" si="258"/>
        <v>1</v>
      </c>
      <c r="AO1203" s="6">
        <f t="shared" si="259"/>
        <v>0</v>
      </c>
    </row>
    <row r="1204" spans="25:41" x14ac:dyDescent="0.25">
      <c r="Y1204" t="s">
        <v>2150</v>
      </c>
      <c r="Z1204" t="s">
        <v>2151</v>
      </c>
      <c r="AA1204" t="s">
        <v>3728</v>
      </c>
      <c r="AB1204">
        <v>31.71</v>
      </c>
      <c r="AC1204" t="str">
        <f t="shared" si="247"/>
        <v>0</v>
      </c>
      <c r="AD1204" t="str">
        <f t="shared" si="248"/>
        <v>0</v>
      </c>
      <c r="AE1204">
        <f t="shared" si="249"/>
        <v>1</v>
      </c>
      <c r="AF1204">
        <f t="shared" si="250"/>
        <v>1</v>
      </c>
      <c r="AG1204" t="str">
        <f t="shared" si="251"/>
        <v>0</v>
      </c>
      <c r="AH1204" t="str">
        <f t="shared" si="252"/>
        <v>0</v>
      </c>
      <c r="AI1204" s="1" t="str">
        <f t="shared" si="253"/>
        <v>0</v>
      </c>
      <c r="AJ1204" s="1">
        <f t="shared" si="254"/>
        <v>57000</v>
      </c>
      <c r="AK1204" s="1" t="str">
        <f t="shared" si="255"/>
        <v>0</v>
      </c>
      <c r="AL1204" s="1">
        <f t="shared" si="256"/>
        <v>57000</v>
      </c>
      <c r="AM1204" s="6">
        <f t="shared" si="257"/>
        <v>0</v>
      </c>
      <c r="AN1204" s="6">
        <f t="shared" si="258"/>
        <v>1</v>
      </c>
      <c r="AO1204" s="6">
        <f t="shared" si="259"/>
        <v>0</v>
      </c>
    </row>
    <row r="1205" spans="25:41" x14ac:dyDescent="0.25">
      <c r="Y1205" t="s">
        <v>2455</v>
      </c>
      <c r="Z1205" t="s">
        <v>2456</v>
      </c>
      <c r="AA1205" t="s">
        <v>3729</v>
      </c>
      <c r="AB1205">
        <v>74.98</v>
      </c>
      <c r="AC1205" t="str">
        <f t="shared" si="247"/>
        <v>0</v>
      </c>
      <c r="AD1205" t="str">
        <f t="shared" si="248"/>
        <v>0</v>
      </c>
      <c r="AE1205" t="str">
        <f t="shared" si="249"/>
        <v>0</v>
      </c>
      <c r="AF1205" t="str">
        <f t="shared" si="250"/>
        <v>0</v>
      </c>
      <c r="AG1205">
        <f t="shared" si="251"/>
        <v>1</v>
      </c>
      <c r="AH1205">
        <f t="shared" si="252"/>
        <v>1</v>
      </c>
      <c r="AI1205" s="1" t="str">
        <f t="shared" si="253"/>
        <v>0</v>
      </c>
      <c r="AJ1205" s="1" t="str">
        <f t="shared" si="254"/>
        <v>0</v>
      </c>
      <c r="AK1205" s="1">
        <f t="shared" si="255"/>
        <v>31000</v>
      </c>
      <c r="AL1205" s="1">
        <f t="shared" si="256"/>
        <v>31000</v>
      </c>
      <c r="AM1205" s="6">
        <f t="shared" si="257"/>
        <v>0</v>
      </c>
      <c r="AN1205" s="6">
        <f t="shared" si="258"/>
        <v>0</v>
      </c>
      <c r="AO1205" s="6">
        <f t="shared" si="259"/>
        <v>1</v>
      </c>
    </row>
    <row r="1206" spans="25:41" x14ac:dyDescent="0.25">
      <c r="Y1206" t="s">
        <v>2457</v>
      </c>
      <c r="Z1206" t="s">
        <v>2458</v>
      </c>
      <c r="AA1206" t="s">
        <v>3730</v>
      </c>
      <c r="AB1206">
        <v>92</v>
      </c>
      <c r="AC1206" t="str">
        <f t="shared" si="247"/>
        <v>0</v>
      </c>
      <c r="AD1206" t="str">
        <f t="shared" si="248"/>
        <v>0</v>
      </c>
      <c r="AE1206" t="str">
        <f t="shared" si="249"/>
        <v>0</v>
      </c>
      <c r="AF1206" t="str">
        <f t="shared" si="250"/>
        <v>0</v>
      </c>
      <c r="AG1206">
        <f t="shared" si="251"/>
        <v>1</v>
      </c>
      <c r="AH1206">
        <f t="shared" si="252"/>
        <v>1</v>
      </c>
      <c r="AI1206" s="1" t="str">
        <f t="shared" si="253"/>
        <v>0</v>
      </c>
      <c r="AJ1206" s="1" t="str">
        <f t="shared" si="254"/>
        <v>0</v>
      </c>
      <c r="AK1206" s="1">
        <f t="shared" si="255"/>
        <v>25000</v>
      </c>
      <c r="AL1206" s="1">
        <f t="shared" si="256"/>
        <v>25000</v>
      </c>
      <c r="AM1206" s="6">
        <f t="shared" si="257"/>
        <v>0</v>
      </c>
      <c r="AN1206" s="6">
        <f t="shared" si="258"/>
        <v>0</v>
      </c>
      <c r="AO1206" s="6">
        <f t="shared" si="259"/>
        <v>1</v>
      </c>
    </row>
    <row r="1207" spans="25:41" x14ac:dyDescent="0.25">
      <c r="Y1207" t="s">
        <v>1853</v>
      </c>
      <c r="Z1207" t="s">
        <v>1854</v>
      </c>
      <c r="AA1207" t="s">
        <v>3731</v>
      </c>
      <c r="AB1207">
        <v>225.51</v>
      </c>
      <c r="AC1207">
        <f t="shared" si="247"/>
        <v>1</v>
      </c>
      <c r="AD1207">
        <f t="shared" si="248"/>
        <v>1</v>
      </c>
      <c r="AE1207" t="str">
        <f t="shared" si="249"/>
        <v>0</v>
      </c>
      <c r="AF1207" t="str">
        <f t="shared" si="250"/>
        <v>0</v>
      </c>
      <c r="AG1207" t="str">
        <f t="shared" si="251"/>
        <v>0</v>
      </c>
      <c r="AH1207" t="str">
        <f t="shared" si="252"/>
        <v>0</v>
      </c>
      <c r="AI1207" s="1">
        <f t="shared" si="253"/>
        <v>16000</v>
      </c>
      <c r="AJ1207" s="1" t="str">
        <f t="shared" si="254"/>
        <v>0</v>
      </c>
      <c r="AK1207" s="1" t="str">
        <f t="shared" si="255"/>
        <v>0</v>
      </c>
      <c r="AL1207" s="1">
        <f t="shared" si="256"/>
        <v>16000</v>
      </c>
      <c r="AM1207" s="6">
        <f t="shared" si="257"/>
        <v>1</v>
      </c>
      <c r="AN1207" s="6">
        <f t="shared" si="258"/>
        <v>0</v>
      </c>
      <c r="AO1207" s="6">
        <f t="shared" si="259"/>
        <v>0</v>
      </c>
    </row>
    <row r="1208" spans="25:41" x14ac:dyDescent="0.25">
      <c r="Y1208" t="s">
        <v>2154</v>
      </c>
      <c r="Z1208" t="s">
        <v>2155</v>
      </c>
      <c r="AA1208" t="s">
        <v>3732</v>
      </c>
      <c r="AB1208">
        <v>26.32</v>
      </c>
      <c r="AC1208" t="str">
        <f t="shared" si="247"/>
        <v>0</v>
      </c>
      <c r="AD1208" t="str">
        <f t="shared" si="248"/>
        <v>0</v>
      </c>
      <c r="AE1208">
        <f t="shared" si="249"/>
        <v>1</v>
      </c>
      <c r="AF1208">
        <f t="shared" si="250"/>
        <v>1</v>
      </c>
      <c r="AG1208" t="str">
        <f t="shared" si="251"/>
        <v>0</v>
      </c>
      <c r="AH1208" t="str">
        <f t="shared" si="252"/>
        <v>0</v>
      </c>
      <c r="AI1208" s="1" t="str">
        <f t="shared" si="253"/>
        <v>0</v>
      </c>
      <c r="AJ1208" s="1">
        <f t="shared" si="254"/>
        <v>17000</v>
      </c>
      <c r="AK1208" s="1" t="str">
        <f t="shared" si="255"/>
        <v>0</v>
      </c>
      <c r="AL1208" s="1">
        <f t="shared" si="256"/>
        <v>17000</v>
      </c>
      <c r="AM1208" s="6">
        <f t="shared" si="257"/>
        <v>0</v>
      </c>
      <c r="AN1208" s="6">
        <f t="shared" si="258"/>
        <v>1</v>
      </c>
      <c r="AO1208" s="6">
        <f t="shared" si="259"/>
        <v>0</v>
      </c>
    </row>
    <row r="1209" spans="25:41" x14ac:dyDescent="0.25">
      <c r="Y1209" t="s">
        <v>2459</v>
      </c>
      <c r="Z1209" t="s">
        <v>2460</v>
      </c>
      <c r="AA1209" t="s">
        <v>3733</v>
      </c>
      <c r="AB1209">
        <v>23</v>
      </c>
      <c r="AC1209" t="str">
        <f t="shared" si="247"/>
        <v>0</v>
      </c>
      <c r="AD1209" t="str">
        <f t="shared" si="248"/>
        <v>0</v>
      </c>
      <c r="AE1209" t="str">
        <f t="shared" si="249"/>
        <v>0</v>
      </c>
      <c r="AF1209" t="str">
        <f t="shared" si="250"/>
        <v>0</v>
      </c>
      <c r="AG1209">
        <f t="shared" si="251"/>
        <v>1</v>
      </c>
      <c r="AH1209">
        <f t="shared" si="252"/>
        <v>1</v>
      </c>
      <c r="AI1209" s="1" t="str">
        <f t="shared" si="253"/>
        <v>0</v>
      </c>
      <c r="AJ1209" s="1" t="str">
        <f t="shared" si="254"/>
        <v>0</v>
      </c>
      <c r="AK1209" s="1">
        <f t="shared" si="255"/>
        <v>14000</v>
      </c>
      <c r="AL1209" s="1">
        <f t="shared" si="256"/>
        <v>14000</v>
      </c>
      <c r="AM1209" s="6">
        <f t="shared" si="257"/>
        <v>0</v>
      </c>
      <c r="AN1209" s="6">
        <f t="shared" si="258"/>
        <v>0</v>
      </c>
      <c r="AO1209" s="6">
        <f t="shared" si="259"/>
        <v>1</v>
      </c>
    </row>
    <row r="1210" spans="25:41" x14ac:dyDescent="0.25">
      <c r="Y1210" t="s">
        <v>2461</v>
      </c>
      <c r="Z1210" t="s">
        <v>2462</v>
      </c>
      <c r="AA1210" t="s">
        <v>3734</v>
      </c>
      <c r="AB1210">
        <v>19.07</v>
      </c>
      <c r="AC1210" t="str">
        <f t="shared" si="247"/>
        <v>0</v>
      </c>
      <c r="AD1210" t="str">
        <f t="shared" si="248"/>
        <v>0</v>
      </c>
      <c r="AE1210" t="str">
        <f t="shared" si="249"/>
        <v>0</v>
      </c>
      <c r="AF1210" t="str">
        <f t="shared" si="250"/>
        <v>0</v>
      </c>
      <c r="AG1210">
        <f t="shared" si="251"/>
        <v>1</v>
      </c>
      <c r="AH1210">
        <f t="shared" si="252"/>
        <v>1</v>
      </c>
      <c r="AI1210" s="1" t="str">
        <f t="shared" si="253"/>
        <v>0</v>
      </c>
      <c r="AJ1210" s="1" t="str">
        <f t="shared" si="254"/>
        <v>0</v>
      </c>
      <c r="AK1210" s="1">
        <f t="shared" si="255"/>
        <v>14000</v>
      </c>
      <c r="AL1210" s="1">
        <f t="shared" si="256"/>
        <v>14000</v>
      </c>
      <c r="AM1210" s="6">
        <f t="shared" si="257"/>
        <v>0</v>
      </c>
      <c r="AN1210" s="6">
        <f t="shared" si="258"/>
        <v>0</v>
      </c>
      <c r="AO1210" s="6">
        <f t="shared" si="259"/>
        <v>1</v>
      </c>
    </row>
    <row r="1211" spans="25:41" x14ac:dyDescent="0.25">
      <c r="Y1211" t="s">
        <v>2463</v>
      </c>
      <c r="Z1211" t="s">
        <v>2464</v>
      </c>
      <c r="AA1211" t="s">
        <v>3735</v>
      </c>
      <c r="AB1211">
        <v>21.42</v>
      </c>
      <c r="AC1211" t="str">
        <f t="shared" si="247"/>
        <v>0</v>
      </c>
      <c r="AD1211" t="str">
        <f t="shared" si="248"/>
        <v>0</v>
      </c>
      <c r="AE1211" t="str">
        <f t="shared" si="249"/>
        <v>0</v>
      </c>
      <c r="AF1211" t="str">
        <f t="shared" si="250"/>
        <v>0</v>
      </c>
      <c r="AG1211">
        <f t="shared" si="251"/>
        <v>1</v>
      </c>
      <c r="AH1211">
        <f t="shared" si="252"/>
        <v>1</v>
      </c>
      <c r="AI1211" s="1" t="str">
        <f t="shared" si="253"/>
        <v>0</v>
      </c>
      <c r="AJ1211" s="1" t="str">
        <f t="shared" si="254"/>
        <v>0</v>
      </c>
      <c r="AK1211" s="1">
        <f t="shared" si="255"/>
        <v>12000</v>
      </c>
      <c r="AL1211" s="1">
        <f t="shared" si="256"/>
        <v>12000</v>
      </c>
      <c r="AM1211" s="6">
        <f t="shared" si="257"/>
        <v>0</v>
      </c>
      <c r="AN1211" s="6">
        <f t="shared" si="258"/>
        <v>0</v>
      </c>
      <c r="AO1211" s="6">
        <f t="shared" si="259"/>
        <v>1</v>
      </c>
    </row>
    <row r="1212" spans="25:41" x14ac:dyDescent="0.25">
      <c r="Y1212" t="s">
        <v>2465</v>
      </c>
      <c r="Z1212" t="s">
        <v>2466</v>
      </c>
      <c r="AA1212" t="s">
        <v>3736</v>
      </c>
      <c r="AB1212">
        <v>21.77</v>
      </c>
      <c r="AC1212" t="str">
        <f t="shared" si="247"/>
        <v>0</v>
      </c>
      <c r="AD1212" t="str">
        <f t="shared" si="248"/>
        <v>0</v>
      </c>
      <c r="AE1212" t="str">
        <f t="shared" si="249"/>
        <v>0</v>
      </c>
      <c r="AF1212" t="str">
        <f t="shared" si="250"/>
        <v>0</v>
      </c>
      <c r="AG1212">
        <f t="shared" si="251"/>
        <v>1</v>
      </c>
      <c r="AH1212">
        <f t="shared" si="252"/>
        <v>1</v>
      </c>
      <c r="AI1212" s="1" t="str">
        <f t="shared" si="253"/>
        <v>0</v>
      </c>
      <c r="AJ1212" s="1" t="str">
        <f t="shared" si="254"/>
        <v>0</v>
      </c>
      <c r="AK1212" s="1">
        <f t="shared" si="255"/>
        <v>31000</v>
      </c>
      <c r="AL1212" s="1">
        <f t="shared" si="256"/>
        <v>31000</v>
      </c>
      <c r="AM1212" s="6">
        <f t="shared" si="257"/>
        <v>0</v>
      </c>
      <c r="AN1212" s="6">
        <f t="shared" si="258"/>
        <v>0</v>
      </c>
      <c r="AO1212" s="6">
        <f t="shared" si="259"/>
        <v>1</v>
      </c>
    </row>
    <row r="1213" spans="25:41" x14ac:dyDescent="0.25">
      <c r="Y1213" t="s">
        <v>2467</v>
      </c>
      <c r="Z1213" t="s">
        <v>2468</v>
      </c>
      <c r="AA1213" t="s">
        <v>3737</v>
      </c>
      <c r="AB1213">
        <v>40.46</v>
      </c>
      <c r="AC1213" t="str">
        <f t="shared" si="247"/>
        <v>0</v>
      </c>
      <c r="AD1213" t="str">
        <f t="shared" si="248"/>
        <v>0</v>
      </c>
      <c r="AE1213" t="str">
        <f t="shared" si="249"/>
        <v>0</v>
      </c>
      <c r="AF1213" t="str">
        <f t="shared" si="250"/>
        <v>0</v>
      </c>
      <c r="AG1213">
        <f t="shared" si="251"/>
        <v>1</v>
      </c>
      <c r="AH1213">
        <f t="shared" si="252"/>
        <v>1</v>
      </c>
      <c r="AI1213" s="1" t="str">
        <f t="shared" si="253"/>
        <v>0</v>
      </c>
      <c r="AJ1213" s="1" t="str">
        <f t="shared" si="254"/>
        <v>0</v>
      </c>
      <c r="AK1213" s="1">
        <f t="shared" si="255"/>
        <v>16000</v>
      </c>
      <c r="AL1213" s="1">
        <f t="shared" si="256"/>
        <v>16000</v>
      </c>
      <c r="AM1213" s="6">
        <f t="shared" si="257"/>
        <v>0</v>
      </c>
      <c r="AN1213" s="6">
        <f t="shared" si="258"/>
        <v>0</v>
      </c>
      <c r="AO1213" s="6">
        <f t="shared" si="259"/>
        <v>1</v>
      </c>
    </row>
    <row r="1214" spans="25:41" x14ac:dyDescent="0.25">
      <c r="Y1214" t="s">
        <v>2469</v>
      </c>
      <c r="Z1214" t="s">
        <v>2470</v>
      </c>
      <c r="AA1214" t="s">
        <v>3738</v>
      </c>
      <c r="AB1214">
        <v>49.04</v>
      </c>
      <c r="AC1214" t="str">
        <f t="shared" si="247"/>
        <v>0</v>
      </c>
      <c r="AD1214" t="str">
        <f t="shared" si="248"/>
        <v>0</v>
      </c>
      <c r="AE1214" t="str">
        <f t="shared" si="249"/>
        <v>0</v>
      </c>
      <c r="AF1214" t="str">
        <f t="shared" si="250"/>
        <v>0</v>
      </c>
      <c r="AG1214">
        <f t="shared" si="251"/>
        <v>1</v>
      </c>
      <c r="AH1214">
        <f t="shared" si="252"/>
        <v>1</v>
      </c>
      <c r="AI1214" s="1" t="str">
        <f t="shared" si="253"/>
        <v>0</v>
      </c>
      <c r="AJ1214" s="1" t="str">
        <f t="shared" si="254"/>
        <v>0</v>
      </c>
      <c r="AK1214" s="1">
        <f t="shared" si="255"/>
        <v>11000</v>
      </c>
      <c r="AL1214" s="1">
        <f t="shared" si="256"/>
        <v>11000</v>
      </c>
      <c r="AM1214" s="6">
        <f t="shared" si="257"/>
        <v>0</v>
      </c>
      <c r="AN1214" s="6">
        <f t="shared" si="258"/>
        <v>0</v>
      </c>
      <c r="AO1214" s="6">
        <f t="shared" si="259"/>
        <v>1</v>
      </c>
    </row>
    <row r="1215" spans="25:41" x14ac:dyDescent="0.25">
      <c r="Y1215" t="s">
        <v>1866</v>
      </c>
      <c r="Z1215" t="s">
        <v>1867</v>
      </c>
      <c r="AA1215" t="s">
        <v>3739</v>
      </c>
      <c r="AB1215">
        <v>64.87</v>
      </c>
      <c r="AC1215">
        <f t="shared" si="247"/>
        <v>1</v>
      </c>
      <c r="AD1215">
        <f t="shared" si="248"/>
        <v>1</v>
      </c>
      <c r="AE1215" t="str">
        <f t="shared" si="249"/>
        <v>0</v>
      </c>
      <c r="AF1215" t="str">
        <f t="shared" si="250"/>
        <v>0</v>
      </c>
      <c r="AG1215" t="str">
        <f t="shared" si="251"/>
        <v>0</v>
      </c>
      <c r="AH1215" t="str">
        <f t="shared" si="252"/>
        <v>0</v>
      </c>
      <c r="AI1215" s="1">
        <f t="shared" si="253"/>
        <v>41000</v>
      </c>
      <c r="AJ1215" s="1" t="str">
        <f t="shared" si="254"/>
        <v>0</v>
      </c>
      <c r="AK1215" s="1" t="str">
        <f t="shared" si="255"/>
        <v>0</v>
      </c>
      <c r="AL1215" s="1">
        <f t="shared" si="256"/>
        <v>41000</v>
      </c>
      <c r="AM1215" s="6">
        <f t="shared" si="257"/>
        <v>1</v>
      </c>
      <c r="AN1215" s="6">
        <f t="shared" si="258"/>
        <v>0</v>
      </c>
      <c r="AO1215" s="6">
        <f t="shared" si="259"/>
        <v>0</v>
      </c>
    </row>
    <row r="1216" spans="25:41" x14ac:dyDescent="0.25">
      <c r="Y1216" t="s">
        <v>2156</v>
      </c>
      <c r="Z1216" t="s">
        <v>2157</v>
      </c>
      <c r="AA1216" t="s">
        <v>3740</v>
      </c>
      <c r="AB1216">
        <v>154.26</v>
      </c>
      <c r="AC1216" t="str">
        <f t="shared" si="247"/>
        <v>0</v>
      </c>
      <c r="AD1216" t="str">
        <f t="shared" si="248"/>
        <v>0</v>
      </c>
      <c r="AE1216">
        <f t="shared" si="249"/>
        <v>1</v>
      </c>
      <c r="AF1216">
        <f t="shared" si="250"/>
        <v>1</v>
      </c>
      <c r="AG1216" t="str">
        <f t="shared" si="251"/>
        <v>0</v>
      </c>
      <c r="AH1216" t="str">
        <f t="shared" si="252"/>
        <v>0</v>
      </c>
      <c r="AI1216" s="1" t="str">
        <f t="shared" si="253"/>
        <v>0</v>
      </c>
      <c r="AJ1216" s="1">
        <f t="shared" si="254"/>
        <v>4300</v>
      </c>
      <c r="AK1216" s="1" t="str">
        <f t="shared" si="255"/>
        <v>0</v>
      </c>
      <c r="AL1216" s="1">
        <f t="shared" si="256"/>
        <v>4300</v>
      </c>
      <c r="AM1216" s="6">
        <f t="shared" si="257"/>
        <v>0</v>
      </c>
      <c r="AN1216" s="6">
        <f t="shared" si="258"/>
        <v>1</v>
      </c>
      <c r="AO1216" s="6">
        <f t="shared" si="259"/>
        <v>0</v>
      </c>
    </row>
    <row r="1217" spans="25:41" x14ac:dyDescent="0.25">
      <c r="Y1217" t="s">
        <v>1872</v>
      </c>
      <c r="Z1217" t="s">
        <v>1873</v>
      </c>
      <c r="AA1217" t="s">
        <v>3741</v>
      </c>
      <c r="AB1217">
        <v>66.33</v>
      </c>
      <c r="AC1217">
        <f t="shared" si="247"/>
        <v>1</v>
      </c>
      <c r="AD1217">
        <f t="shared" si="248"/>
        <v>1</v>
      </c>
      <c r="AE1217" t="str">
        <f t="shared" si="249"/>
        <v>0</v>
      </c>
      <c r="AF1217" t="str">
        <f t="shared" si="250"/>
        <v>0</v>
      </c>
      <c r="AG1217" t="str">
        <f t="shared" si="251"/>
        <v>0</v>
      </c>
      <c r="AH1217" t="str">
        <f t="shared" si="252"/>
        <v>0</v>
      </c>
      <c r="AI1217" s="1">
        <f t="shared" si="253"/>
        <v>47000</v>
      </c>
      <c r="AJ1217" s="1" t="str">
        <f t="shared" si="254"/>
        <v>0</v>
      </c>
      <c r="AK1217" s="1" t="str">
        <f t="shared" si="255"/>
        <v>0</v>
      </c>
      <c r="AL1217" s="1">
        <f t="shared" si="256"/>
        <v>47000</v>
      </c>
      <c r="AM1217" s="6">
        <f t="shared" si="257"/>
        <v>1</v>
      </c>
      <c r="AN1217" s="6">
        <f t="shared" si="258"/>
        <v>0</v>
      </c>
      <c r="AO1217" s="6">
        <f t="shared" si="259"/>
        <v>0</v>
      </c>
    </row>
    <row r="1218" spans="25:41" x14ac:dyDescent="0.25">
      <c r="Y1218" t="s">
        <v>2158</v>
      </c>
      <c r="Z1218" t="s">
        <v>2159</v>
      </c>
      <c r="AA1218" t="s">
        <v>3742</v>
      </c>
      <c r="AB1218">
        <v>63.26</v>
      </c>
      <c r="AC1218" t="str">
        <f t="shared" si="247"/>
        <v>0</v>
      </c>
      <c r="AD1218" t="str">
        <f t="shared" si="248"/>
        <v>0</v>
      </c>
      <c r="AE1218">
        <f t="shared" si="249"/>
        <v>1</v>
      </c>
      <c r="AF1218">
        <f t="shared" si="250"/>
        <v>1</v>
      </c>
      <c r="AG1218" t="str">
        <f t="shared" si="251"/>
        <v>0</v>
      </c>
      <c r="AH1218" t="str">
        <f t="shared" si="252"/>
        <v>0</v>
      </c>
      <c r="AI1218" s="1" t="str">
        <f t="shared" si="253"/>
        <v>0</v>
      </c>
      <c r="AJ1218" s="1">
        <f t="shared" si="254"/>
        <v>5600000</v>
      </c>
      <c r="AK1218" s="1" t="str">
        <f t="shared" si="255"/>
        <v>0</v>
      </c>
      <c r="AL1218" s="1">
        <f t="shared" si="256"/>
        <v>5600000</v>
      </c>
      <c r="AM1218" s="6">
        <f t="shared" si="257"/>
        <v>0</v>
      </c>
      <c r="AN1218" s="6">
        <f t="shared" si="258"/>
        <v>1</v>
      </c>
      <c r="AO1218" s="6">
        <f t="shared" si="259"/>
        <v>0</v>
      </c>
    </row>
    <row r="1219" spans="25:41" x14ac:dyDescent="0.25">
      <c r="Y1219" t="s">
        <v>1878</v>
      </c>
      <c r="Z1219" t="s">
        <v>1879</v>
      </c>
      <c r="AA1219" t="s">
        <v>3743</v>
      </c>
      <c r="AB1219">
        <v>29.02</v>
      </c>
      <c r="AC1219">
        <f t="shared" ref="AC1219:AC1282" si="260">IFERROR(VLOOKUP(Y1219,B:F,3, FALSE),"0")</f>
        <v>1</v>
      </c>
      <c r="AD1219">
        <f t="shared" ref="AD1219:AD1282" si="261">IFERROR(VLOOKUP(Y1219,B:F,4, FALSE),"0")</f>
        <v>1</v>
      </c>
      <c r="AE1219" t="str">
        <f t="shared" ref="AE1219:AE1282" si="262">IFERROR(VLOOKUP(Y1219,J:N,3, FALSE),"0")</f>
        <v>0</v>
      </c>
      <c r="AF1219" t="str">
        <f t="shared" ref="AF1219:AF1282" si="263">IFERROR(VLOOKUP(Y1219,J:N,4, FALSE),"0")</f>
        <v>0</v>
      </c>
      <c r="AG1219" t="str">
        <f t="shared" ref="AG1219:AG1282" si="264">IFERROR(VLOOKUP(Y1219,R:V,3, FALSE),"0")</f>
        <v>0</v>
      </c>
      <c r="AH1219" t="str">
        <f t="shared" ref="AH1219:AH1282" si="265">IFERROR(VLOOKUP(Y1219,R:V,4, FALSE),"0")</f>
        <v>0</v>
      </c>
      <c r="AI1219" s="1">
        <f t="shared" ref="AI1219:AI1282" si="266">IFERROR(VLOOKUP(Y1219,B:F,5, FALSE),"0")</f>
        <v>87000</v>
      </c>
      <c r="AJ1219" s="1" t="str">
        <f t="shared" ref="AJ1219:AJ1282" si="267">IFERROR(VLOOKUP(Y1219,J:N,5, FALSE),"0")</f>
        <v>0</v>
      </c>
      <c r="AK1219" s="1" t="str">
        <f t="shared" ref="AK1219:AK1282" si="268">IFERROR(VLOOKUP(Y1219,R:V,5, FALSE),"0")</f>
        <v>0</v>
      </c>
      <c r="AL1219" s="1">
        <f t="shared" ref="AL1219:AL1282" si="269">MIN(AI1219:AK1219)</f>
        <v>87000</v>
      </c>
      <c r="AM1219" s="6">
        <f t="shared" ref="AM1219:AM1282" si="270">AI1219/AL1219</f>
        <v>1</v>
      </c>
      <c r="AN1219" s="6">
        <f t="shared" ref="AN1219:AN1282" si="271">AJ1219/AL1219</f>
        <v>0</v>
      </c>
      <c r="AO1219" s="6">
        <f t="shared" ref="AO1219:AO1282" si="272">AK1219/AL1219</f>
        <v>0</v>
      </c>
    </row>
    <row r="1220" spans="25:41" x14ac:dyDescent="0.25">
      <c r="Y1220" t="s">
        <v>2162</v>
      </c>
      <c r="Z1220" t="s">
        <v>2163</v>
      </c>
      <c r="AA1220" t="s">
        <v>3744</v>
      </c>
      <c r="AB1220">
        <v>39</v>
      </c>
      <c r="AC1220" t="str">
        <f t="shared" si="260"/>
        <v>0</v>
      </c>
      <c r="AD1220" t="str">
        <f t="shared" si="261"/>
        <v>0</v>
      </c>
      <c r="AE1220">
        <f t="shared" si="262"/>
        <v>1</v>
      </c>
      <c r="AF1220">
        <f t="shared" si="263"/>
        <v>1</v>
      </c>
      <c r="AG1220" t="str">
        <f t="shared" si="264"/>
        <v>0</v>
      </c>
      <c r="AH1220" t="str">
        <f t="shared" si="265"/>
        <v>0</v>
      </c>
      <c r="AI1220" s="1" t="str">
        <f t="shared" si="266"/>
        <v>0</v>
      </c>
      <c r="AJ1220" s="1">
        <f t="shared" si="267"/>
        <v>31000</v>
      </c>
      <c r="AK1220" s="1" t="str">
        <f t="shared" si="268"/>
        <v>0</v>
      </c>
      <c r="AL1220" s="1">
        <f t="shared" si="269"/>
        <v>31000</v>
      </c>
      <c r="AM1220" s="6">
        <f t="shared" si="270"/>
        <v>0</v>
      </c>
      <c r="AN1220" s="6">
        <f t="shared" si="271"/>
        <v>1</v>
      </c>
      <c r="AO1220" s="6">
        <f t="shared" si="272"/>
        <v>0</v>
      </c>
    </row>
    <row r="1221" spans="25:41" x14ac:dyDescent="0.25">
      <c r="Y1221" t="s">
        <v>2471</v>
      </c>
      <c r="Z1221" t="s">
        <v>2472</v>
      </c>
      <c r="AA1221" t="s">
        <v>3745</v>
      </c>
      <c r="AB1221">
        <v>35.130000000000003</v>
      </c>
      <c r="AC1221" t="str">
        <f t="shared" si="260"/>
        <v>0</v>
      </c>
      <c r="AD1221" t="str">
        <f t="shared" si="261"/>
        <v>0</v>
      </c>
      <c r="AE1221" t="str">
        <f t="shared" si="262"/>
        <v>0</v>
      </c>
      <c r="AF1221" t="str">
        <f t="shared" si="263"/>
        <v>0</v>
      </c>
      <c r="AG1221">
        <f t="shared" si="264"/>
        <v>1</v>
      </c>
      <c r="AH1221">
        <f t="shared" si="265"/>
        <v>1</v>
      </c>
      <c r="AI1221" s="1" t="str">
        <f t="shared" si="266"/>
        <v>0</v>
      </c>
      <c r="AJ1221" s="1" t="str">
        <f t="shared" si="267"/>
        <v>0</v>
      </c>
      <c r="AK1221" s="1">
        <f t="shared" si="268"/>
        <v>16000</v>
      </c>
      <c r="AL1221" s="1">
        <f t="shared" si="269"/>
        <v>16000</v>
      </c>
      <c r="AM1221" s="6">
        <f t="shared" si="270"/>
        <v>0</v>
      </c>
      <c r="AN1221" s="6">
        <f t="shared" si="271"/>
        <v>0</v>
      </c>
      <c r="AO1221" s="6">
        <f t="shared" si="272"/>
        <v>1</v>
      </c>
    </row>
    <row r="1222" spans="25:41" x14ac:dyDescent="0.25">
      <c r="Y1222" t="s">
        <v>1884</v>
      </c>
      <c r="Z1222" t="s">
        <v>1885</v>
      </c>
      <c r="AA1222" t="s">
        <v>3746</v>
      </c>
      <c r="AB1222">
        <v>38.19</v>
      </c>
      <c r="AC1222">
        <f t="shared" si="260"/>
        <v>1</v>
      </c>
      <c r="AD1222">
        <f t="shared" si="261"/>
        <v>1</v>
      </c>
      <c r="AE1222" t="str">
        <f t="shared" si="262"/>
        <v>0</v>
      </c>
      <c r="AF1222" t="str">
        <f t="shared" si="263"/>
        <v>0</v>
      </c>
      <c r="AG1222" t="str">
        <f t="shared" si="264"/>
        <v>0</v>
      </c>
      <c r="AH1222" t="str">
        <f t="shared" si="265"/>
        <v>0</v>
      </c>
      <c r="AI1222" s="1">
        <f t="shared" si="266"/>
        <v>81000</v>
      </c>
      <c r="AJ1222" s="1" t="str">
        <f t="shared" si="267"/>
        <v>0</v>
      </c>
      <c r="AK1222" s="1" t="str">
        <f t="shared" si="268"/>
        <v>0</v>
      </c>
      <c r="AL1222" s="1">
        <f t="shared" si="269"/>
        <v>81000</v>
      </c>
      <c r="AM1222" s="6">
        <f t="shared" si="270"/>
        <v>1</v>
      </c>
      <c r="AN1222" s="6">
        <f t="shared" si="271"/>
        <v>0</v>
      </c>
      <c r="AO1222" s="6">
        <f t="shared" si="272"/>
        <v>0</v>
      </c>
    </row>
    <row r="1223" spans="25:41" x14ac:dyDescent="0.25">
      <c r="Y1223" t="s">
        <v>2168</v>
      </c>
      <c r="Z1223" t="s">
        <v>2169</v>
      </c>
      <c r="AA1223" t="s">
        <v>3747</v>
      </c>
      <c r="AB1223">
        <v>29.83</v>
      </c>
      <c r="AC1223" t="str">
        <f t="shared" si="260"/>
        <v>0</v>
      </c>
      <c r="AD1223" t="str">
        <f t="shared" si="261"/>
        <v>0</v>
      </c>
      <c r="AE1223">
        <f t="shared" si="262"/>
        <v>1</v>
      </c>
      <c r="AF1223">
        <f t="shared" si="263"/>
        <v>1</v>
      </c>
      <c r="AG1223" t="str">
        <f t="shared" si="264"/>
        <v>0</v>
      </c>
      <c r="AH1223" t="str">
        <f t="shared" si="265"/>
        <v>0</v>
      </c>
      <c r="AI1223" s="1" t="str">
        <f t="shared" si="266"/>
        <v>0</v>
      </c>
      <c r="AJ1223" s="1">
        <f t="shared" si="267"/>
        <v>51000</v>
      </c>
      <c r="AK1223" s="1" t="str">
        <f t="shared" si="268"/>
        <v>0</v>
      </c>
      <c r="AL1223" s="1">
        <f t="shared" si="269"/>
        <v>51000</v>
      </c>
      <c r="AM1223" s="6">
        <f t="shared" si="270"/>
        <v>0</v>
      </c>
      <c r="AN1223" s="6">
        <f t="shared" si="271"/>
        <v>1</v>
      </c>
      <c r="AO1223" s="6">
        <f t="shared" si="272"/>
        <v>0</v>
      </c>
    </row>
    <row r="1224" spans="25:41" x14ac:dyDescent="0.25">
      <c r="Y1224" t="s">
        <v>2473</v>
      </c>
      <c r="Z1224" t="s">
        <v>2474</v>
      </c>
      <c r="AA1224" t="s">
        <v>3748</v>
      </c>
      <c r="AB1224">
        <v>5.82</v>
      </c>
      <c r="AC1224" t="str">
        <f t="shared" si="260"/>
        <v>0</v>
      </c>
      <c r="AD1224" t="str">
        <f t="shared" si="261"/>
        <v>0</v>
      </c>
      <c r="AE1224" t="str">
        <f t="shared" si="262"/>
        <v>0</v>
      </c>
      <c r="AF1224" t="str">
        <f t="shared" si="263"/>
        <v>0</v>
      </c>
      <c r="AG1224">
        <f t="shared" si="264"/>
        <v>1</v>
      </c>
      <c r="AH1224">
        <f t="shared" si="265"/>
        <v>1</v>
      </c>
      <c r="AI1224" s="1" t="str">
        <f t="shared" si="266"/>
        <v>0</v>
      </c>
      <c r="AJ1224" s="1" t="str">
        <f t="shared" si="267"/>
        <v>0</v>
      </c>
      <c r="AK1224" s="1">
        <f t="shared" si="268"/>
        <v>33000</v>
      </c>
      <c r="AL1224" s="1">
        <f t="shared" si="269"/>
        <v>33000</v>
      </c>
      <c r="AM1224" s="6">
        <f t="shared" si="270"/>
        <v>0</v>
      </c>
      <c r="AN1224" s="6">
        <f t="shared" si="271"/>
        <v>0</v>
      </c>
      <c r="AO1224" s="6">
        <f t="shared" si="272"/>
        <v>1</v>
      </c>
    </row>
    <row r="1225" spans="25:41" x14ac:dyDescent="0.25">
      <c r="Y1225" t="s">
        <v>2170</v>
      </c>
      <c r="Z1225" t="s">
        <v>2171</v>
      </c>
      <c r="AA1225" t="s">
        <v>3749</v>
      </c>
      <c r="AB1225">
        <v>44.67</v>
      </c>
      <c r="AC1225" t="str">
        <f t="shared" si="260"/>
        <v>0</v>
      </c>
      <c r="AD1225" t="str">
        <f t="shared" si="261"/>
        <v>0</v>
      </c>
      <c r="AE1225">
        <f t="shared" si="262"/>
        <v>1</v>
      </c>
      <c r="AF1225">
        <f t="shared" si="263"/>
        <v>1</v>
      </c>
      <c r="AG1225" t="str">
        <f t="shared" si="264"/>
        <v>0</v>
      </c>
      <c r="AH1225" t="str">
        <f t="shared" si="265"/>
        <v>0</v>
      </c>
      <c r="AI1225" s="1" t="str">
        <f t="shared" si="266"/>
        <v>0</v>
      </c>
      <c r="AJ1225" s="1">
        <f t="shared" si="267"/>
        <v>23000</v>
      </c>
      <c r="AK1225" s="1" t="str">
        <f t="shared" si="268"/>
        <v>0</v>
      </c>
      <c r="AL1225" s="1">
        <f t="shared" si="269"/>
        <v>23000</v>
      </c>
      <c r="AM1225" s="6">
        <f t="shared" si="270"/>
        <v>0</v>
      </c>
      <c r="AN1225" s="6">
        <f t="shared" si="271"/>
        <v>1</v>
      </c>
      <c r="AO1225" s="6">
        <f t="shared" si="272"/>
        <v>0</v>
      </c>
    </row>
    <row r="1226" spans="25:41" x14ac:dyDescent="0.25">
      <c r="Y1226" t="s">
        <v>2172</v>
      </c>
      <c r="Z1226" t="s">
        <v>57</v>
      </c>
      <c r="AA1226" t="s">
        <v>3750</v>
      </c>
      <c r="AB1226">
        <v>69.239999999999995</v>
      </c>
      <c r="AC1226" t="str">
        <f t="shared" si="260"/>
        <v>0</v>
      </c>
      <c r="AD1226" t="str">
        <f t="shared" si="261"/>
        <v>0</v>
      </c>
      <c r="AE1226">
        <f t="shared" si="262"/>
        <v>1</v>
      </c>
      <c r="AF1226">
        <f t="shared" si="263"/>
        <v>1</v>
      </c>
      <c r="AG1226" t="str">
        <f t="shared" si="264"/>
        <v>0</v>
      </c>
      <c r="AH1226" t="str">
        <f t="shared" si="265"/>
        <v>0</v>
      </c>
      <c r="AI1226" s="1" t="str">
        <f t="shared" si="266"/>
        <v>0</v>
      </c>
      <c r="AJ1226" s="1">
        <f t="shared" si="267"/>
        <v>45000</v>
      </c>
      <c r="AK1226" s="1" t="str">
        <f t="shared" si="268"/>
        <v>0</v>
      </c>
      <c r="AL1226" s="1">
        <f t="shared" si="269"/>
        <v>45000</v>
      </c>
      <c r="AM1226" s="6">
        <f t="shared" si="270"/>
        <v>0</v>
      </c>
      <c r="AN1226" s="6">
        <f t="shared" si="271"/>
        <v>1</v>
      </c>
      <c r="AO1226" s="6">
        <f t="shared" si="272"/>
        <v>0</v>
      </c>
    </row>
    <row r="1227" spans="25:41" x14ac:dyDescent="0.25">
      <c r="Y1227" t="s">
        <v>2475</v>
      </c>
      <c r="Z1227" t="s">
        <v>2476</v>
      </c>
      <c r="AA1227" t="s">
        <v>3751</v>
      </c>
      <c r="AB1227">
        <v>26.87</v>
      </c>
      <c r="AC1227" t="str">
        <f t="shared" si="260"/>
        <v>0</v>
      </c>
      <c r="AD1227" t="str">
        <f t="shared" si="261"/>
        <v>0</v>
      </c>
      <c r="AE1227" t="str">
        <f t="shared" si="262"/>
        <v>0</v>
      </c>
      <c r="AF1227" t="str">
        <f t="shared" si="263"/>
        <v>0</v>
      </c>
      <c r="AG1227">
        <f t="shared" si="264"/>
        <v>1</v>
      </c>
      <c r="AH1227">
        <f t="shared" si="265"/>
        <v>1</v>
      </c>
      <c r="AI1227" s="1" t="str">
        <f t="shared" si="266"/>
        <v>0</v>
      </c>
      <c r="AJ1227" s="1" t="str">
        <f t="shared" si="267"/>
        <v>0</v>
      </c>
      <c r="AK1227" s="1">
        <f t="shared" si="268"/>
        <v>19000</v>
      </c>
      <c r="AL1227" s="1">
        <f t="shared" si="269"/>
        <v>19000</v>
      </c>
      <c r="AM1227" s="6">
        <f t="shared" si="270"/>
        <v>0</v>
      </c>
      <c r="AN1227" s="6">
        <f t="shared" si="271"/>
        <v>0</v>
      </c>
      <c r="AO1227" s="6">
        <f t="shared" si="272"/>
        <v>1</v>
      </c>
    </row>
    <row r="1228" spans="25:41" x14ac:dyDescent="0.25">
      <c r="Y1228" t="s">
        <v>2477</v>
      </c>
      <c r="Z1228" t="s">
        <v>2478</v>
      </c>
      <c r="AA1228" t="s">
        <v>3752</v>
      </c>
      <c r="AB1228">
        <v>20.93</v>
      </c>
      <c r="AC1228" t="str">
        <f t="shared" si="260"/>
        <v>0</v>
      </c>
      <c r="AD1228" t="str">
        <f t="shared" si="261"/>
        <v>0</v>
      </c>
      <c r="AE1228" t="str">
        <f t="shared" si="262"/>
        <v>0</v>
      </c>
      <c r="AF1228" t="str">
        <f t="shared" si="263"/>
        <v>0</v>
      </c>
      <c r="AG1228">
        <f t="shared" si="264"/>
        <v>1</v>
      </c>
      <c r="AH1228">
        <f t="shared" si="265"/>
        <v>1</v>
      </c>
      <c r="AI1228" s="1" t="str">
        <f t="shared" si="266"/>
        <v>0</v>
      </c>
      <c r="AJ1228" s="1" t="str">
        <f t="shared" si="267"/>
        <v>0</v>
      </c>
      <c r="AK1228" s="1">
        <f t="shared" si="268"/>
        <v>32000</v>
      </c>
      <c r="AL1228" s="1">
        <f t="shared" si="269"/>
        <v>32000</v>
      </c>
      <c r="AM1228" s="6">
        <f t="shared" si="270"/>
        <v>0</v>
      </c>
      <c r="AN1228" s="6">
        <f t="shared" si="271"/>
        <v>0</v>
      </c>
      <c r="AO1228" s="6">
        <f t="shared" si="272"/>
        <v>1</v>
      </c>
    </row>
    <row r="1229" spans="25:41" x14ac:dyDescent="0.25">
      <c r="Y1229" t="s">
        <v>1886</v>
      </c>
      <c r="Z1229" t="s">
        <v>1887</v>
      </c>
      <c r="AA1229" t="s">
        <v>3753</v>
      </c>
      <c r="AB1229">
        <v>82.19</v>
      </c>
      <c r="AC1229">
        <f t="shared" si="260"/>
        <v>1</v>
      </c>
      <c r="AD1229">
        <f t="shared" si="261"/>
        <v>1</v>
      </c>
      <c r="AE1229" t="str">
        <f t="shared" si="262"/>
        <v>0</v>
      </c>
      <c r="AF1229" t="str">
        <f t="shared" si="263"/>
        <v>0</v>
      </c>
      <c r="AG1229" t="str">
        <f t="shared" si="264"/>
        <v>0</v>
      </c>
      <c r="AH1229" t="str">
        <f t="shared" si="265"/>
        <v>0</v>
      </c>
      <c r="AI1229" s="1">
        <f t="shared" si="266"/>
        <v>240000</v>
      </c>
      <c r="AJ1229" s="1" t="str">
        <f t="shared" si="267"/>
        <v>0</v>
      </c>
      <c r="AK1229" s="1" t="str">
        <f t="shared" si="268"/>
        <v>0</v>
      </c>
      <c r="AL1229" s="1">
        <f t="shared" si="269"/>
        <v>240000</v>
      </c>
      <c r="AM1229" s="6">
        <f t="shared" si="270"/>
        <v>1</v>
      </c>
      <c r="AN1229" s="6">
        <f t="shared" si="271"/>
        <v>0</v>
      </c>
      <c r="AO1229" s="6">
        <f t="shared" si="272"/>
        <v>0</v>
      </c>
    </row>
    <row r="1230" spans="25:41" x14ac:dyDescent="0.25">
      <c r="Y1230" t="s">
        <v>2479</v>
      </c>
      <c r="Z1230" t="s">
        <v>2480</v>
      </c>
      <c r="AA1230" t="s">
        <v>3754</v>
      </c>
      <c r="AB1230">
        <v>64.58</v>
      </c>
      <c r="AC1230" t="str">
        <f t="shared" si="260"/>
        <v>0</v>
      </c>
      <c r="AD1230" t="str">
        <f t="shared" si="261"/>
        <v>0</v>
      </c>
      <c r="AE1230" t="str">
        <f t="shared" si="262"/>
        <v>0</v>
      </c>
      <c r="AF1230" t="str">
        <f t="shared" si="263"/>
        <v>0</v>
      </c>
      <c r="AG1230">
        <f t="shared" si="264"/>
        <v>1</v>
      </c>
      <c r="AH1230">
        <f t="shared" si="265"/>
        <v>1</v>
      </c>
      <c r="AI1230" s="1" t="str">
        <f t="shared" si="266"/>
        <v>0</v>
      </c>
      <c r="AJ1230" s="1" t="str">
        <f t="shared" si="267"/>
        <v>0</v>
      </c>
      <c r="AK1230" s="1">
        <f t="shared" si="268"/>
        <v>4600</v>
      </c>
      <c r="AL1230" s="1">
        <f t="shared" si="269"/>
        <v>4600</v>
      </c>
      <c r="AM1230" s="6">
        <f t="shared" si="270"/>
        <v>0</v>
      </c>
      <c r="AN1230" s="6">
        <f t="shared" si="271"/>
        <v>0</v>
      </c>
      <c r="AO1230" s="6">
        <f t="shared" si="272"/>
        <v>1</v>
      </c>
    </row>
    <row r="1231" spans="25:41" x14ac:dyDescent="0.25">
      <c r="Y1231" t="s">
        <v>2173</v>
      </c>
      <c r="Z1231" t="s">
        <v>2174</v>
      </c>
      <c r="AA1231" t="s">
        <v>3755</v>
      </c>
      <c r="AB1231">
        <v>109.66</v>
      </c>
      <c r="AC1231" t="str">
        <f t="shared" si="260"/>
        <v>0</v>
      </c>
      <c r="AD1231" t="str">
        <f t="shared" si="261"/>
        <v>0</v>
      </c>
      <c r="AE1231">
        <f t="shared" si="262"/>
        <v>1</v>
      </c>
      <c r="AF1231">
        <f t="shared" si="263"/>
        <v>1</v>
      </c>
      <c r="AG1231" t="str">
        <f t="shared" si="264"/>
        <v>0</v>
      </c>
      <c r="AH1231" t="str">
        <f t="shared" si="265"/>
        <v>0</v>
      </c>
      <c r="AI1231" s="1" t="str">
        <f t="shared" si="266"/>
        <v>0</v>
      </c>
      <c r="AJ1231" s="1">
        <f t="shared" si="267"/>
        <v>110000</v>
      </c>
      <c r="AK1231" s="1" t="str">
        <f t="shared" si="268"/>
        <v>0</v>
      </c>
      <c r="AL1231" s="1">
        <f t="shared" si="269"/>
        <v>110000</v>
      </c>
      <c r="AM1231" s="6">
        <f t="shared" si="270"/>
        <v>0</v>
      </c>
      <c r="AN1231" s="6">
        <f t="shared" si="271"/>
        <v>1</v>
      </c>
      <c r="AO1231" s="6">
        <f t="shared" si="272"/>
        <v>0</v>
      </c>
    </row>
    <row r="1232" spans="25:41" x14ac:dyDescent="0.25">
      <c r="Y1232" t="s">
        <v>1888</v>
      </c>
      <c r="Z1232" t="s">
        <v>1889</v>
      </c>
      <c r="AA1232" t="s">
        <v>3756</v>
      </c>
      <c r="AB1232">
        <v>68.569999999999993</v>
      </c>
      <c r="AC1232">
        <f t="shared" si="260"/>
        <v>1</v>
      </c>
      <c r="AD1232">
        <f t="shared" si="261"/>
        <v>1</v>
      </c>
      <c r="AE1232" t="str">
        <f t="shared" si="262"/>
        <v>0</v>
      </c>
      <c r="AF1232" t="str">
        <f t="shared" si="263"/>
        <v>0</v>
      </c>
      <c r="AG1232" t="str">
        <f t="shared" si="264"/>
        <v>0</v>
      </c>
      <c r="AH1232" t="str">
        <f t="shared" si="265"/>
        <v>0</v>
      </c>
      <c r="AI1232" s="1">
        <f t="shared" si="266"/>
        <v>32000</v>
      </c>
      <c r="AJ1232" s="1" t="str">
        <f t="shared" si="267"/>
        <v>0</v>
      </c>
      <c r="AK1232" s="1" t="str">
        <f t="shared" si="268"/>
        <v>0</v>
      </c>
      <c r="AL1232" s="1">
        <f t="shared" si="269"/>
        <v>32000</v>
      </c>
      <c r="AM1232" s="6">
        <f t="shared" si="270"/>
        <v>1</v>
      </c>
      <c r="AN1232" s="6">
        <f t="shared" si="271"/>
        <v>0</v>
      </c>
      <c r="AO1232" s="6">
        <f t="shared" si="272"/>
        <v>0</v>
      </c>
    </row>
    <row r="1233" spans="25:41" x14ac:dyDescent="0.25">
      <c r="Y1233" t="s">
        <v>2175</v>
      </c>
      <c r="Z1233" t="s">
        <v>2176</v>
      </c>
      <c r="AA1233" t="s">
        <v>3757</v>
      </c>
      <c r="AB1233">
        <v>190.64</v>
      </c>
      <c r="AC1233" t="str">
        <f t="shared" si="260"/>
        <v>0</v>
      </c>
      <c r="AD1233" t="str">
        <f t="shared" si="261"/>
        <v>0</v>
      </c>
      <c r="AE1233">
        <f t="shared" si="262"/>
        <v>1</v>
      </c>
      <c r="AF1233">
        <f t="shared" si="263"/>
        <v>1</v>
      </c>
      <c r="AG1233" t="str">
        <f t="shared" si="264"/>
        <v>0</v>
      </c>
      <c r="AH1233" t="str">
        <f t="shared" si="265"/>
        <v>0</v>
      </c>
      <c r="AI1233" s="1" t="str">
        <f t="shared" si="266"/>
        <v>0</v>
      </c>
      <c r="AJ1233" s="1">
        <f t="shared" si="267"/>
        <v>43000</v>
      </c>
      <c r="AK1233" s="1" t="str">
        <f t="shared" si="268"/>
        <v>0</v>
      </c>
      <c r="AL1233" s="1">
        <f t="shared" si="269"/>
        <v>43000</v>
      </c>
      <c r="AM1233" s="6">
        <f t="shared" si="270"/>
        <v>0</v>
      </c>
      <c r="AN1233" s="6">
        <f t="shared" si="271"/>
        <v>1</v>
      </c>
      <c r="AO1233" s="6">
        <f t="shared" si="272"/>
        <v>0</v>
      </c>
    </row>
    <row r="1234" spans="25:41" x14ac:dyDescent="0.25">
      <c r="Y1234" t="s">
        <v>1890</v>
      </c>
      <c r="Z1234" t="s">
        <v>1891</v>
      </c>
      <c r="AA1234" t="s">
        <v>3758</v>
      </c>
      <c r="AB1234">
        <v>41.44</v>
      </c>
      <c r="AC1234">
        <f t="shared" si="260"/>
        <v>1</v>
      </c>
      <c r="AD1234">
        <f t="shared" si="261"/>
        <v>1</v>
      </c>
      <c r="AE1234" t="str">
        <f t="shared" si="262"/>
        <v>0</v>
      </c>
      <c r="AF1234" t="str">
        <f t="shared" si="263"/>
        <v>0</v>
      </c>
      <c r="AG1234" t="str">
        <f t="shared" si="264"/>
        <v>0</v>
      </c>
      <c r="AH1234" t="str">
        <f t="shared" si="265"/>
        <v>0</v>
      </c>
      <c r="AI1234" s="1">
        <f t="shared" si="266"/>
        <v>7900</v>
      </c>
      <c r="AJ1234" s="1" t="str">
        <f t="shared" si="267"/>
        <v>0</v>
      </c>
      <c r="AK1234" s="1" t="str">
        <f t="shared" si="268"/>
        <v>0</v>
      </c>
      <c r="AL1234" s="1">
        <f t="shared" si="269"/>
        <v>7900</v>
      </c>
      <c r="AM1234" s="6">
        <f t="shared" si="270"/>
        <v>1</v>
      </c>
      <c r="AN1234" s="6">
        <f t="shared" si="271"/>
        <v>0</v>
      </c>
      <c r="AO1234" s="6">
        <f t="shared" si="272"/>
        <v>0</v>
      </c>
    </row>
    <row r="1235" spans="25:41" x14ac:dyDescent="0.25">
      <c r="Y1235" t="s">
        <v>1892</v>
      </c>
      <c r="Z1235" t="s">
        <v>1893</v>
      </c>
      <c r="AA1235" t="s">
        <v>3759</v>
      </c>
      <c r="AB1235">
        <v>101.53</v>
      </c>
      <c r="AC1235">
        <f t="shared" si="260"/>
        <v>1</v>
      </c>
      <c r="AD1235">
        <f t="shared" si="261"/>
        <v>1</v>
      </c>
      <c r="AE1235" t="str">
        <f t="shared" si="262"/>
        <v>0</v>
      </c>
      <c r="AF1235" t="str">
        <f t="shared" si="263"/>
        <v>0</v>
      </c>
      <c r="AG1235" t="str">
        <f t="shared" si="264"/>
        <v>0</v>
      </c>
      <c r="AH1235" t="str">
        <f t="shared" si="265"/>
        <v>0</v>
      </c>
      <c r="AI1235" s="1">
        <f t="shared" si="266"/>
        <v>13000</v>
      </c>
      <c r="AJ1235" s="1" t="str">
        <f t="shared" si="267"/>
        <v>0</v>
      </c>
      <c r="AK1235" s="1" t="str">
        <f t="shared" si="268"/>
        <v>0</v>
      </c>
      <c r="AL1235" s="1">
        <f t="shared" si="269"/>
        <v>13000</v>
      </c>
      <c r="AM1235" s="6">
        <f t="shared" si="270"/>
        <v>1</v>
      </c>
      <c r="AN1235" s="6">
        <f t="shared" si="271"/>
        <v>0</v>
      </c>
      <c r="AO1235" s="6">
        <f t="shared" si="272"/>
        <v>0</v>
      </c>
    </row>
    <row r="1236" spans="25:41" x14ac:dyDescent="0.25">
      <c r="Y1236" t="s">
        <v>2181</v>
      </c>
      <c r="Z1236" t="s">
        <v>2182</v>
      </c>
      <c r="AA1236" t="s">
        <v>3760</v>
      </c>
      <c r="AB1236">
        <v>41.85</v>
      </c>
      <c r="AC1236" t="str">
        <f t="shared" si="260"/>
        <v>0</v>
      </c>
      <c r="AD1236" t="str">
        <f t="shared" si="261"/>
        <v>0</v>
      </c>
      <c r="AE1236">
        <f t="shared" si="262"/>
        <v>1</v>
      </c>
      <c r="AF1236">
        <f t="shared" si="263"/>
        <v>1</v>
      </c>
      <c r="AG1236" t="str">
        <f t="shared" si="264"/>
        <v>0</v>
      </c>
      <c r="AH1236" t="str">
        <f t="shared" si="265"/>
        <v>0</v>
      </c>
      <c r="AI1236" s="1" t="str">
        <f t="shared" si="266"/>
        <v>0</v>
      </c>
      <c r="AJ1236" s="1">
        <f t="shared" si="267"/>
        <v>4300</v>
      </c>
      <c r="AK1236" s="1" t="str">
        <f t="shared" si="268"/>
        <v>0</v>
      </c>
      <c r="AL1236" s="1">
        <f t="shared" si="269"/>
        <v>4300</v>
      </c>
      <c r="AM1236" s="6">
        <f t="shared" si="270"/>
        <v>0</v>
      </c>
      <c r="AN1236" s="6">
        <f t="shared" si="271"/>
        <v>1</v>
      </c>
      <c r="AO1236" s="6">
        <f t="shared" si="272"/>
        <v>0</v>
      </c>
    </row>
    <row r="1237" spans="25:41" x14ac:dyDescent="0.25">
      <c r="Y1237" t="s">
        <v>2481</v>
      </c>
      <c r="Z1237" t="s">
        <v>2482</v>
      </c>
      <c r="AA1237" t="s">
        <v>3761</v>
      </c>
      <c r="AB1237">
        <v>15.01</v>
      </c>
      <c r="AC1237" t="str">
        <f t="shared" si="260"/>
        <v>0</v>
      </c>
      <c r="AD1237" t="str">
        <f t="shared" si="261"/>
        <v>0</v>
      </c>
      <c r="AE1237" t="str">
        <f t="shared" si="262"/>
        <v>0</v>
      </c>
      <c r="AF1237" t="str">
        <f t="shared" si="263"/>
        <v>0</v>
      </c>
      <c r="AG1237">
        <f t="shared" si="264"/>
        <v>1</v>
      </c>
      <c r="AH1237">
        <f t="shared" si="265"/>
        <v>1</v>
      </c>
      <c r="AI1237" s="1" t="str">
        <f t="shared" si="266"/>
        <v>0</v>
      </c>
      <c r="AJ1237" s="1" t="str">
        <f t="shared" si="267"/>
        <v>0</v>
      </c>
      <c r="AK1237" s="1">
        <f t="shared" si="268"/>
        <v>86000</v>
      </c>
      <c r="AL1237" s="1">
        <f t="shared" si="269"/>
        <v>86000</v>
      </c>
      <c r="AM1237" s="6">
        <f t="shared" si="270"/>
        <v>0</v>
      </c>
      <c r="AN1237" s="6">
        <f t="shared" si="271"/>
        <v>0</v>
      </c>
      <c r="AO1237" s="6">
        <f t="shared" si="272"/>
        <v>1</v>
      </c>
    </row>
    <row r="1238" spans="25:41" x14ac:dyDescent="0.25">
      <c r="Y1238" t="s">
        <v>2483</v>
      </c>
      <c r="Z1238" t="s">
        <v>2484</v>
      </c>
      <c r="AA1238" t="s">
        <v>3762</v>
      </c>
      <c r="AB1238">
        <v>28.28</v>
      </c>
      <c r="AC1238" t="str">
        <f t="shared" si="260"/>
        <v>0</v>
      </c>
      <c r="AD1238" t="str">
        <f t="shared" si="261"/>
        <v>0</v>
      </c>
      <c r="AE1238" t="str">
        <f t="shared" si="262"/>
        <v>0</v>
      </c>
      <c r="AF1238" t="str">
        <f t="shared" si="263"/>
        <v>0</v>
      </c>
      <c r="AG1238">
        <f t="shared" si="264"/>
        <v>1</v>
      </c>
      <c r="AH1238">
        <f t="shared" si="265"/>
        <v>1</v>
      </c>
      <c r="AI1238" s="1" t="str">
        <f t="shared" si="266"/>
        <v>0</v>
      </c>
      <c r="AJ1238" s="1" t="str">
        <f t="shared" si="267"/>
        <v>0</v>
      </c>
      <c r="AK1238" s="1">
        <f t="shared" si="268"/>
        <v>14000</v>
      </c>
      <c r="AL1238" s="1">
        <f t="shared" si="269"/>
        <v>14000</v>
      </c>
      <c r="AM1238" s="6">
        <f t="shared" si="270"/>
        <v>0</v>
      </c>
      <c r="AN1238" s="6">
        <f t="shared" si="271"/>
        <v>0</v>
      </c>
      <c r="AO1238" s="6">
        <f t="shared" si="272"/>
        <v>1</v>
      </c>
    </row>
    <row r="1239" spans="25:41" x14ac:dyDescent="0.25">
      <c r="Y1239" t="s">
        <v>1896</v>
      </c>
      <c r="Z1239" t="s">
        <v>1897</v>
      </c>
      <c r="AA1239" t="s">
        <v>3763</v>
      </c>
      <c r="AB1239">
        <v>551.5</v>
      </c>
      <c r="AC1239">
        <f t="shared" si="260"/>
        <v>1</v>
      </c>
      <c r="AD1239">
        <f t="shared" si="261"/>
        <v>1</v>
      </c>
      <c r="AE1239" t="str">
        <f t="shared" si="262"/>
        <v>0</v>
      </c>
      <c r="AF1239" t="str">
        <f t="shared" si="263"/>
        <v>0</v>
      </c>
      <c r="AG1239" t="str">
        <f t="shared" si="264"/>
        <v>0</v>
      </c>
      <c r="AH1239" t="str">
        <f t="shared" si="265"/>
        <v>0</v>
      </c>
      <c r="AI1239" s="1">
        <f t="shared" si="266"/>
        <v>10000</v>
      </c>
      <c r="AJ1239" s="1" t="str">
        <f t="shared" si="267"/>
        <v>0</v>
      </c>
      <c r="AK1239" s="1" t="str">
        <f t="shared" si="268"/>
        <v>0</v>
      </c>
      <c r="AL1239" s="1">
        <f t="shared" si="269"/>
        <v>10000</v>
      </c>
      <c r="AM1239" s="6">
        <f t="shared" si="270"/>
        <v>1</v>
      </c>
      <c r="AN1239" s="6">
        <f t="shared" si="271"/>
        <v>0</v>
      </c>
      <c r="AO1239" s="6">
        <f t="shared" si="272"/>
        <v>0</v>
      </c>
    </row>
    <row r="1240" spans="25:41" x14ac:dyDescent="0.25">
      <c r="Y1240" t="s">
        <v>1898</v>
      </c>
      <c r="Z1240" t="s">
        <v>1899</v>
      </c>
      <c r="AA1240" t="s">
        <v>3764</v>
      </c>
      <c r="AB1240">
        <v>37.130000000000003</v>
      </c>
      <c r="AC1240">
        <f t="shared" si="260"/>
        <v>1</v>
      </c>
      <c r="AD1240">
        <f t="shared" si="261"/>
        <v>1</v>
      </c>
      <c r="AE1240" t="str">
        <f t="shared" si="262"/>
        <v>0</v>
      </c>
      <c r="AF1240" t="str">
        <f t="shared" si="263"/>
        <v>0</v>
      </c>
      <c r="AG1240" t="str">
        <f t="shared" si="264"/>
        <v>0</v>
      </c>
      <c r="AH1240" t="str">
        <f t="shared" si="265"/>
        <v>0</v>
      </c>
      <c r="AI1240" s="1">
        <f t="shared" si="266"/>
        <v>19000</v>
      </c>
      <c r="AJ1240" s="1" t="str">
        <f t="shared" si="267"/>
        <v>0</v>
      </c>
      <c r="AK1240" s="1" t="str">
        <f t="shared" si="268"/>
        <v>0</v>
      </c>
      <c r="AL1240" s="1">
        <f t="shared" si="269"/>
        <v>19000</v>
      </c>
      <c r="AM1240" s="6">
        <f t="shared" si="270"/>
        <v>1</v>
      </c>
      <c r="AN1240" s="6">
        <f t="shared" si="271"/>
        <v>0</v>
      </c>
      <c r="AO1240" s="6">
        <f t="shared" si="272"/>
        <v>0</v>
      </c>
    </row>
    <row r="1241" spans="25:41" x14ac:dyDescent="0.25">
      <c r="Y1241" t="s">
        <v>2485</v>
      </c>
      <c r="Z1241" t="s">
        <v>2486</v>
      </c>
      <c r="AA1241" t="s">
        <v>3765</v>
      </c>
      <c r="AB1241">
        <v>41.96</v>
      </c>
      <c r="AC1241" t="str">
        <f t="shared" si="260"/>
        <v>0</v>
      </c>
      <c r="AD1241" t="str">
        <f t="shared" si="261"/>
        <v>0</v>
      </c>
      <c r="AE1241" t="str">
        <f t="shared" si="262"/>
        <v>0</v>
      </c>
      <c r="AF1241" t="str">
        <f t="shared" si="263"/>
        <v>0</v>
      </c>
      <c r="AG1241">
        <f t="shared" si="264"/>
        <v>1</v>
      </c>
      <c r="AH1241">
        <f t="shared" si="265"/>
        <v>1</v>
      </c>
      <c r="AI1241" s="1" t="str">
        <f t="shared" si="266"/>
        <v>0</v>
      </c>
      <c r="AJ1241" s="1" t="str">
        <f t="shared" si="267"/>
        <v>0</v>
      </c>
      <c r="AK1241" s="1">
        <f t="shared" si="268"/>
        <v>29000</v>
      </c>
      <c r="AL1241" s="1">
        <f t="shared" si="269"/>
        <v>29000</v>
      </c>
      <c r="AM1241" s="6">
        <f t="shared" si="270"/>
        <v>0</v>
      </c>
      <c r="AN1241" s="6">
        <f t="shared" si="271"/>
        <v>0</v>
      </c>
      <c r="AO1241" s="6">
        <f t="shared" si="272"/>
        <v>1</v>
      </c>
    </row>
    <row r="1242" spans="25:41" x14ac:dyDescent="0.25">
      <c r="Y1242" t="s">
        <v>2185</v>
      </c>
      <c r="Z1242" t="s">
        <v>2186</v>
      </c>
      <c r="AA1242" t="s">
        <v>3766</v>
      </c>
      <c r="AB1242">
        <v>42.49</v>
      </c>
      <c r="AC1242" t="str">
        <f t="shared" si="260"/>
        <v>0</v>
      </c>
      <c r="AD1242" t="str">
        <f t="shared" si="261"/>
        <v>0</v>
      </c>
      <c r="AE1242">
        <f t="shared" si="262"/>
        <v>1</v>
      </c>
      <c r="AF1242">
        <f t="shared" si="263"/>
        <v>1</v>
      </c>
      <c r="AG1242" t="str">
        <f t="shared" si="264"/>
        <v>0</v>
      </c>
      <c r="AH1242" t="str">
        <f t="shared" si="265"/>
        <v>0</v>
      </c>
      <c r="AI1242" s="1" t="str">
        <f t="shared" si="266"/>
        <v>0</v>
      </c>
      <c r="AJ1242" s="1">
        <f t="shared" si="267"/>
        <v>8700</v>
      </c>
      <c r="AK1242" s="1" t="str">
        <f t="shared" si="268"/>
        <v>0</v>
      </c>
      <c r="AL1242" s="1">
        <f t="shared" si="269"/>
        <v>8700</v>
      </c>
      <c r="AM1242" s="6">
        <f t="shared" si="270"/>
        <v>0</v>
      </c>
      <c r="AN1242" s="6">
        <f t="shared" si="271"/>
        <v>1</v>
      </c>
      <c r="AO1242" s="6">
        <f t="shared" si="272"/>
        <v>0</v>
      </c>
    </row>
    <row r="1243" spans="25:41" x14ac:dyDescent="0.25">
      <c r="Y1243" t="s">
        <v>2187</v>
      </c>
      <c r="Z1243" t="s">
        <v>2188</v>
      </c>
      <c r="AA1243" t="s">
        <v>3767</v>
      </c>
      <c r="AB1243">
        <v>30.64</v>
      </c>
      <c r="AC1243" t="str">
        <f t="shared" si="260"/>
        <v>0</v>
      </c>
      <c r="AD1243" t="str">
        <f t="shared" si="261"/>
        <v>0</v>
      </c>
      <c r="AE1243">
        <f t="shared" si="262"/>
        <v>1</v>
      </c>
      <c r="AF1243">
        <f t="shared" si="263"/>
        <v>1</v>
      </c>
      <c r="AG1243" t="str">
        <f t="shared" si="264"/>
        <v>0</v>
      </c>
      <c r="AH1243" t="str">
        <f t="shared" si="265"/>
        <v>0</v>
      </c>
      <c r="AI1243" s="1" t="str">
        <f t="shared" si="266"/>
        <v>0</v>
      </c>
      <c r="AJ1243" s="1">
        <f t="shared" si="267"/>
        <v>61000</v>
      </c>
      <c r="AK1243" s="1" t="str">
        <f t="shared" si="268"/>
        <v>0</v>
      </c>
      <c r="AL1243" s="1">
        <f t="shared" si="269"/>
        <v>61000</v>
      </c>
      <c r="AM1243" s="6">
        <f t="shared" si="270"/>
        <v>0</v>
      </c>
      <c r="AN1243" s="6">
        <f t="shared" si="271"/>
        <v>1</v>
      </c>
      <c r="AO1243" s="6">
        <f t="shared" si="272"/>
        <v>0</v>
      </c>
    </row>
    <row r="1244" spans="25:41" x14ac:dyDescent="0.25">
      <c r="Y1244" t="s">
        <v>2189</v>
      </c>
      <c r="Z1244" t="s">
        <v>2190</v>
      </c>
      <c r="AA1244" t="s">
        <v>3768</v>
      </c>
      <c r="AB1244">
        <v>21.53</v>
      </c>
      <c r="AC1244" t="str">
        <f t="shared" si="260"/>
        <v>0</v>
      </c>
      <c r="AD1244" t="str">
        <f t="shared" si="261"/>
        <v>0</v>
      </c>
      <c r="AE1244">
        <f t="shared" si="262"/>
        <v>1</v>
      </c>
      <c r="AF1244">
        <f t="shared" si="263"/>
        <v>1</v>
      </c>
      <c r="AG1244" t="str">
        <f t="shared" si="264"/>
        <v>0</v>
      </c>
      <c r="AH1244" t="str">
        <f t="shared" si="265"/>
        <v>0</v>
      </c>
      <c r="AI1244" s="1" t="str">
        <f t="shared" si="266"/>
        <v>0</v>
      </c>
      <c r="AJ1244" s="1">
        <f t="shared" si="267"/>
        <v>61000</v>
      </c>
      <c r="AK1244" s="1" t="str">
        <f t="shared" si="268"/>
        <v>0</v>
      </c>
      <c r="AL1244" s="1">
        <f t="shared" si="269"/>
        <v>61000</v>
      </c>
      <c r="AM1244" s="6">
        <f t="shared" si="270"/>
        <v>0</v>
      </c>
      <c r="AN1244" s="6">
        <f t="shared" si="271"/>
        <v>1</v>
      </c>
      <c r="AO1244" s="6">
        <f t="shared" si="272"/>
        <v>0</v>
      </c>
    </row>
    <row r="1245" spans="25:41" x14ac:dyDescent="0.25">
      <c r="Y1245" t="s">
        <v>2487</v>
      </c>
      <c r="Z1245" t="s">
        <v>2488</v>
      </c>
      <c r="AA1245" t="s">
        <v>3769</v>
      </c>
      <c r="AB1245">
        <v>97.22</v>
      </c>
      <c r="AC1245" t="str">
        <f t="shared" si="260"/>
        <v>0</v>
      </c>
      <c r="AD1245" t="str">
        <f t="shared" si="261"/>
        <v>0</v>
      </c>
      <c r="AE1245" t="str">
        <f t="shared" si="262"/>
        <v>0</v>
      </c>
      <c r="AF1245" t="str">
        <f t="shared" si="263"/>
        <v>0</v>
      </c>
      <c r="AG1245">
        <f t="shared" si="264"/>
        <v>1</v>
      </c>
      <c r="AH1245">
        <f t="shared" si="265"/>
        <v>1</v>
      </c>
      <c r="AI1245" s="1" t="str">
        <f t="shared" si="266"/>
        <v>0</v>
      </c>
      <c r="AJ1245" s="1" t="str">
        <f t="shared" si="267"/>
        <v>0</v>
      </c>
      <c r="AK1245" s="1">
        <f t="shared" si="268"/>
        <v>770000</v>
      </c>
      <c r="AL1245" s="1">
        <f t="shared" si="269"/>
        <v>770000</v>
      </c>
      <c r="AM1245" s="6">
        <f t="shared" si="270"/>
        <v>0</v>
      </c>
      <c r="AN1245" s="6">
        <f t="shared" si="271"/>
        <v>0</v>
      </c>
      <c r="AO1245" s="6">
        <f t="shared" si="272"/>
        <v>1</v>
      </c>
    </row>
    <row r="1246" spans="25:41" x14ac:dyDescent="0.25">
      <c r="Y1246" t="s">
        <v>2489</v>
      </c>
      <c r="Z1246" t="s">
        <v>2490</v>
      </c>
      <c r="AA1246" t="s">
        <v>3770</v>
      </c>
      <c r="AB1246">
        <v>108.24</v>
      </c>
      <c r="AC1246" t="str">
        <f t="shared" si="260"/>
        <v>0</v>
      </c>
      <c r="AD1246" t="str">
        <f t="shared" si="261"/>
        <v>0</v>
      </c>
      <c r="AE1246" t="str">
        <f t="shared" si="262"/>
        <v>0</v>
      </c>
      <c r="AF1246" t="str">
        <f t="shared" si="263"/>
        <v>0</v>
      </c>
      <c r="AG1246">
        <f t="shared" si="264"/>
        <v>1</v>
      </c>
      <c r="AH1246">
        <f t="shared" si="265"/>
        <v>1</v>
      </c>
      <c r="AI1246" s="1" t="str">
        <f t="shared" si="266"/>
        <v>0</v>
      </c>
      <c r="AJ1246" s="1" t="str">
        <f t="shared" si="267"/>
        <v>0</v>
      </c>
      <c r="AK1246" s="1">
        <f t="shared" si="268"/>
        <v>49000</v>
      </c>
      <c r="AL1246" s="1">
        <f t="shared" si="269"/>
        <v>49000</v>
      </c>
      <c r="AM1246" s="6">
        <f t="shared" si="270"/>
        <v>0</v>
      </c>
      <c r="AN1246" s="6">
        <f t="shared" si="271"/>
        <v>0</v>
      </c>
      <c r="AO1246" s="6">
        <f t="shared" si="272"/>
        <v>1</v>
      </c>
    </row>
    <row r="1247" spans="25:41" x14ac:dyDescent="0.25">
      <c r="Y1247" t="s">
        <v>2191</v>
      </c>
      <c r="Z1247" t="s">
        <v>2192</v>
      </c>
      <c r="AA1247" t="s">
        <v>3771</v>
      </c>
      <c r="AB1247">
        <v>126.35</v>
      </c>
      <c r="AC1247" t="str">
        <f t="shared" si="260"/>
        <v>0</v>
      </c>
      <c r="AD1247" t="str">
        <f t="shared" si="261"/>
        <v>0</v>
      </c>
      <c r="AE1247">
        <f t="shared" si="262"/>
        <v>1</v>
      </c>
      <c r="AF1247">
        <f t="shared" si="263"/>
        <v>1</v>
      </c>
      <c r="AG1247" t="str">
        <f t="shared" si="264"/>
        <v>0</v>
      </c>
      <c r="AH1247" t="str">
        <f t="shared" si="265"/>
        <v>0</v>
      </c>
      <c r="AI1247" s="1" t="str">
        <f t="shared" si="266"/>
        <v>0</v>
      </c>
      <c r="AJ1247" s="1">
        <f t="shared" si="267"/>
        <v>130000</v>
      </c>
      <c r="AK1247" s="1" t="str">
        <f t="shared" si="268"/>
        <v>0</v>
      </c>
      <c r="AL1247" s="1">
        <f t="shared" si="269"/>
        <v>130000</v>
      </c>
      <c r="AM1247" s="6">
        <f t="shared" si="270"/>
        <v>0</v>
      </c>
      <c r="AN1247" s="6">
        <f t="shared" si="271"/>
        <v>1</v>
      </c>
      <c r="AO1247" s="6">
        <f t="shared" si="272"/>
        <v>0</v>
      </c>
    </row>
    <row r="1248" spans="25:41" x14ac:dyDescent="0.25">
      <c r="Y1248" t="s">
        <v>2491</v>
      </c>
      <c r="Z1248" t="s">
        <v>2492</v>
      </c>
      <c r="AA1248" t="s">
        <v>3772</v>
      </c>
      <c r="AB1248">
        <v>72.8</v>
      </c>
      <c r="AC1248" t="str">
        <f t="shared" si="260"/>
        <v>0</v>
      </c>
      <c r="AD1248" t="str">
        <f t="shared" si="261"/>
        <v>0</v>
      </c>
      <c r="AE1248" t="str">
        <f t="shared" si="262"/>
        <v>0</v>
      </c>
      <c r="AF1248" t="str">
        <f t="shared" si="263"/>
        <v>0</v>
      </c>
      <c r="AG1248">
        <f t="shared" si="264"/>
        <v>1</v>
      </c>
      <c r="AH1248">
        <f t="shared" si="265"/>
        <v>1</v>
      </c>
      <c r="AI1248" s="1" t="str">
        <f t="shared" si="266"/>
        <v>0</v>
      </c>
      <c r="AJ1248" s="1" t="str">
        <f t="shared" si="267"/>
        <v>0</v>
      </c>
      <c r="AK1248" s="1">
        <f t="shared" si="268"/>
        <v>180000</v>
      </c>
      <c r="AL1248" s="1">
        <f t="shared" si="269"/>
        <v>180000</v>
      </c>
      <c r="AM1248" s="6">
        <f t="shared" si="270"/>
        <v>0</v>
      </c>
      <c r="AN1248" s="6">
        <f t="shared" si="271"/>
        <v>0</v>
      </c>
      <c r="AO1248" s="6">
        <f t="shared" si="272"/>
        <v>1</v>
      </c>
    </row>
    <row r="1249" spans="25:41" x14ac:dyDescent="0.25">
      <c r="Y1249" t="s">
        <v>1908</v>
      </c>
      <c r="Z1249" t="s">
        <v>1909</v>
      </c>
      <c r="AA1249" t="s">
        <v>3773</v>
      </c>
      <c r="AB1249">
        <v>88.19</v>
      </c>
      <c r="AC1249">
        <f t="shared" si="260"/>
        <v>1</v>
      </c>
      <c r="AD1249">
        <f t="shared" si="261"/>
        <v>1</v>
      </c>
      <c r="AE1249" t="str">
        <f t="shared" si="262"/>
        <v>0</v>
      </c>
      <c r="AF1249" t="str">
        <f t="shared" si="263"/>
        <v>0</v>
      </c>
      <c r="AG1249" t="str">
        <f t="shared" si="264"/>
        <v>0</v>
      </c>
      <c r="AH1249" t="str">
        <f t="shared" si="265"/>
        <v>0</v>
      </c>
      <c r="AI1249" s="1">
        <f t="shared" si="266"/>
        <v>53000</v>
      </c>
      <c r="AJ1249" s="1" t="str">
        <f t="shared" si="267"/>
        <v>0</v>
      </c>
      <c r="AK1249" s="1" t="str">
        <f t="shared" si="268"/>
        <v>0</v>
      </c>
      <c r="AL1249" s="1">
        <f t="shared" si="269"/>
        <v>53000</v>
      </c>
      <c r="AM1249" s="6">
        <f t="shared" si="270"/>
        <v>1</v>
      </c>
      <c r="AN1249" s="6">
        <f t="shared" si="271"/>
        <v>0</v>
      </c>
      <c r="AO1249" s="6">
        <f t="shared" si="272"/>
        <v>0</v>
      </c>
    </row>
    <row r="1250" spans="25:41" x14ac:dyDescent="0.25">
      <c r="Y1250" t="s">
        <v>1910</v>
      </c>
      <c r="Z1250" t="s">
        <v>1911</v>
      </c>
      <c r="AA1250" t="s">
        <v>3774</v>
      </c>
      <c r="AB1250">
        <v>65.89</v>
      </c>
      <c r="AC1250">
        <f t="shared" si="260"/>
        <v>1</v>
      </c>
      <c r="AD1250">
        <f t="shared" si="261"/>
        <v>1</v>
      </c>
      <c r="AE1250" t="str">
        <f t="shared" si="262"/>
        <v>0</v>
      </c>
      <c r="AF1250" t="str">
        <f t="shared" si="263"/>
        <v>0</v>
      </c>
      <c r="AG1250" t="str">
        <f t="shared" si="264"/>
        <v>0</v>
      </c>
      <c r="AH1250" t="str">
        <f t="shared" si="265"/>
        <v>0</v>
      </c>
      <c r="AI1250" s="1">
        <f t="shared" si="266"/>
        <v>3300</v>
      </c>
      <c r="AJ1250" s="1" t="str">
        <f t="shared" si="267"/>
        <v>0</v>
      </c>
      <c r="AK1250" s="1" t="str">
        <f t="shared" si="268"/>
        <v>0</v>
      </c>
      <c r="AL1250" s="1">
        <f t="shared" si="269"/>
        <v>3300</v>
      </c>
      <c r="AM1250" s="6">
        <f t="shared" si="270"/>
        <v>1</v>
      </c>
      <c r="AN1250" s="6">
        <f t="shared" si="271"/>
        <v>0</v>
      </c>
      <c r="AO1250" s="6">
        <f t="shared" si="272"/>
        <v>0</v>
      </c>
    </row>
    <row r="1251" spans="25:41" x14ac:dyDescent="0.25">
      <c r="Y1251" t="s">
        <v>2195</v>
      </c>
      <c r="Z1251" t="s">
        <v>2196</v>
      </c>
      <c r="AA1251" t="s">
        <v>3775</v>
      </c>
      <c r="AB1251">
        <v>23.46</v>
      </c>
      <c r="AC1251" t="str">
        <f t="shared" si="260"/>
        <v>0</v>
      </c>
      <c r="AD1251" t="str">
        <f t="shared" si="261"/>
        <v>0</v>
      </c>
      <c r="AE1251">
        <f t="shared" si="262"/>
        <v>1</v>
      </c>
      <c r="AF1251">
        <f t="shared" si="263"/>
        <v>1</v>
      </c>
      <c r="AG1251" t="str">
        <f t="shared" si="264"/>
        <v>0</v>
      </c>
      <c r="AH1251" t="str">
        <f t="shared" si="265"/>
        <v>0</v>
      </c>
      <c r="AI1251" s="1" t="str">
        <f t="shared" si="266"/>
        <v>0</v>
      </c>
      <c r="AJ1251" s="1">
        <f t="shared" si="267"/>
        <v>21000</v>
      </c>
      <c r="AK1251" s="1" t="str">
        <f t="shared" si="268"/>
        <v>0</v>
      </c>
      <c r="AL1251" s="1">
        <f t="shared" si="269"/>
        <v>21000</v>
      </c>
      <c r="AM1251" s="6">
        <f t="shared" si="270"/>
        <v>0</v>
      </c>
      <c r="AN1251" s="6">
        <f t="shared" si="271"/>
        <v>1</v>
      </c>
      <c r="AO1251" s="6">
        <f t="shared" si="272"/>
        <v>0</v>
      </c>
    </row>
    <row r="1252" spans="25:41" x14ac:dyDescent="0.25">
      <c r="Y1252" t="s">
        <v>2197</v>
      </c>
      <c r="Z1252" t="s">
        <v>2198</v>
      </c>
      <c r="AA1252" t="s">
        <v>3776</v>
      </c>
      <c r="AB1252">
        <v>274.05</v>
      </c>
      <c r="AC1252" t="str">
        <f t="shared" si="260"/>
        <v>0</v>
      </c>
      <c r="AD1252" t="str">
        <f t="shared" si="261"/>
        <v>0</v>
      </c>
      <c r="AE1252">
        <f t="shared" si="262"/>
        <v>1</v>
      </c>
      <c r="AF1252">
        <f t="shared" si="263"/>
        <v>1</v>
      </c>
      <c r="AG1252" t="str">
        <f t="shared" si="264"/>
        <v>0</v>
      </c>
      <c r="AH1252" t="str">
        <f t="shared" si="265"/>
        <v>0</v>
      </c>
      <c r="AI1252" s="1" t="str">
        <f t="shared" si="266"/>
        <v>0</v>
      </c>
      <c r="AJ1252" s="1">
        <f t="shared" si="267"/>
        <v>33000</v>
      </c>
      <c r="AK1252" s="1" t="str">
        <f t="shared" si="268"/>
        <v>0</v>
      </c>
      <c r="AL1252" s="1">
        <f t="shared" si="269"/>
        <v>33000</v>
      </c>
      <c r="AM1252" s="6">
        <f t="shared" si="270"/>
        <v>0</v>
      </c>
      <c r="AN1252" s="6">
        <f t="shared" si="271"/>
        <v>1</v>
      </c>
      <c r="AO1252" s="6">
        <f t="shared" si="272"/>
        <v>0</v>
      </c>
    </row>
    <row r="1253" spans="25:41" x14ac:dyDescent="0.25">
      <c r="Y1253" t="s">
        <v>1916</v>
      </c>
      <c r="Z1253" t="s">
        <v>1917</v>
      </c>
      <c r="AA1253" t="s">
        <v>3777</v>
      </c>
      <c r="AB1253">
        <v>52.4</v>
      </c>
      <c r="AC1253">
        <f t="shared" si="260"/>
        <v>1</v>
      </c>
      <c r="AD1253">
        <f t="shared" si="261"/>
        <v>1</v>
      </c>
      <c r="AE1253" t="str">
        <f t="shared" si="262"/>
        <v>0</v>
      </c>
      <c r="AF1253" t="str">
        <f t="shared" si="263"/>
        <v>0</v>
      </c>
      <c r="AG1253" t="str">
        <f t="shared" si="264"/>
        <v>0</v>
      </c>
      <c r="AH1253" t="str">
        <f t="shared" si="265"/>
        <v>0</v>
      </c>
      <c r="AI1253" s="1">
        <f t="shared" si="266"/>
        <v>300000</v>
      </c>
      <c r="AJ1253" s="1" t="str">
        <f t="shared" si="267"/>
        <v>0</v>
      </c>
      <c r="AK1253" s="1" t="str">
        <f t="shared" si="268"/>
        <v>0</v>
      </c>
      <c r="AL1253" s="1">
        <f t="shared" si="269"/>
        <v>300000</v>
      </c>
      <c r="AM1253" s="6">
        <f t="shared" si="270"/>
        <v>1</v>
      </c>
      <c r="AN1253" s="6">
        <f t="shared" si="271"/>
        <v>0</v>
      </c>
      <c r="AO1253" s="6">
        <f t="shared" si="272"/>
        <v>0</v>
      </c>
    </row>
    <row r="1254" spans="25:41" x14ac:dyDescent="0.25">
      <c r="Y1254" t="s">
        <v>2199</v>
      </c>
      <c r="Z1254" t="s">
        <v>2200</v>
      </c>
      <c r="AA1254" t="s">
        <v>3778</v>
      </c>
      <c r="AB1254">
        <v>74.08</v>
      </c>
      <c r="AC1254" t="str">
        <f t="shared" si="260"/>
        <v>0</v>
      </c>
      <c r="AD1254" t="str">
        <f t="shared" si="261"/>
        <v>0</v>
      </c>
      <c r="AE1254">
        <f t="shared" si="262"/>
        <v>1</v>
      </c>
      <c r="AF1254">
        <f t="shared" si="263"/>
        <v>1</v>
      </c>
      <c r="AG1254" t="str">
        <f t="shared" si="264"/>
        <v>0</v>
      </c>
      <c r="AH1254" t="str">
        <f t="shared" si="265"/>
        <v>0</v>
      </c>
      <c r="AI1254" s="1" t="str">
        <f t="shared" si="266"/>
        <v>0</v>
      </c>
      <c r="AJ1254" s="1">
        <f t="shared" si="267"/>
        <v>13000</v>
      </c>
      <c r="AK1254" s="1" t="str">
        <f t="shared" si="268"/>
        <v>0</v>
      </c>
      <c r="AL1254" s="1">
        <f t="shared" si="269"/>
        <v>13000</v>
      </c>
      <c r="AM1254" s="6">
        <f t="shared" si="270"/>
        <v>0</v>
      </c>
      <c r="AN1254" s="6">
        <f t="shared" si="271"/>
        <v>1</v>
      </c>
      <c r="AO1254" s="6">
        <f t="shared" si="272"/>
        <v>0</v>
      </c>
    </row>
    <row r="1255" spans="25:41" x14ac:dyDescent="0.25">
      <c r="Y1255" t="s">
        <v>2493</v>
      </c>
      <c r="Z1255" t="s">
        <v>2494</v>
      </c>
      <c r="AA1255" t="s">
        <v>3779</v>
      </c>
      <c r="AB1255">
        <v>98.51</v>
      </c>
      <c r="AC1255" t="str">
        <f t="shared" si="260"/>
        <v>0</v>
      </c>
      <c r="AD1255" t="str">
        <f t="shared" si="261"/>
        <v>0</v>
      </c>
      <c r="AE1255" t="str">
        <f t="shared" si="262"/>
        <v>0</v>
      </c>
      <c r="AF1255" t="str">
        <f t="shared" si="263"/>
        <v>0</v>
      </c>
      <c r="AG1255">
        <f t="shared" si="264"/>
        <v>1</v>
      </c>
      <c r="AH1255">
        <f t="shared" si="265"/>
        <v>1</v>
      </c>
      <c r="AI1255" s="1" t="str">
        <f t="shared" si="266"/>
        <v>0</v>
      </c>
      <c r="AJ1255" s="1" t="str">
        <f t="shared" si="267"/>
        <v>0</v>
      </c>
      <c r="AK1255" s="1">
        <f t="shared" si="268"/>
        <v>120000</v>
      </c>
      <c r="AL1255" s="1">
        <f t="shared" si="269"/>
        <v>120000</v>
      </c>
      <c r="AM1255" s="6">
        <f t="shared" si="270"/>
        <v>0</v>
      </c>
      <c r="AN1255" s="6">
        <f t="shared" si="271"/>
        <v>0</v>
      </c>
      <c r="AO1255" s="6">
        <f t="shared" si="272"/>
        <v>1</v>
      </c>
    </row>
    <row r="1256" spans="25:41" x14ac:dyDescent="0.25">
      <c r="Y1256" t="s">
        <v>2495</v>
      </c>
      <c r="Z1256" t="s">
        <v>2496</v>
      </c>
      <c r="AA1256" t="s">
        <v>3780</v>
      </c>
      <c r="AB1256">
        <v>19.91</v>
      </c>
      <c r="AC1256" t="str">
        <f t="shared" si="260"/>
        <v>0</v>
      </c>
      <c r="AD1256" t="str">
        <f t="shared" si="261"/>
        <v>0</v>
      </c>
      <c r="AE1256" t="str">
        <f t="shared" si="262"/>
        <v>0</v>
      </c>
      <c r="AF1256" t="str">
        <f t="shared" si="263"/>
        <v>0</v>
      </c>
      <c r="AG1256">
        <f t="shared" si="264"/>
        <v>1</v>
      </c>
      <c r="AH1256">
        <f t="shared" si="265"/>
        <v>1</v>
      </c>
      <c r="AI1256" s="1" t="str">
        <f t="shared" si="266"/>
        <v>0</v>
      </c>
      <c r="AJ1256" s="1" t="str">
        <f t="shared" si="267"/>
        <v>0</v>
      </c>
      <c r="AK1256" s="1">
        <f t="shared" si="268"/>
        <v>14000</v>
      </c>
      <c r="AL1256" s="1">
        <f t="shared" si="269"/>
        <v>14000</v>
      </c>
      <c r="AM1256" s="6">
        <f t="shared" si="270"/>
        <v>0</v>
      </c>
      <c r="AN1256" s="6">
        <f t="shared" si="271"/>
        <v>0</v>
      </c>
      <c r="AO1256" s="6">
        <f t="shared" si="272"/>
        <v>1</v>
      </c>
    </row>
    <row r="1257" spans="25:41" x14ac:dyDescent="0.25">
      <c r="Y1257" t="s">
        <v>2497</v>
      </c>
      <c r="Z1257" t="s">
        <v>2498</v>
      </c>
      <c r="AA1257" t="s">
        <v>3781</v>
      </c>
      <c r="AB1257">
        <v>76.53</v>
      </c>
      <c r="AC1257" t="str">
        <f t="shared" si="260"/>
        <v>0</v>
      </c>
      <c r="AD1257" t="str">
        <f t="shared" si="261"/>
        <v>0</v>
      </c>
      <c r="AE1257" t="str">
        <f t="shared" si="262"/>
        <v>0</v>
      </c>
      <c r="AF1257" t="str">
        <f t="shared" si="263"/>
        <v>0</v>
      </c>
      <c r="AG1257">
        <f t="shared" si="264"/>
        <v>1</v>
      </c>
      <c r="AH1257">
        <f t="shared" si="265"/>
        <v>1</v>
      </c>
      <c r="AI1257" s="1" t="str">
        <f t="shared" si="266"/>
        <v>0</v>
      </c>
      <c r="AJ1257" s="1" t="str">
        <f t="shared" si="267"/>
        <v>0</v>
      </c>
      <c r="AK1257" s="1">
        <f t="shared" si="268"/>
        <v>44000</v>
      </c>
      <c r="AL1257" s="1">
        <f t="shared" si="269"/>
        <v>44000</v>
      </c>
      <c r="AM1257" s="6">
        <f t="shared" si="270"/>
        <v>0</v>
      </c>
      <c r="AN1257" s="6">
        <f t="shared" si="271"/>
        <v>0</v>
      </c>
      <c r="AO1257" s="6">
        <f t="shared" si="272"/>
        <v>1</v>
      </c>
    </row>
    <row r="1258" spans="25:41" x14ac:dyDescent="0.25">
      <c r="Y1258" t="s">
        <v>2499</v>
      </c>
      <c r="Z1258" t="s">
        <v>2500</v>
      </c>
      <c r="AA1258" t="s">
        <v>3782</v>
      </c>
      <c r="AB1258">
        <v>102.61</v>
      </c>
      <c r="AC1258" t="str">
        <f t="shared" si="260"/>
        <v>0</v>
      </c>
      <c r="AD1258" t="str">
        <f t="shared" si="261"/>
        <v>0</v>
      </c>
      <c r="AE1258" t="str">
        <f t="shared" si="262"/>
        <v>0</v>
      </c>
      <c r="AF1258" t="str">
        <f t="shared" si="263"/>
        <v>0</v>
      </c>
      <c r="AG1258">
        <f t="shared" si="264"/>
        <v>1</v>
      </c>
      <c r="AH1258">
        <f t="shared" si="265"/>
        <v>1</v>
      </c>
      <c r="AI1258" s="1" t="str">
        <f t="shared" si="266"/>
        <v>0</v>
      </c>
      <c r="AJ1258" s="1" t="str">
        <f t="shared" si="267"/>
        <v>0</v>
      </c>
      <c r="AK1258" s="1">
        <f t="shared" si="268"/>
        <v>24000</v>
      </c>
      <c r="AL1258" s="1">
        <f t="shared" si="269"/>
        <v>24000</v>
      </c>
      <c r="AM1258" s="6">
        <f t="shared" si="270"/>
        <v>0</v>
      </c>
      <c r="AN1258" s="6">
        <f t="shared" si="271"/>
        <v>0</v>
      </c>
      <c r="AO1258" s="6">
        <f t="shared" si="272"/>
        <v>1</v>
      </c>
    </row>
    <row r="1259" spans="25:41" x14ac:dyDescent="0.25">
      <c r="Y1259" t="s">
        <v>2501</v>
      </c>
      <c r="Z1259" t="s">
        <v>2502</v>
      </c>
      <c r="AA1259" t="s">
        <v>3783</v>
      </c>
      <c r="AB1259">
        <v>175.66</v>
      </c>
      <c r="AC1259" t="str">
        <f t="shared" si="260"/>
        <v>0</v>
      </c>
      <c r="AD1259" t="str">
        <f t="shared" si="261"/>
        <v>0</v>
      </c>
      <c r="AE1259" t="str">
        <f t="shared" si="262"/>
        <v>0</v>
      </c>
      <c r="AF1259" t="str">
        <f t="shared" si="263"/>
        <v>0</v>
      </c>
      <c r="AG1259">
        <f t="shared" si="264"/>
        <v>1</v>
      </c>
      <c r="AH1259">
        <f t="shared" si="265"/>
        <v>1</v>
      </c>
      <c r="AI1259" s="1" t="str">
        <f t="shared" si="266"/>
        <v>0</v>
      </c>
      <c r="AJ1259" s="1" t="str">
        <f t="shared" si="267"/>
        <v>0</v>
      </c>
      <c r="AK1259" s="1">
        <f t="shared" si="268"/>
        <v>2800000</v>
      </c>
      <c r="AL1259" s="1">
        <f t="shared" si="269"/>
        <v>2800000</v>
      </c>
      <c r="AM1259" s="6">
        <f t="shared" si="270"/>
        <v>0</v>
      </c>
      <c r="AN1259" s="6">
        <f t="shared" si="271"/>
        <v>0</v>
      </c>
      <c r="AO1259" s="6">
        <f t="shared" si="272"/>
        <v>1</v>
      </c>
    </row>
    <row r="1260" spans="25:41" x14ac:dyDescent="0.25">
      <c r="Y1260" t="s">
        <v>2503</v>
      </c>
      <c r="Z1260" t="s">
        <v>2504</v>
      </c>
      <c r="AA1260" t="s">
        <v>3784</v>
      </c>
      <c r="AB1260">
        <v>62.67</v>
      </c>
      <c r="AC1260" t="str">
        <f t="shared" si="260"/>
        <v>0</v>
      </c>
      <c r="AD1260" t="str">
        <f t="shared" si="261"/>
        <v>0</v>
      </c>
      <c r="AE1260" t="str">
        <f t="shared" si="262"/>
        <v>0</v>
      </c>
      <c r="AF1260" t="str">
        <f t="shared" si="263"/>
        <v>0</v>
      </c>
      <c r="AG1260">
        <f t="shared" si="264"/>
        <v>1</v>
      </c>
      <c r="AH1260">
        <f t="shared" si="265"/>
        <v>1</v>
      </c>
      <c r="AI1260" s="1" t="str">
        <f t="shared" si="266"/>
        <v>0</v>
      </c>
      <c r="AJ1260" s="1" t="str">
        <f t="shared" si="267"/>
        <v>0</v>
      </c>
      <c r="AK1260" s="1">
        <f t="shared" si="268"/>
        <v>38000</v>
      </c>
      <c r="AL1260" s="1">
        <f t="shared" si="269"/>
        <v>38000</v>
      </c>
      <c r="AM1260" s="6">
        <f t="shared" si="270"/>
        <v>0</v>
      </c>
      <c r="AN1260" s="6">
        <f t="shared" si="271"/>
        <v>0</v>
      </c>
      <c r="AO1260" s="6">
        <f t="shared" si="272"/>
        <v>1</v>
      </c>
    </row>
    <row r="1261" spans="25:41" x14ac:dyDescent="0.25">
      <c r="Y1261" t="s">
        <v>1920</v>
      </c>
      <c r="Z1261" t="s">
        <v>1921</v>
      </c>
      <c r="AA1261" t="s">
        <v>3785</v>
      </c>
      <c r="AB1261">
        <v>58.42</v>
      </c>
      <c r="AC1261">
        <f t="shared" si="260"/>
        <v>1</v>
      </c>
      <c r="AD1261">
        <f t="shared" si="261"/>
        <v>1</v>
      </c>
      <c r="AE1261" t="str">
        <f t="shared" si="262"/>
        <v>0</v>
      </c>
      <c r="AF1261" t="str">
        <f t="shared" si="263"/>
        <v>0</v>
      </c>
      <c r="AG1261" t="str">
        <f t="shared" si="264"/>
        <v>0</v>
      </c>
      <c r="AH1261" t="str">
        <f t="shared" si="265"/>
        <v>0</v>
      </c>
      <c r="AI1261" s="1">
        <f t="shared" si="266"/>
        <v>5000</v>
      </c>
      <c r="AJ1261" s="1" t="str">
        <f t="shared" si="267"/>
        <v>0</v>
      </c>
      <c r="AK1261" s="1" t="str">
        <f t="shared" si="268"/>
        <v>0</v>
      </c>
      <c r="AL1261" s="1">
        <f t="shared" si="269"/>
        <v>5000</v>
      </c>
      <c r="AM1261" s="6">
        <f t="shared" si="270"/>
        <v>1</v>
      </c>
      <c r="AN1261" s="6">
        <f t="shared" si="271"/>
        <v>0</v>
      </c>
      <c r="AO1261" s="6">
        <f t="shared" si="272"/>
        <v>0</v>
      </c>
    </row>
    <row r="1262" spans="25:41" x14ac:dyDescent="0.25">
      <c r="Y1262" t="s">
        <v>2505</v>
      </c>
      <c r="Z1262" t="s">
        <v>2506</v>
      </c>
      <c r="AA1262" t="s">
        <v>3786</v>
      </c>
      <c r="AB1262">
        <v>77.69</v>
      </c>
      <c r="AC1262" t="str">
        <f t="shared" si="260"/>
        <v>0</v>
      </c>
      <c r="AD1262" t="str">
        <f t="shared" si="261"/>
        <v>0</v>
      </c>
      <c r="AE1262" t="str">
        <f t="shared" si="262"/>
        <v>0</v>
      </c>
      <c r="AF1262" t="str">
        <f t="shared" si="263"/>
        <v>0</v>
      </c>
      <c r="AG1262">
        <f t="shared" si="264"/>
        <v>1</v>
      </c>
      <c r="AH1262">
        <f t="shared" si="265"/>
        <v>1</v>
      </c>
      <c r="AI1262" s="1" t="str">
        <f t="shared" si="266"/>
        <v>0</v>
      </c>
      <c r="AJ1262" s="1" t="str">
        <f t="shared" si="267"/>
        <v>0</v>
      </c>
      <c r="AK1262" s="1">
        <f t="shared" si="268"/>
        <v>60000</v>
      </c>
      <c r="AL1262" s="1">
        <f t="shared" si="269"/>
        <v>60000</v>
      </c>
      <c r="AM1262" s="6">
        <f t="shared" si="270"/>
        <v>0</v>
      </c>
      <c r="AN1262" s="6">
        <f t="shared" si="271"/>
        <v>0</v>
      </c>
      <c r="AO1262" s="6">
        <f t="shared" si="272"/>
        <v>1</v>
      </c>
    </row>
    <row r="1263" spans="25:41" x14ac:dyDescent="0.25">
      <c r="Y1263" t="s">
        <v>1922</v>
      </c>
      <c r="Z1263" t="s">
        <v>1923</v>
      </c>
      <c r="AA1263" t="s">
        <v>3787</v>
      </c>
      <c r="AB1263">
        <v>154.81</v>
      </c>
      <c r="AC1263">
        <f t="shared" si="260"/>
        <v>1</v>
      </c>
      <c r="AD1263">
        <f t="shared" si="261"/>
        <v>1</v>
      </c>
      <c r="AE1263" t="str">
        <f t="shared" si="262"/>
        <v>0</v>
      </c>
      <c r="AF1263" t="str">
        <f t="shared" si="263"/>
        <v>0</v>
      </c>
      <c r="AG1263" t="str">
        <f t="shared" si="264"/>
        <v>0</v>
      </c>
      <c r="AH1263" t="str">
        <f t="shared" si="265"/>
        <v>0</v>
      </c>
      <c r="AI1263" s="1">
        <f t="shared" si="266"/>
        <v>63000</v>
      </c>
      <c r="AJ1263" s="1" t="str">
        <f t="shared" si="267"/>
        <v>0</v>
      </c>
      <c r="AK1263" s="1" t="str">
        <f t="shared" si="268"/>
        <v>0</v>
      </c>
      <c r="AL1263" s="1">
        <f t="shared" si="269"/>
        <v>63000</v>
      </c>
      <c r="AM1263" s="6">
        <f t="shared" si="270"/>
        <v>1</v>
      </c>
      <c r="AN1263" s="6">
        <f t="shared" si="271"/>
        <v>0</v>
      </c>
      <c r="AO1263" s="6">
        <f t="shared" si="272"/>
        <v>0</v>
      </c>
    </row>
    <row r="1264" spans="25:41" x14ac:dyDescent="0.25">
      <c r="Y1264" t="s">
        <v>2206</v>
      </c>
      <c r="Z1264" t="s">
        <v>2207</v>
      </c>
      <c r="AA1264" t="s">
        <v>3788</v>
      </c>
      <c r="AB1264">
        <v>45</v>
      </c>
      <c r="AC1264" t="str">
        <f t="shared" si="260"/>
        <v>0</v>
      </c>
      <c r="AD1264" t="str">
        <f t="shared" si="261"/>
        <v>0</v>
      </c>
      <c r="AE1264">
        <f t="shared" si="262"/>
        <v>1</v>
      </c>
      <c r="AF1264">
        <f t="shared" si="263"/>
        <v>1</v>
      </c>
      <c r="AG1264" t="str">
        <f t="shared" si="264"/>
        <v>0</v>
      </c>
      <c r="AH1264" t="str">
        <f t="shared" si="265"/>
        <v>0</v>
      </c>
      <c r="AI1264" s="1" t="str">
        <f t="shared" si="266"/>
        <v>0</v>
      </c>
      <c r="AJ1264" s="1">
        <f t="shared" si="267"/>
        <v>26000</v>
      </c>
      <c r="AK1264" s="1" t="str">
        <f t="shared" si="268"/>
        <v>0</v>
      </c>
      <c r="AL1264" s="1">
        <f t="shared" si="269"/>
        <v>26000</v>
      </c>
      <c r="AM1264" s="6">
        <f t="shared" si="270"/>
        <v>0</v>
      </c>
      <c r="AN1264" s="6">
        <f t="shared" si="271"/>
        <v>1</v>
      </c>
      <c r="AO1264" s="6">
        <f t="shared" si="272"/>
        <v>0</v>
      </c>
    </row>
    <row r="1265" spans="25:41" x14ac:dyDescent="0.25">
      <c r="Y1265" t="s">
        <v>2507</v>
      </c>
      <c r="Z1265" t="s">
        <v>2508</v>
      </c>
      <c r="AA1265" t="s">
        <v>3789</v>
      </c>
      <c r="AB1265">
        <v>118.48</v>
      </c>
      <c r="AC1265" t="str">
        <f t="shared" si="260"/>
        <v>0</v>
      </c>
      <c r="AD1265" t="str">
        <f t="shared" si="261"/>
        <v>0</v>
      </c>
      <c r="AE1265" t="str">
        <f t="shared" si="262"/>
        <v>0</v>
      </c>
      <c r="AF1265" t="str">
        <f t="shared" si="263"/>
        <v>0</v>
      </c>
      <c r="AG1265">
        <f t="shared" si="264"/>
        <v>1</v>
      </c>
      <c r="AH1265">
        <f t="shared" si="265"/>
        <v>1</v>
      </c>
      <c r="AI1265" s="1" t="str">
        <f t="shared" si="266"/>
        <v>0</v>
      </c>
      <c r="AJ1265" s="1" t="str">
        <f t="shared" si="267"/>
        <v>0</v>
      </c>
      <c r="AK1265" s="1">
        <f t="shared" si="268"/>
        <v>68000</v>
      </c>
      <c r="AL1265" s="1">
        <f t="shared" si="269"/>
        <v>68000</v>
      </c>
      <c r="AM1265" s="6">
        <f t="shared" si="270"/>
        <v>0</v>
      </c>
      <c r="AN1265" s="6">
        <f t="shared" si="271"/>
        <v>0</v>
      </c>
      <c r="AO1265" s="6">
        <f t="shared" si="272"/>
        <v>1</v>
      </c>
    </row>
    <row r="1266" spans="25:41" x14ac:dyDescent="0.25">
      <c r="Y1266" t="s">
        <v>2509</v>
      </c>
      <c r="Z1266" t="s">
        <v>2510</v>
      </c>
      <c r="AA1266" t="s">
        <v>3790</v>
      </c>
      <c r="AB1266">
        <v>231.87</v>
      </c>
      <c r="AC1266" t="str">
        <f t="shared" si="260"/>
        <v>0</v>
      </c>
      <c r="AD1266" t="str">
        <f t="shared" si="261"/>
        <v>0</v>
      </c>
      <c r="AE1266" t="str">
        <f t="shared" si="262"/>
        <v>0</v>
      </c>
      <c r="AF1266" t="str">
        <f t="shared" si="263"/>
        <v>0</v>
      </c>
      <c r="AG1266">
        <f t="shared" si="264"/>
        <v>1</v>
      </c>
      <c r="AH1266">
        <f t="shared" si="265"/>
        <v>1</v>
      </c>
      <c r="AI1266" s="1" t="str">
        <f t="shared" si="266"/>
        <v>0</v>
      </c>
      <c r="AJ1266" s="1" t="str">
        <f t="shared" si="267"/>
        <v>0</v>
      </c>
      <c r="AK1266" s="1">
        <f t="shared" si="268"/>
        <v>54000</v>
      </c>
      <c r="AL1266" s="1">
        <f t="shared" si="269"/>
        <v>54000</v>
      </c>
      <c r="AM1266" s="6">
        <f t="shared" si="270"/>
        <v>0</v>
      </c>
      <c r="AN1266" s="6">
        <f t="shared" si="271"/>
        <v>0</v>
      </c>
      <c r="AO1266" s="6">
        <f t="shared" si="272"/>
        <v>1</v>
      </c>
    </row>
    <row r="1267" spans="25:41" x14ac:dyDescent="0.25">
      <c r="Y1267" t="s">
        <v>2511</v>
      </c>
      <c r="Z1267" t="s">
        <v>2512</v>
      </c>
      <c r="AA1267" t="s">
        <v>3791</v>
      </c>
      <c r="AB1267">
        <v>120.31</v>
      </c>
      <c r="AC1267" t="str">
        <f t="shared" si="260"/>
        <v>0</v>
      </c>
      <c r="AD1267" t="str">
        <f t="shared" si="261"/>
        <v>0</v>
      </c>
      <c r="AE1267" t="str">
        <f t="shared" si="262"/>
        <v>0</v>
      </c>
      <c r="AF1267" t="str">
        <f t="shared" si="263"/>
        <v>0</v>
      </c>
      <c r="AG1267">
        <f t="shared" si="264"/>
        <v>1</v>
      </c>
      <c r="AH1267">
        <f t="shared" si="265"/>
        <v>1</v>
      </c>
      <c r="AI1267" s="1" t="str">
        <f t="shared" si="266"/>
        <v>0</v>
      </c>
      <c r="AJ1267" s="1" t="str">
        <f t="shared" si="267"/>
        <v>0</v>
      </c>
      <c r="AK1267" s="1">
        <f t="shared" si="268"/>
        <v>4000</v>
      </c>
      <c r="AL1267" s="1">
        <f t="shared" si="269"/>
        <v>4000</v>
      </c>
      <c r="AM1267" s="6">
        <f t="shared" si="270"/>
        <v>0</v>
      </c>
      <c r="AN1267" s="6">
        <f t="shared" si="271"/>
        <v>0</v>
      </c>
      <c r="AO1267" s="6">
        <f t="shared" si="272"/>
        <v>1</v>
      </c>
    </row>
    <row r="1268" spans="25:41" x14ac:dyDescent="0.25">
      <c r="Y1268" t="s">
        <v>1926</v>
      </c>
      <c r="Z1268" t="s">
        <v>1927</v>
      </c>
      <c r="AA1268" t="s">
        <v>3792</v>
      </c>
      <c r="AB1268">
        <v>287.33</v>
      </c>
      <c r="AC1268">
        <f t="shared" si="260"/>
        <v>1</v>
      </c>
      <c r="AD1268">
        <f t="shared" si="261"/>
        <v>1</v>
      </c>
      <c r="AE1268" t="str">
        <f t="shared" si="262"/>
        <v>0</v>
      </c>
      <c r="AF1268" t="str">
        <f t="shared" si="263"/>
        <v>0</v>
      </c>
      <c r="AG1268" t="str">
        <f t="shared" si="264"/>
        <v>0</v>
      </c>
      <c r="AH1268" t="str">
        <f t="shared" si="265"/>
        <v>0</v>
      </c>
      <c r="AI1268" s="1">
        <f t="shared" si="266"/>
        <v>58000</v>
      </c>
      <c r="AJ1268" s="1" t="str">
        <f t="shared" si="267"/>
        <v>0</v>
      </c>
      <c r="AK1268" s="1" t="str">
        <f t="shared" si="268"/>
        <v>0</v>
      </c>
      <c r="AL1268" s="1">
        <f t="shared" si="269"/>
        <v>58000</v>
      </c>
      <c r="AM1268" s="6">
        <f t="shared" si="270"/>
        <v>1</v>
      </c>
      <c r="AN1268" s="6">
        <f t="shared" si="271"/>
        <v>0</v>
      </c>
      <c r="AO1268" s="6">
        <f t="shared" si="272"/>
        <v>0</v>
      </c>
    </row>
    <row r="1269" spans="25:41" x14ac:dyDescent="0.25">
      <c r="Y1269" t="s">
        <v>2215</v>
      </c>
      <c r="Z1269" t="s">
        <v>2216</v>
      </c>
      <c r="AA1269" t="s">
        <v>3793</v>
      </c>
      <c r="AB1269">
        <v>55.29</v>
      </c>
      <c r="AC1269" t="str">
        <f t="shared" si="260"/>
        <v>0</v>
      </c>
      <c r="AD1269" t="str">
        <f t="shared" si="261"/>
        <v>0</v>
      </c>
      <c r="AE1269">
        <f t="shared" si="262"/>
        <v>1</v>
      </c>
      <c r="AF1269">
        <f t="shared" si="263"/>
        <v>1</v>
      </c>
      <c r="AG1269" t="str">
        <f t="shared" si="264"/>
        <v>0</v>
      </c>
      <c r="AH1269" t="str">
        <f t="shared" si="265"/>
        <v>0</v>
      </c>
      <c r="AI1269" s="1" t="str">
        <f t="shared" si="266"/>
        <v>0</v>
      </c>
      <c r="AJ1269" s="1">
        <f t="shared" si="267"/>
        <v>76000</v>
      </c>
      <c r="AK1269" s="1" t="str">
        <f t="shared" si="268"/>
        <v>0</v>
      </c>
      <c r="AL1269" s="1">
        <f t="shared" si="269"/>
        <v>76000</v>
      </c>
      <c r="AM1269" s="6">
        <f t="shared" si="270"/>
        <v>0</v>
      </c>
      <c r="AN1269" s="6">
        <f t="shared" si="271"/>
        <v>1</v>
      </c>
      <c r="AO1269" s="6">
        <f t="shared" si="272"/>
        <v>0</v>
      </c>
    </row>
    <row r="1270" spans="25:41" x14ac:dyDescent="0.25">
      <c r="Y1270" t="s">
        <v>1930</v>
      </c>
      <c r="Z1270" t="s">
        <v>1931</v>
      </c>
      <c r="AA1270" t="s">
        <v>3794</v>
      </c>
      <c r="AB1270">
        <v>34.75</v>
      </c>
      <c r="AC1270">
        <f t="shared" si="260"/>
        <v>1</v>
      </c>
      <c r="AD1270">
        <f t="shared" si="261"/>
        <v>1</v>
      </c>
      <c r="AE1270" t="str">
        <f t="shared" si="262"/>
        <v>0</v>
      </c>
      <c r="AF1270" t="str">
        <f t="shared" si="263"/>
        <v>0</v>
      </c>
      <c r="AG1270" t="str">
        <f t="shared" si="264"/>
        <v>0</v>
      </c>
      <c r="AH1270" t="str">
        <f t="shared" si="265"/>
        <v>0</v>
      </c>
      <c r="AI1270" s="1">
        <f t="shared" si="266"/>
        <v>290000</v>
      </c>
      <c r="AJ1270" s="1" t="str">
        <f t="shared" si="267"/>
        <v>0</v>
      </c>
      <c r="AK1270" s="1" t="str">
        <f t="shared" si="268"/>
        <v>0</v>
      </c>
      <c r="AL1270" s="1">
        <f t="shared" si="269"/>
        <v>290000</v>
      </c>
      <c r="AM1270" s="6">
        <f t="shared" si="270"/>
        <v>1</v>
      </c>
      <c r="AN1270" s="6">
        <f t="shared" si="271"/>
        <v>0</v>
      </c>
      <c r="AO1270" s="6">
        <f t="shared" si="272"/>
        <v>0</v>
      </c>
    </row>
    <row r="1271" spans="25:41" x14ac:dyDescent="0.25">
      <c r="Y1271" t="s">
        <v>1934</v>
      </c>
      <c r="Z1271" t="s">
        <v>1935</v>
      </c>
      <c r="AA1271" t="s">
        <v>3795</v>
      </c>
      <c r="AB1271">
        <v>33.25</v>
      </c>
      <c r="AC1271">
        <f t="shared" si="260"/>
        <v>1</v>
      </c>
      <c r="AD1271">
        <f t="shared" si="261"/>
        <v>1</v>
      </c>
      <c r="AE1271" t="str">
        <f t="shared" si="262"/>
        <v>0</v>
      </c>
      <c r="AF1271" t="str">
        <f t="shared" si="263"/>
        <v>0</v>
      </c>
      <c r="AG1271" t="str">
        <f t="shared" si="264"/>
        <v>0</v>
      </c>
      <c r="AH1271" t="str">
        <f t="shared" si="265"/>
        <v>0</v>
      </c>
      <c r="AI1271" s="1">
        <f t="shared" si="266"/>
        <v>17000</v>
      </c>
      <c r="AJ1271" s="1" t="str">
        <f t="shared" si="267"/>
        <v>0</v>
      </c>
      <c r="AK1271" s="1" t="str">
        <f t="shared" si="268"/>
        <v>0</v>
      </c>
      <c r="AL1271" s="1">
        <f t="shared" si="269"/>
        <v>17000</v>
      </c>
      <c r="AM1271" s="6">
        <f t="shared" si="270"/>
        <v>1</v>
      </c>
      <c r="AN1271" s="6">
        <f t="shared" si="271"/>
        <v>0</v>
      </c>
      <c r="AO1271" s="6">
        <f t="shared" si="272"/>
        <v>0</v>
      </c>
    </row>
    <row r="1272" spans="25:41" x14ac:dyDescent="0.25">
      <c r="Y1272" t="s">
        <v>2217</v>
      </c>
      <c r="Z1272" t="s">
        <v>2218</v>
      </c>
      <c r="AA1272" t="s">
        <v>3796</v>
      </c>
      <c r="AB1272">
        <v>79.400000000000006</v>
      </c>
      <c r="AC1272" t="str">
        <f t="shared" si="260"/>
        <v>0</v>
      </c>
      <c r="AD1272" t="str">
        <f t="shared" si="261"/>
        <v>0</v>
      </c>
      <c r="AE1272">
        <f t="shared" si="262"/>
        <v>1</v>
      </c>
      <c r="AF1272">
        <f t="shared" si="263"/>
        <v>1</v>
      </c>
      <c r="AG1272" t="str">
        <f t="shared" si="264"/>
        <v>0</v>
      </c>
      <c r="AH1272" t="str">
        <f t="shared" si="265"/>
        <v>0</v>
      </c>
      <c r="AI1272" s="1" t="str">
        <f t="shared" si="266"/>
        <v>0</v>
      </c>
      <c r="AJ1272" s="1">
        <f t="shared" si="267"/>
        <v>3800</v>
      </c>
      <c r="AK1272" s="1" t="str">
        <f t="shared" si="268"/>
        <v>0</v>
      </c>
      <c r="AL1272" s="1">
        <f t="shared" si="269"/>
        <v>3800</v>
      </c>
      <c r="AM1272" s="6">
        <f t="shared" si="270"/>
        <v>0</v>
      </c>
      <c r="AN1272" s="6">
        <f t="shared" si="271"/>
        <v>1</v>
      </c>
      <c r="AO1272" s="6">
        <f t="shared" si="272"/>
        <v>0</v>
      </c>
    </row>
    <row r="1273" spans="25:41" x14ac:dyDescent="0.25">
      <c r="Y1273" t="s">
        <v>1936</v>
      </c>
      <c r="Z1273" t="s">
        <v>1937</v>
      </c>
      <c r="AA1273" t="s">
        <v>3797</v>
      </c>
      <c r="AB1273">
        <v>124.18</v>
      </c>
      <c r="AC1273">
        <f t="shared" si="260"/>
        <v>1</v>
      </c>
      <c r="AD1273">
        <f t="shared" si="261"/>
        <v>1</v>
      </c>
      <c r="AE1273" t="str">
        <f t="shared" si="262"/>
        <v>0</v>
      </c>
      <c r="AF1273" t="str">
        <f t="shared" si="263"/>
        <v>0</v>
      </c>
      <c r="AG1273" t="str">
        <f t="shared" si="264"/>
        <v>0</v>
      </c>
      <c r="AH1273" t="str">
        <f t="shared" si="265"/>
        <v>0</v>
      </c>
      <c r="AI1273" s="1">
        <f t="shared" si="266"/>
        <v>34000</v>
      </c>
      <c r="AJ1273" s="1" t="str">
        <f t="shared" si="267"/>
        <v>0</v>
      </c>
      <c r="AK1273" s="1" t="str">
        <f t="shared" si="268"/>
        <v>0</v>
      </c>
      <c r="AL1273" s="1">
        <f t="shared" si="269"/>
        <v>34000</v>
      </c>
      <c r="AM1273" s="6">
        <f t="shared" si="270"/>
        <v>1</v>
      </c>
      <c r="AN1273" s="6">
        <f t="shared" si="271"/>
        <v>0</v>
      </c>
      <c r="AO1273" s="6">
        <f t="shared" si="272"/>
        <v>0</v>
      </c>
    </row>
    <row r="1274" spans="25:41" x14ac:dyDescent="0.25">
      <c r="Y1274" t="s">
        <v>2513</v>
      </c>
      <c r="Z1274" t="s">
        <v>2514</v>
      </c>
      <c r="AA1274" t="s">
        <v>3798</v>
      </c>
      <c r="AB1274">
        <v>32.33</v>
      </c>
      <c r="AC1274" t="str">
        <f t="shared" si="260"/>
        <v>0</v>
      </c>
      <c r="AD1274" t="str">
        <f t="shared" si="261"/>
        <v>0</v>
      </c>
      <c r="AE1274" t="str">
        <f t="shared" si="262"/>
        <v>0</v>
      </c>
      <c r="AF1274" t="str">
        <f t="shared" si="263"/>
        <v>0</v>
      </c>
      <c r="AG1274">
        <f t="shared" si="264"/>
        <v>1</v>
      </c>
      <c r="AH1274">
        <f t="shared" si="265"/>
        <v>1</v>
      </c>
      <c r="AI1274" s="1" t="str">
        <f t="shared" si="266"/>
        <v>0</v>
      </c>
      <c r="AJ1274" s="1" t="str">
        <f t="shared" si="267"/>
        <v>0</v>
      </c>
      <c r="AK1274" s="1">
        <f t="shared" si="268"/>
        <v>90000</v>
      </c>
      <c r="AL1274" s="1">
        <f t="shared" si="269"/>
        <v>90000</v>
      </c>
      <c r="AM1274" s="6">
        <f t="shared" si="270"/>
        <v>0</v>
      </c>
      <c r="AN1274" s="6">
        <f t="shared" si="271"/>
        <v>0</v>
      </c>
      <c r="AO1274" s="6">
        <f t="shared" si="272"/>
        <v>1</v>
      </c>
    </row>
    <row r="1275" spans="25:41" x14ac:dyDescent="0.25">
      <c r="Y1275" t="s">
        <v>2515</v>
      </c>
      <c r="Z1275" t="s">
        <v>2516</v>
      </c>
      <c r="AA1275" t="s">
        <v>3799</v>
      </c>
      <c r="AB1275">
        <v>11.46</v>
      </c>
      <c r="AC1275" t="str">
        <f t="shared" si="260"/>
        <v>0</v>
      </c>
      <c r="AD1275" t="str">
        <f t="shared" si="261"/>
        <v>0</v>
      </c>
      <c r="AE1275" t="str">
        <f t="shared" si="262"/>
        <v>0</v>
      </c>
      <c r="AF1275" t="str">
        <f t="shared" si="263"/>
        <v>0</v>
      </c>
      <c r="AG1275">
        <f t="shared" si="264"/>
        <v>1</v>
      </c>
      <c r="AH1275">
        <f t="shared" si="265"/>
        <v>1</v>
      </c>
      <c r="AI1275" s="1" t="str">
        <f t="shared" si="266"/>
        <v>0</v>
      </c>
      <c r="AJ1275" s="1" t="str">
        <f t="shared" si="267"/>
        <v>0</v>
      </c>
      <c r="AK1275" s="1">
        <f t="shared" si="268"/>
        <v>34000</v>
      </c>
      <c r="AL1275" s="1">
        <f t="shared" si="269"/>
        <v>34000</v>
      </c>
      <c r="AM1275" s="6">
        <f t="shared" si="270"/>
        <v>0</v>
      </c>
      <c r="AN1275" s="6">
        <f t="shared" si="271"/>
        <v>0</v>
      </c>
      <c r="AO1275" s="6">
        <f t="shared" si="272"/>
        <v>1</v>
      </c>
    </row>
    <row r="1276" spans="25:41" x14ac:dyDescent="0.25">
      <c r="Y1276" t="s">
        <v>1942</v>
      </c>
      <c r="Z1276" t="s">
        <v>1943</v>
      </c>
      <c r="AA1276" t="s">
        <v>3800</v>
      </c>
      <c r="AB1276">
        <v>38.01</v>
      </c>
      <c r="AC1276">
        <f t="shared" si="260"/>
        <v>1</v>
      </c>
      <c r="AD1276">
        <f t="shared" si="261"/>
        <v>1</v>
      </c>
      <c r="AE1276" t="str">
        <f t="shared" si="262"/>
        <v>0</v>
      </c>
      <c r="AF1276" t="str">
        <f t="shared" si="263"/>
        <v>0</v>
      </c>
      <c r="AG1276" t="str">
        <f t="shared" si="264"/>
        <v>0</v>
      </c>
      <c r="AH1276" t="str">
        <f t="shared" si="265"/>
        <v>0</v>
      </c>
      <c r="AI1276" s="1">
        <f t="shared" si="266"/>
        <v>57000</v>
      </c>
      <c r="AJ1276" s="1" t="str">
        <f t="shared" si="267"/>
        <v>0</v>
      </c>
      <c r="AK1276" s="1" t="str">
        <f t="shared" si="268"/>
        <v>0</v>
      </c>
      <c r="AL1276" s="1">
        <f t="shared" si="269"/>
        <v>57000</v>
      </c>
      <c r="AM1276" s="6">
        <f t="shared" si="270"/>
        <v>1</v>
      </c>
      <c r="AN1276" s="6">
        <f t="shared" si="271"/>
        <v>0</v>
      </c>
      <c r="AO1276" s="6">
        <f t="shared" si="272"/>
        <v>0</v>
      </c>
    </row>
    <row r="1277" spans="25:41" x14ac:dyDescent="0.25">
      <c r="Y1277" t="s">
        <v>2219</v>
      </c>
      <c r="Z1277" t="s">
        <v>2220</v>
      </c>
      <c r="AA1277" t="s">
        <v>3801</v>
      </c>
      <c r="AB1277">
        <v>83.3</v>
      </c>
      <c r="AC1277" t="str">
        <f t="shared" si="260"/>
        <v>0</v>
      </c>
      <c r="AD1277" t="str">
        <f t="shared" si="261"/>
        <v>0</v>
      </c>
      <c r="AE1277">
        <f t="shared" si="262"/>
        <v>1</v>
      </c>
      <c r="AF1277">
        <f t="shared" si="263"/>
        <v>1</v>
      </c>
      <c r="AG1277" t="str">
        <f t="shared" si="264"/>
        <v>0</v>
      </c>
      <c r="AH1277" t="str">
        <f t="shared" si="265"/>
        <v>0</v>
      </c>
      <c r="AI1277" s="1" t="str">
        <f t="shared" si="266"/>
        <v>0</v>
      </c>
      <c r="AJ1277" s="1">
        <f t="shared" si="267"/>
        <v>39000</v>
      </c>
      <c r="AK1277" s="1" t="str">
        <f t="shared" si="268"/>
        <v>0</v>
      </c>
      <c r="AL1277" s="1">
        <f t="shared" si="269"/>
        <v>39000</v>
      </c>
      <c r="AM1277" s="6">
        <f t="shared" si="270"/>
        <v>0</v>
      </c>
      <c r="AN1277" s="6">
        <f t="shared" si="271"/>
        <v>1</v>
      </c>
      <c r="AO1277" s="6">
        <f t="shared" si="272"/>
        <v>0</v>
      </c>
    </row>
    <row r="1278" spans="25:41" x14ac:dyDescent="0.25">
      <c r="Y1278" t="s">
        <v>1950</v>
      </c>
      <c r="Z1278" t="s">
        <v>1951</v>
      </c>
      <c r="AA1278" t="s">
        <v>3802</v>
      </c>
      <c r="AB1278">
        <v>90.82</v>
      </c>
      <c r="AC1278">
        <f t="shared" si="260"/>
        <v>1</v>
      </c>
      <c r="AD1278">
        <f t="shared" si="261"/>
        <v>1</v>
      </c>
      <c r="AE1278" t="str">
        <f t="shared" si="262"/>
        <v>0</v>
      </c>
      <c r="AF1278" t="str">
        <f t="shared" si="263"/>
        <v>0</v>
      </c>
      <c r="AG1278" t="str">
        <f t="shared" si="264"/>
        <v>0</v>
      </c>
      <c r="AH1278" t="str">
        <f t="shared" si="265"/>
        <v>0</v>
      </c>
      <c r="AI1278" s="1">
        <f t="shared" si="266"/>
        <v>44000</v>
      </c>
      <c r="AJ1278" s="1" t="str">
        <f t="shared" si="267"/>
        <v>0</v>
      </c>
      <c r="AK1278" s="1" t="str">
        <f t="shared" si="268"/>
        <v>0</v>
      </c>
      <c r="AL1278" s="1">
        <f t="shared" si="269"/>
        <v>44000</v>
      </c>
      <c r="AM1278" s="6">
        <f t="shared" si="270"/>
        <v>1</v>
      </c>
      <c r="AN1278" s="6">
        <f t="shared" si="271"/>
        <v>0</v>
      </c>
      <c r="AO1278" s="6">
        <f t="shared" si="272"/>
        <v>0</v>
      </c>
    </row>
    <row r="1279" spans="25:41" x14ac:dyDescent="0.25">
      <c r="Y1279" t="s">
        <v>1952</v>
      </c>
      <c r="Z1279" t="s">
        <v>1953</v>
      </c>
      <c r="AA1279" t="s">
        <v>3803</v>
      </c>
      <c r="AB1279">
        <v>60.2</v>
      </c>
      <c r="AC1279">
        <f t="shared" si="260"/>
        <v>1</v>
      </c>
      <c r="AD1279">
        <f t="shared" si="261"/>
        <v>1</v>
      </c>
      <c r="AE1279" t="str">
        <f t="shared" si="262"/>
        <v>0</v>
      </c>
      <c r="AF1279" t="str">
        <f t="shared" si="263"/>
        <v>0</v>
      </c>
      <c r="AG1279" t="str">
        <f t="shared" si="264"/>
        <v>0</v>
      </c>
      <c r="AH1279" t="str">
        <f t="shared" si="265"/>
        <v>0</v>
      </c>
      <c r="AI1279" s="1">
        <f t="shared" si="266"/>
        <v>84000</v>
      </c>
      <c r="AJ1279" s="1" t="str">
        <f t="shared" si="267"/>
        <v>0</v>
      </c>
      <c r="AK1279" s="1" t="str">
        <f t="shared" si="268"/>
        <v>0</v>
      </c>
      <c r="AL1279" s="1">
        <f t="shared" si="269"/>
        <v>84000</v>
      </c>
      <c r="AM1279" s="6">
        <f t="shared" si="270"/>
        <v>1</v>
      </c>
      <c r="AN1279" s="6">
        <f t="shared" si="271"/>
        <v>0</v>
      </c>
      <c r="AO1279" s="6">
        <f t="shared" si="272"/>
        <v>0</v>
      </c>
    </row>
    <row r="1280" spans="25:41" x14ac:dyDescent="0.25">
      <c r="Y1280" t="s">
        <v>1954</v>
      </c>
      <c r="AA1280" t="s">
        <v>3804</v>
      </c>
      <c r="AB1280">
        <v>25.6</v>
      </c>
      <c r="AC1280">
        <f t="shared" si="260"/>
        <v>1</v>
      </c>
      <c r="AD1280">
        <f t="shared" si="261"/>
        <v>1</v>
      </c>
      <c r="AE1280" t="str">
        <f t="shared" si="262"/>
        <v>0</v>
      </c>
      <c r="AF1280" t="str">
        <f t="shared" si="263"/>
        <v>0</v>
      </c>
      <c r="AG1280" t="str">
        <f t="shared" si="264"/>
        <v>0</v>
      </c>
      <c r="AH1280" t="str">
        <f t="shared" si="265"/>
        <v>0</v>
      </c>
      <c r="AI1280" s="1">
        <f t="shared" si="266"/>
        <v>4400</v>
      </c>
      <c r="AJ1280" s="1" t="str">
        <f t="shared" si="267"/>
        <v>0</v>
      </c>
      <c r="AK1280" s="1" t="str">
        <f t="shared" si="268"/>
        <v>0</v>
      </c>
      <c r="AL1280" s="1">
        <f t="shared" si="269"/>
        <v>4400</v>
      </c>
      <c r="AM1280" s="6">
        <f t="shared" si="270"/>
        <v>1</v>
      </c>
      <c r="AN1280" s="6">
        <f t="shared" si="271"/>
        <v>0</v>
      </c>
      <c r="AO1280" s="6">
        <f t="shared" si="272"/>
        <v>0</v>
      </c>
    </row>
    <row r="1281" spans="25:41" x14ac:dyDescent="0.25">
      <c r="Y1281" t="s">
        <v>1955</v>
      </c>
      <c r="Z1281" t="s">
        <v>1956</v>
      </c>
      <c r="AA1281" t="s">
        <v>3805</v>
      </c>
      <c r="AB1281">
        <v>59.96</v>
      </c>
      <c r="AC1281">
        <f t="shared" si="260"/>
        <v>1</v>
      </c>
      <c r="AD1281">
        <f t="shared" si="261"/>
        <v>1</v>
      </c>
      <c r="AE1281" t="str">
        <f t="shared" si="262"/>
        <v>0</v>
      </c>
      <c r="AF1281" t="str">
        <f t="shared" si="263"/>
        <v>0</v>
      </c>
      <c r="AG1281" t="str">
        <f t="shared" si="264"/>
        <v>0</v>
      </c>
      <c r="AH1281" t="str">
        <f t="shared" si="265"/>
        <v>0</v>
      </c>
      <c r="AI1281" s="1">
        <f t="shared" si="266"/>
        <v>29000</v>
      </c>
      <c r="AJ1281" s="1" t="str">
        <f t="shared" si="267"/>
        <v>0</v>
      </c>
      <c r="AK1281" s="1" t="str">
        <f t="shared" si="268"/>
        <v>0</v>
      </c>
      <c r="AL1281" s="1">
        <f t="shared" si="269"/>
        <v>29000</v>
      </c>
      <c r="AM1281" s="6">
        <f t="shared" si="270"/>
        <v>1</v>
      </c>
      <c r="AN1281" s="6">
        <f t="shared" si="271"/>
        <v>0</v>
      </c>
      <c r="AO1281" s="6">
        <f t="shared" si="272"/>
        <v>0</v>
      </c>
    </row>
    <row r="1282" spans="25:41" x14ac:dyDescent="0.25">
      <c r="Y1282" t="s">
        <v>2223</v>
      </c>
      <c r="Z1282" t="s">
        <v>2224</v>
      </c>
      <c r="AA1282" t="s">
        <v>3806</v>
      </c>
      <c r="AB1282">
        <v>179.23</v>
      </c>
      <c r="AC1282" t="str">
        <f t="shared" si="260"/>
        <v>0</v>
      </c>
      <c r="AD1282" t="str">
        <f t="shared" si="261"/>
        <v>0</v>
      </c>
      <c r="AE1282">
        <f t="shared" si="262"/>
        <v>1</v>
      </c>
      <c r="AF1282">
        <f t="shared" si="263"/>
        <v>1</v>
      </c>
      <c r="AG1282" t="str">
        <f t="shared" si="264"/>
        <v>0</v>
      </c>
      <c r="AH1282" t="str">
        <f t="shared" si="265"/>
        <v>0</v>
      </c>
      <c r="AI1282" s="1" t="str">
        <f t="shared" si="266"/>
        <v>0</v>
      </c>
      <c r="AJ1282" s="1">
        <f t="shared" si="267"/>
        <v>41000</v>
      </c>
      <c r="AK1282" s="1" t="str">
        <f t="shared" si="268"/>
        <v>0</v>
      </c>
      <c r="AL1282" s="1">
        <f t="shared" si="269"/>
        <v>41000</v>
      </c>
      <c r="AM1282" s="6">
        <f t="shared" si="270"/>
        <v>0</v>
      </c>
      <c r="AN1282" s="6">
        <f t="shared" si="271"/>
        <v>1</v>
      </c>
      <c r="AO1282" s="6">
        <f t="shared" si="272"/>
        <v>0</v>
      </c>
    </row>
    <row r="1283" spans="25:41" x14ac:dyDescent="0.25">
      <c r="Y1283" t="s">
        <v>2225</v>
      </c>
      <c r="Z1283" t="s">
        <v>2226</v>
      </c>
      <c r="AA1283" t="s">
        <v>3807</v>
      </c>
      <c r="AB1283">
        <v>20.67</v>
      </c>
      <c r="AC1283" t="str">
        <f t="shared" ref="AC1283:AC1300" si="273">IFERROR(VLOOKUP(Y1283,B:F,3, FALSE),"0")</f>
        <v>0</v>
      </c>
      <c r="AD1283" t="str">
        <f t="shared" ref="AD1283:AD1300" si="274">IFERROR(VLOOKUP(Y1283,B:F,4, FALSE),"0")</f>
        <v>0</v>
      </c>
      <c r="AE1283">
        <f t="shared" ref="AE1283:AE1300" si="275">IFERROR(VLOOKUP(Y1283,J:N,3, FALSE),"0")</f>
        <v>1</v>
      </c>
      <c r="AF1283">
        <f t="shared" ref="AF1283:AF1300" si="276">IFERROR(VLOOKUP(Y1283,J:N,4, FALSE),"0")</f>
        <v>1</v>
      </c>
      <c r="AG1283" t="str">
        <f t="shared" ref="AG1283:AG1300" si="277">IFERROR(VLOOKUP(Y1283,R:V,3, FALSE),"0")</f>
        <v>0</v>
      </c>
      <c r="AH1283" t="str">
        <f t="shared" ref="AH1283:AH1300" si="278">IFERROR(VLOOKUP(Y1283,R:V,4, FALSE),"0")</f>
        <v>0</v>
      </c>
      <c r="AI1283" s="1" t="str">
        <f t="shared" ref="AI1283:AI1300" si="279">IFERROR(VLOOKUP(Y1283,B:F,5, FALSE),"0")</f>
        <v>0</v>
      </c>
      <c r="AJ1283" s="1">
        <f t="shared" ref="AJ1283:AJ1300" si="280">IFERROR(VLOOKUP(Y1283,J:N,5, FALSE),"0")</f>
        <v>9800</v>
      </c>
      <c r="AK1283" s="1" t="str">
        <f t="shared" ref="AK1283:AK1300" si="281">IFERROR(VLOOKUP(Y1283,R:V,5, FALSE),"0")</f>
        <v>0</v>
      </c>
      <c r="AL1283" s="1">
        <f t="shared" ref="AL1283:AL1300" si="282">MIN(AI1283:AK1283)</f>
        <v>9800</v>
      </c>
      <c r="AM1283" s="6">
        <f t="shared" ref="AM1283:AM1300" si="283">AI1283/AL1283</f>
        <v>0</v>
      </c>
      <c r="AN1283" s="6">
        <f t="shared" ref="AN1283:AN1300" si="284">AJ1283/AL1283</f>
        <v>1</v>
      </c>
      <c r="AO1283" s="6">
        <f t="shared" ref="AO1283:AO1300" si="285">AK1283/AL1283</f>
        <v>0</v>
      </c>
    </row>
    <row r="1284" spans="25:41" x14ac:dyDescent="0.25">
      <c r="Y1284" t="s">
        <v>2227</v>
      </c>
      <c r="Z1284" t="s">
        <v>2228</v>
      </c>
      <c r="AA1284" t="s">
        <v>3808</v>
      </c>
      <c r="AB1284">
        <v>579.52</v>
      </c>
      <c r="AC1284" t="str">
        <f t="shared" si="273"/>
        <v>0</v>
      </c>
      <c r="AD1284" t="str">
        <f t="shared" si="274"/>
        <v>0</v>
      </c>
      <c r="AE1284">
        <f t="shared" si="275"/>
        <v>1</v>
      </c>
      <c r="AF1284">
        <f t="shared" si="276"/>
        <v>1</v>
      </c>
      <c r="AG1284" t="str">
        <f t="shared" si="277"/>
        <v>0</v>
      </c>
      <c r="AH1284" t="str">
        <f t="shared" si="278"/>
        <v>0</v>
      </c>
      <c r="AI1284" s="1" t="str">
        <f t="shared" si="279"/>
        <v>0</v>
      </c>
      <c r="AJ1284" s="1">
        <f t="shared" si="280"/>
        <v>39000</v>
      </c>
      <c r="AK1284" s="1" t="str">
        <f t="shared" si="281"/>
        <v>0</v>
      </c>
      <c r="AL1284" s="1">
        <f t="shared" si="282"/>
        <v>39000</v>
      </c>
      <c r="AM1284" s="6">
        <f t="shared" si="283"/>
        <v>0</v>
      </c>
      <c r="AN1284" s="6">
        <f t="shared" si="284"/>
        <v>1</v>
      </c>
      <c r="AO1284" s="6">
        <f t="shared" si="285"/>
        <v>0</v>
      </c>
    </row>
    <row r="1285" spans="25:41" x14ac:dyDescent="0.25">
      <c r="Y1285" t="s">
        <v>2229</v>
      </c>
      <c r="Z1285" t="s">
        <v>2230</v>
      </c>
      <c r="AA1285" t="s">
        <v>3809</v>
      </c>
      <c r="AB1285">
        <v>92.63</v>
      </c>
      <c r="AC1285" t="str">
        <f t="shared" si="273"/>
        <v>0</v>
      </c>
      <c r="AD1285" t="str">
        <f t="shared" si="274"/>
        <v>0</v>
      </c>
      <c r="AE1285">
        <f t="shared" si="275"/>
        <v>1</v>
      </c>
      <c r="AF1285">
        <f t="shared" si="276"/>
        <v>1</v>
      </c>
      <c r="AG1285" t="str">
        <f t="shared" si="277"/>
        <v>0</v>
      </c>
      <c r="AH1285" t="str">
        <f t="shared" si="278"/>
        <v>0</v>
      </c>
      <c r="AI1285" s="1" t="str">
        <f t="shared" si="279"/>
        <v>0</v>
      </c>
      <c r="AJ1285" s="1">
        <f t="shared" si="280"/>
        <v>56000</v>
      </c>
      <c r="AK1285" s="1" t="str">
        <f t="shared" si="281"/>
        <v>0</v>
      </c>
      <c r="AL1285" s="1">
        <f t="shared" si="282"/>
        <v>56000</v>
      </c>
      <c r="AM1285" s="6">
        <f t="shared" si="283"/>
        <v>0</v>
      </c>
      <c r="AN1285" s="6">
        <f t="shared" si="284"/>
        <v>1</v>
      </c>
      <c r="AO1285" s="6">
        <f t="shared" si="285"/>
        <v>0</v>
      </c>
    </row>
    <row r="1286" spans="25:41" x14ac:dyDescent="0.25">
      <c r="Y1286" t="s">
        <v>1957</v>
      </c>
      <c r="Z1286" t="s">
        <v>1958</v>
      </c>
      <c r="AA1286" t="s">
        <v>3810</v>
      </c>
      <c r="AB1286">
        <v>267.48</v>
      </c>
      <c r="AC1286">
        <f t="shared" si="273"/>
        <v>1</v>
      </c>
      <c r="AD1286">
        <f t="shared" si="274"/>
        <v>1</v>
      </c>
      <c r="AE1286" t="str">
        <f t="shared" si="275"/>
        <v>0</v>
      </c>
      <c r="AF1286" t="str">
        <f t="shared" si="276"/>
        <v>0</v>
      </c>
      <c r="AG1286" t="str">
        <f t="shared" si="277"/>
        <v>0</v>
      </c>
      <c r="AH1286" t="str">
        <f t="shared" si="278"/>
        <v>0</v>
      </c>
      <c r="AI1286" s="1">
        <f t="shared" si="279"/>
        <v>73000</v>
      </c>
      <c r="AJ1286" s="1" t="str">
        <f t="shared" si="280"/>
        <v>0</v>
      </c>
      <c r="AK1286" s="1" t="str">
        <f t="shared" si="281"/>
        <v>0</v>
      </c>
      <c r="AL1286" s="1">
        <f t="shared" si="282"/>
        <v>73000</v>
      </c>
      <c r="AM1286" s="6">
        <f t="shared" si="283"/>
        <v>1</v>
      </c>
      <c r="AN1286" s="6">
        <f t="shared" si="284"/>
        <v>0</v>
      </c>
      <c r="AO1286" s="6">
        <f t="shared" si="285"/>
        <v>0</v>
      </c>
    </row>
    <row r="1287" spans="25:41" x14ac:dyDescent="0.25">
      <c r="Y1287" t="s">
        <v>2517</v>
      </c>
      <c r="Z1287" t="s">
        <v>2518</v>
      </c>
      <c r="AA1287" t="s">
        <v>3811</v>
      </c>
      <c r="AB1287">
        <v>130.08000000000001</v>
      </c>
      <c r="AC1287" t="str">
        <f t="shared" si="273"/>
        <v>0</v>
      </c>
      <c r="AD1287" t="str">
        <f t="shared" si="274"/>
        <v>0</v>
      </c>
      <c r="AE1287" t="str">
        <f t="shared" si="275"/>
        <v>0</v>
      </c>
      <c r="AF1287" t="str">
        <f t="shared" si="276"/>
        <v>0</v>
      </c>
      <c r="AG1287">
        <f t="shared" si="277"/>
        <v>1</v>
      </c>
      <c r="AH1287">
        <f t="shared" si="278"/>
        <v>1</v>
      </c>
      <c r="AI1287" s="1" t="str">
        <f t="shared" si="279"/>
        <v>0</v>
      </c>
      <c r="AJ1287" s="1" t="str">
        <f t="shared" si="280"/>
        <v>0</v>
      </c>
      <c r="AK1287" s="1">
        <f t="shared" si="281"/>
        <v>35000</v>
      </c>
      <c r="AL1287" s="1">
        <f t="shared" si="282"/>
        <v>35000</v>
      </c>
      <c r="AM1287" s="6">
        <f t="shared" si="283"/>
        <v>0</v>
      </c>
      <c r="AN1287" s="6">
        <f t="shared" si="284"/>
        <v>0</v>
      </c>
      <c r="AO1287" s="6">
        <f t="shared" si="285"/>
        <v>1</v>
      </c>
    </row>
    <row r="1288" spans="25:41" x14ac:dyDescent="0.25">
      <c r="Y1288" t="s">
        <v>1959</v>
      </c>
      <c r="Z1288" t="s">
        <v>1960</v>
      </c>
      <c r="AA1288" t="s">
        <v>3812</v>
      </c>
      <c r="AB1288">
        <v>58.66</v>
      </c>
      <c r="AC1288">
        <f t="shared" si="273"/>
        <v>1</v>
      </c>
      <c r="AD1288">
        <f t="shared" si="274"/>
        <v>1</v>
      </c>
      <c r="AE1288" t="str">
        <f t="shared" si="275"/>
        <v>0</v>
      </c>
      <c r="AF1288" t="str">
        <f t="shared" si="276"/>
        <v>0</v>
      </c>
      <c r="AG1288" t="str">
        <f t="shared" si="277"/>
        <v>0</v>
      </c>
      <c r="AH1288" t="str">
        <f t="shared" si="278"/>
        <v>0</v>
      </c>
      <c r="AI1288" s="1">
        <f t="shared" si="279"/>
        <v>17000</v>
      </c>
      <c r="AJ1288" s="1" t="str">
        <f t="shared" si="280"/>
        <v>0</v>
      </c>
      <c r="AK1288" s="1" t="str">
        <f t="shared" si="281"/>
        <v>0</v>
      </c>
      <c r="AL1288" s="1">
        <f t="shared" si="282"/>
        <v>17000</v>
      </c>
      <c r="AM1288" s="6">
        <f t="shared" si="283"/>
        <v>1</v>
      </c>
      <c r="AN1288" s="6">
        <f t="shared" si="284"/>
        <v>0</v>
      </c>
      <c r="AO1288" s="6">
        <f t="shared" si="285"/>
        <v>0</v>
      </c>
    </row>
    <row r="1289" spans="25:41" x14ac:dyDescent="0.25">
      <c r="Y1289" t="s">
        <v>2519</v>
      </c>
      <c r="Z1289" t="s">
        <v>2520</v>
      </c>
      <c r="AA1289" t="s">
        <v>3813</v>
      </c>
      <c r="AB1289">
        <v>55.7</v>
      </c>
      <c r="AC1289" t="str">
        <f t="shared" si="273"/>
        <v>0</v>
      </c>
      <c r="AD1289" t="str">
        <f t="shared" si="274"/>
        <v>0</v>
      </c>
      <c r="AE1289" t="str">
        <f t="shared" si="275"/>
        <v>0</v>
      </c>
      <c r="AF1289" t="str">
        <f t="shared" si="276"/>
        <v>0</v>
      </c>
      <c r="AG1289">
        <f t="shared" si="277"/>
        <v>1</v>
      </c>
      <c r="AH1289">
        <f t="shared" si="278"/>
        <v>1</v>
      </c>
      <c r="AI1289" s="1" t="str">
        <f t="shared" si="279"/>
        <v>0</v>
      </c>
      <c r="AJ1289" s="1" t="str">
        <f t="shared" si="280"/>
        <v>0</v>
      </c>
      <c r="AK1289" s="1">
        <f t="shared" si="281"/>
        <v>34000</v>
      </c>
      <c r="AL1289" s="1">
        <f t="shared" si="282"/>
        <v>34000</v>
      </c>
      <c r="AM1289" s="6">
        <f t="shared" si="283"/>
        <v>0</v>
      </c>
      <c r="AN1289" s="6">
        <f t="shared" si="284"/>
        <v>0</v>
      </c>
      <c r="AO1289" s="6">
        <f t="shared" si="285"/>
        <v>1</v>
      </c>
    </row>
    <row r="1290" spans="25:41" x14ac:dyDescent="0.25">
      <c r="Y1290" t="s">
        <v>1961</v>
      </c>
      <c r="AA1290" t="s">
        <v>3814</v>
      </c>
      <c r="AB1290">
        <v>26.58</v>
      </c>
      <c r="AC1290">
        <f t="shared" si="273"/>
        <v>1</v>
      </c>
      <c r="AD1290">
        <f t="shared" si="274"/>
        <v>1</v>
      </c>
      <c r="AE1290" t="str">
        <f t="shared" si="275"/>
        <v>0</v>
      </c>
      <c r="AF1290" t="str">
        <f t="shared" si="276"/>
        <v>0</v>
      </c>
      <c r="AG1290" t="str">
        <f t="shared" si="277"/>
        <v>0</v>
      </c>
      <c r="AH1290" t="str">
        <f t="shared" si="278"/>
        <v>0</v>
      </c>
      <c r="AI1290" s="1">
        <f t="shared" si="279"/>
        <v>38000</v>
      </c>
      <c r="AJ1290" s="1" t="str">
        <f t="shared" si="280"/>
        <v>0</v>
      </c>
      <c r="AK1290" s="1" t="str">
        <f t="shared" si="281"/>
        <v>0</v>
      </c>
      <c r="AL1290" s="1">
        <f t="shared" si="282"/>
        <v>38000</v>
      </c>
      <c r="AM1290" s="6">
        <f t="shared" si="283"/>
        <v>1</v>
      </c>
      <c r="AN1290" s="6">
        <f t="shared" si="284"/>
        <v>0</v>
      </c>
      <c r="AO1290" s="6">
        <f t="shared" si="285"/>
        <v>0</v>
      </c>
    </row>
    <row r="1291" spans="25:41" x14ac:dyDescent="0.25">
      <c r="Y1291" t="s">
        <v>2521</v>
      </c>
      <c r="Z1291" t="s">
        <v>2522</v>
      </c>
      <c r="AA1291" t="s">
        <v>3815</v>
      </c>
      <c r="AB1291">
        <v>68.88</v>
      </c>
      <c r="AC1291" t="str">
        <f t="shared" si="273"/>
        <v>0</v>
      </c>
      <c r="AD1291" t="str">
        <f t="shared" si="274"/>
        <v>0</v>
      </c>
      <c r="AE1291" t="str">
        <f t="shared" si="275"/>
        <v>0</v>
      </c>
      <c r="AF1291" t="str">
        <f t="shared" si="276"/>
        <v>0</v>
      </c>
      <c r="AG1291">
        <f t="shared" si="277"/>
        <v>1</v>
      </c>
      <c r="AH1291">
        <f t="shared" si="278"/>
        <v>1</v>
      </c>
      <c r="AI1291" s="1" t="str">
        <f t="shared" si="279"/>
        <v>0</v>
      </c>
      <c r="AJ1291" s="1" t="str">
        <f t="shared" si="280"/>
        <v>0</v>
      </c>
      <c r="AK1291" s="1">
        <f t="shared" si="281"/>
        <v>75000</v>
      </c>
      <c r="AL1291" s="1">
        <f t="shared" si="282"/>
        <v>75000</v>
      </c>
      <c r="AM1291" s="6">
        <f t="shared" si="283"/>
        <v>0</v>
      </c>
      <c r="AN1291" s="6">
        <f t="shared" si="284"/>
        <v>0</v>
      </c>
      <c r="AO1291" s="6">
        <f t="shared" si="285"/>
        <v>1</v>
      </c>
    </row>
    <row r="1292" spans="25:41" x14ac:dyDescent="0.25">
      <c r="Y1292" t="s">
        <v>2523</v>
      </c>
      <c r="Z1292" t="s">
        <v>2524</v>
      </c>
      <c r="AA1292" t="s">
        <v>3816</v>
      </c>
      <c r="AB1292">
        <v>119.37</v>
      </c>
      <c r="AC1292" t="str">
        <f t="shared" si="273"/>
        <v>0</v>
      </c>
      <c r="AD1292" t="str">
        <f t="shared" si="274"/>
        <v>0</v>
      </c>
      <c r="AE1292" t="str">
        <f t="shared" si="275"/>
        <v>0</v>
      </c>
      <c r="AF1292" t="str">
        <f t="shared" si="276"/>
        <v>0</v>
      </c>
      <c r="AG1292">
        <f t="shared" si="277"/>
        <v>1</v>
      </c>
      <c r="AH1292">
        <f t="shared" si="278"/>
        <v>1</v>
      </c>
      <c r="AI1292" s="1" t="str">
        <f t="shared" si="279"/>
        <v>0</v>
      </c>
      <c r="AJ1292" s="1" t="str">
        <f t="shared" si="280"/>
        <v>0</v>
      </c>
      <c r="AK1292" s="1">
        <f t="shared" si="281"/>
        <v>11000</v>
      </c>
      <c r="AL1292" s="1">
        <f t="shared" si="282"/>
        <v>11000</v>
      </c>
      <c r="AM1292" s="6">
        <f t="shared" si="283"/>
        <v>0</v>
      </c>
      <c r="AN1292" s="6">
        <f t="shared" si="284"/>
        <v>0</v>
      </c>
      <c r="AO1292" s="6">
        <f t="shared" si="285"/>
        <v>1</v>
      </c>
    </row>
    <row r="1293" spans="25:41" x14ac:dyDescent="0.25">
      <c r="Y1293" t="s">
        <v>2525</v>
      </c>
      <c r="Z1293" t="s">
        <v>2526</v>
      </c>
      <c r="AA1293" t="s">
        <v>3817</v>
      </c>
      <c r="AB1293">
        <v>61.47</v>
      </c>
      <c r="AC1293" t="str">
        <f t="shared" si="273"/>
        <v>0</v>
      </c>
      <c r="AD1293" t="str">
        <f t="shared" si="274"/>
        <v>0</v>
      </c>
      <c r="AE1293" t="str">
        <f t="shared" si="275"/>
        <v>0</v>
      </c>
      <c r="AF1293" t="str">
        <f t="shared" si="276"/>
        <v>0</v>
      </c>
      <c r="AG1293">
        <f t="shared" si="277"/>
        <v>1</v>
      </c>
      <c r="AH1293">
        <f t="shared" si="278"/>
        <v>1</v>
      </c>
      <c r="AI1293" s="1" t="str">
        <f t="shared" si="279"/>
        <v>0</v>
      </c>
      <c r="AJ1293" s="1" t="str">
        <f t="shared" si="280"/>
        <v>0</v>
      </c>
      <c r="AK1293" s="1">
        <f t="shared" si="281"/>
        <v>30000</v>
      </c>
      <c r="AL1293" s="1">
        <f t="shared" si="282"/>
        <v>30000</v>
      </c>
      <c r="AM1293" s="6">
        <f t="shared" si="283"/>
        <v>0</v>
      </c>
      <c r="AN1293" s="6">
        <f t="shared" si="284"/>
        <v>0</v>
      </c>
      <c r="AO1293" s="6">
        <f t="shared" si="285"/>
        <v>1</v>
      </c>
    </row>
    <row r="1294" spans="25:41" x14ac:dyDescent="0.25">
      <c r="Y1294" t="s">
        <v>2233</v>
      </c>
      <c r="Z1294" t="s">
        <v>2234</v>
      </c>
      <c r="AA1294" t="s">
        <v>3818</v>
      </c>
      <c r="AB1294">
        <v>175.78</v>
      </c>
      <c r="AC1294" t="str">
        <f t="shared" si="273"/>
        <v>0</v>
      </c>
      <c r="AD1294" t="str">
        <f t="shared" si="274"/>
        <v>0</v>
      </c>
      <c r="AE1294">
        <f t="shared" si="275"/>
        <v>1</v>
      </c>
      <c r="AF1294">
        <f t="shared" si="276"/>
        <v>1</v>
      </c>
      <c r="AG1294" t="str">
        <f t="shared" si="277"/>
        <v>0</v>
      </c>
      <c r="AH1294" t="str">
        <f t="shared" si="278"/>
        <v>0</v>
      </c>
      <c r="AI1294" s="1" t="str">
        <f t="shared" si="279"/>
        <v>0</v>
      </c>
      <c r="AJ1294" s="1">
        <f t="shared" si="280"/>
        <v>16000</v>
      </c>
      <c r="AK1294" s="1" t="str">
        <f t="shared" si="281"/>
        <v>0</v>
      </c>
      <c r="AL1294" s="1">
        <f t="shared" si="282"/>
        <v>16000</v>
      </c>
      <c r="AM1294" s="6">
        <f t="shared" si="283"/>
        <v>0</v>
      </c>
      <c r="AN1294" s="6">
        <f t="shared" si="284"/>
        <v>1</v>
      </c>
      <c r="AO1294" s="6">
        <f t="shared" si="285"/>
        <v>0</v>
      </c>
    </row>
    <row r="1295" spans="25:41" x14ac:dyDescent="0.25">
      <c r="Y1295" t="s">
        <v>2527</v>
      </c>
      <c r="Z1295" t="s">
        <v>2528</v>
      </c>
      <c r="AA1295" t="s">
        <v>3819</v>
      </c>
      <c r="AB1295">
        <v>132.78</v>
      </c>
      <c r="AC1295" t="str">
        <f t="shared" si="273"/>
        <v>0</v>
      </c>
      <c r="AD1295" t="str">
        <f t="shared" si="274"/>
        <v>0</v>
      </c>
      <c r="AE1295" t="str">
        <f t="shared" si="275"/>
        <v>0</v>
      </c>
      <c r="AF1295" t="str">
        <f t="shared" si="276"/>
        <v>0</v>
      </c>
      <c r="AG1295">
        <f t="shared" si="277"/>
        <v>1</v>
      </c>
      <c r="AH1295">
        <f t="shared" si="278"/>
        <v>1</v>
      </c>
      <c r="AI1295" s="1" t="str">
        <f t="shared" si="279"/>
        <v>0</v>
      </c>
      <c r="AJ1295" s="1" t="str">
        <f t="shared" si="280"/>
        <v>0</v>
      </c>
      <c r="AK1295" s="1">
        <f t="shared" si="281"/>
        <v>12000</v>
      </c>
      <c r="AL1295" s="1">
        <f t="shared" si="282"/>
        <v>12000</v>
      </c>
      <c r="AM1295" s="6">
        <f t="shared" si="283"/>
        <v>0</v>
      </c>
      <c r="AN1295" s="6">
        <f t="shared" si="284"/>
        <v>0</v>
      </c>
      <c r="AO1295" s="6">
        <f t="shared" si="285"/>
        <v>1</v>
      </c>
    </row>
    <row r="1296" spans="25:41" x14ac:dyDescent="0.25">
      <c r="Y1296" t="s">
        <v>2529</v>
      </c>
      <c r="Z1296" t="s">
        <v>2530</v>
      </c>
      <c r="AA1296" t="s">
        <v>3820</v>
      </c>
      <c r="AB1296">
        <v>47.01</v>
      </c>
      <c r="AC1296" t="str">
        <f t="shared" si="273"/>
        <v>0</v>
      </c>
      <c r="AD1296" t="str">
        <f t="shared" si="274"/>
        <v>0</v>
      </c>
      <c r="AE1296" t="str">
        <f t="shared" si="275"/>
        <v>0</v>
      </c>
      <c r="AF1296" t="str">
        <f t="shared" si="276"/>
        <v>0</v>
      </c>
      <c r="AG1296">
        <f t="shared" si="277"/>
        <v>1</v>
      </c>
      <c r="AH1296">
        <f t="shared" si="278"/>
        <v>1</v>
      </c>
      <c r="AI1296" s="1" t="str">
        <f t="shared" si="279"/>
        <v>0</v>
      </c>
      <c r="AJ1296" s="1" t="str">
        <f t="shared" si="280"/>
        <v>0</v>
      </c>
      <c r="AK1296" s="1">
        <f t="shared" si="281"/>
        <v>6200</v>
      </c>
      <c r="AL1296" s="1">
        <f t="shared" si="282"/>
        <v>6200</v>
      </c>
      <c r="AM1296" s="6">
        <f t="shared" si="283"/>
        <v>0</v>
      </c>
      <c r="AN1296" s="6">
        <f t="shared" si="284"/>
        <v>0</v>
      </c>
      <c r="AO1296" s="6">
        <f t="shared" si="285"/>
        <v>1</v>
      </c>
    </row>
    <row r="1297" spans="25:41" x14ac:dyDescent="0.25">
      <c r="Y1297" t="s">
        <v>2531</v>
      </c>
      <c r="Z1297" t="s">
        <v>2532</v>
      </c>
      <c r="AA1297" t="s">
        <v>3821</v>
      </c>
      <c r="AB1297">
        <v>21.15</v>
      </c>
      <c r="AC1297" t="str">
        <f t="shared" si="273"/>
        <v>0</v>
      </c>
      <c r="AD1297" t="str">
        <f t="shared" si="274"/>
        <v>0</v>
      </c>
      <c r="AE1297" t="str">
        <f t="shared" si="275"/>
        <v>0</v>
      </c>
      <c r="AF1297" t="str">
        <f t="shared" si="276"/>
        <v>0</v>
      </c>
      <c r="AG1297">
        <f t="shared" si="277"/>
        <v>1</v>
      </c>
      <c r="AH1297">
        <f t="shared" si="278"/>
        <v>1</v>
      </c>
      <c r="AI1297" s="1" t="str">
        <f t="shared" si="279"/>
        <v>0</v>
      </c>
      <c r="AJ1297" s="1" t="str">
        <f t="shared" si="280"/>
        <v>0</v>
      </c>
      <c r="AK1297" s="1">
        <f t="shared" si="281"/>
        <v>72000</v>
      </c>
      <c r="AL1297" s="1">
        <f t="shared" si="282"/>
        <v>72000</v>
      </c>
      <c r="AM1297" s="6">
        <f t="shared" si="283"/>
        <v>0</v>
      </c>
      <c r="AN1297" s="6">
        <f t="shared" si="284"/>
        <v>0</v>
      </c>
      <c r="AO1297" s="6">
        <f t="shared" si="285"/>
        <v>1</v>
      </c>
    </row>
    <row r="1298" spans="25:41" x14ac:dyDescent="0.25">
      <c r="Y1298" t="s">
        <v>2533</v>
      </c>
      <c r="Z1298" t="s">
        <v>2534</v>
      </c>
      <c r="AA1298" t="s">
        <v>3822</v>
      </c>
      <c r="AB1298">
        <v>74.77</v>
      </c>
      <c r="AC1298" t="str">
        <f t="shared" si="273"/>
        <v>0</v>
      </c>
      <c r="AD1298" t="str">
        <f t="shared" si="274"/>
        <v>0</v>
      </c>
      <c r="AE1298" t="str">
        <f t="shared" si="275"/>
        <v>0</v>
      </c>
      <c r="AF1298" t="str">
        <f t="shared" si="276"/>
        <v>0</v>
      </c>
      <c r="AG1298">
        <f t="shared" si="277"/>
        <v>1</v>
      </c>
      <c r="AH1298">
        <f t="shared" si="278"/>
        <v>1</v>
      </c>
      <c r="AI1298" s="1" t="str">
        <f t="shared" si="279"/>
        <v>0</v>
      </c>
      <c r="AJ1298" s="1" t="str">
        <f t="shared" si="280"/>
        <v>0</v>
      </c>
      <c r="AK1298" s="1">
        <f t="shared" si="281"/>
        <v>320000</v>
      </c>
      <c r="AL1298" s="1">
        <f t="shared" si="282"/>
        <v>320000</v>
      </c>
      <c r="AM1298" s="6">
        <f t="shared" si="283"/>
        <v>0</v>
      </c>
      <c r="AN1298" s="6">
        <f t="shared" si="284"/>
        <v>0</v>
      </c>
      <c r="AO1298" s="6">
        <f t="shared" si="285"/>
        <v>1</v>
      </c>
    </row>
    <row r="1299" spans="25:41" x14ac:dyDescent="0.25">
      <c r="Y1299" t="s">
        <v>2237</v>
      </c>
      <c r="Z1299" t="s">
        <v>2238</v>
      </c>
      <c r="AA1299" t="s">
        <v>3823</v>
      </c>
      <c r="AB1299">
        <v>123.61</v>
      </c>
      <c r="AC1299" t="str">
        <f t="shared" si="273"/>
        <v>0</v>
      </c>
      <c r="AD1299" t="str">
        <f t="shared" si="274"/>
        <v>0</v>
      </c>
      <c r="AE1299">
        <f t="shared" si="275"/>
        <v>1</v>
      </c>
      <c r="AF1299">
        <f t="shared" si="276"/>
        <v>1</v>
      </c>
      <c r="AG1299" t="str">
        <f t="shared" si="277"/>
        <v>0</v>
      </c>
      <c r="AH1299" t="str">
        <f t="shared" si="278"/>
        <v>0</v>
      </c>
      <c r="AI1299" s="1" t="str">
        <f t="shared" si="279"/>
        <v>0</v>
      </c>
      <c r="AJ1299" s="1">
        <f t="shared" si="280"/>
        <v>67000</v>
      </c>
      <c r="AK1299" s="1" t="str">
        <f t="shared" si="281"/>
        <v>0</v>
      </c>
      <c r="AL1299" s="1">
        <f t="shared" si="282"/>
        <v>67000</v>
      </c>
      <c r="AM1299" s="6">
        <f t="shared" si="283"/>
        <v>0</v>
      </c>
      <c r="AN1299" s="6">
        <f t="shared" si="284"/>
        <v>1</v>
      </c>
      <c r="AO1299" s="6">
        <f t="shared" si="285"/>
        <v>0</v>
      </c>
    </row>
    <row r="1300" spans="25:41" x14ac:dyDescent="0.25">
      <c r="Y1300" t="s">
        <v>2239</v>
      </c>
      <c r="Z1300" t="s">
        <v>2240</v>
      </c>
      <c r="AA1300" t="s">
        <v>3824</v>
      </c>
      <c r="AB1300">
        <v>77.459999999999994</v>
      </c>
      <c r="AC1300" t="str">
        <f t="shared" si="273"/>
        <v>0</v>
      </c>
      <c r="AD1300" t="str">
        <f t="shared" si="274"/>
        <v>0</v>
      </c>
      <c r="AE1300">
        <f t="shared" si="275"/>
        <v>1</v>
      </c>
      <c r="AF1300">
        <f t="shared" si="276"/>
        <v>1</v>
      </c>
      <c r="AG1300" t="str">
        <f t="shared" si="277"/>
        <v>0</v>
      </c>
      <c r="AH1300" t="str">
        <f t="shared" si="278"/>
        <v>0</v>
      </c>
      <c r="AI1300" s="1" t="str">
        <f t="shared" si="279"/>
        <v>0</v>
      </c>
      <c r="AJ1300" s="1">
        <f t="shared" si="280"/>
        <v>36000</v>
      </c>
      <c r="AK1300" s="1" t="str">
        <f t="shared" si="281"/>
        <v>0</v>
      </c>
      <c r="AL1300" s="1">
        <f t="shared" si="282"/>
        <v>36000</v>
      </c>
      <c r="AM1300" s="6">
        <f t="shared" si="283"/>
        <v>0</v>
      </c>
      <c r="AN1300" s="6">
        <f t="shared" si="284"/>
        <v>1</v>
      </c>
      <c r="AO1300" s="6">
        <f t="shared" si="285"/>
        <v>0</v>
      </c>
    </row>
  </sheetData>
  <sortState ref="Q2:W999">
    <sortCondition sortBy="cellColor" ref="R2:R999" dxfId="4"/>
  </sortState>
  <conditionalFormatting sqref="B1:B1048576 J1:J1048576">
    <cfRule type="uniqueValues" dxfId="3" priority="4"/>
  </conditionalFormatting>
  <conditionalFormatting sqref="B1:B1048576 R1:R1048576">
    <cfRule type="uniqueValues" dxfId="2" priority="3"/>
  </conditionalFormatting>
  <conditionalFormatting sqref="AM1:AO1">
    <cfRule type="cellIs" dxfId="1" priority="2" operator="equal">
      <formula>0</formula>
    </cfRule>
  </conditionalFormatting>
  <conditionalFormatting sqref="AM2:AO1300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2017-07-13T15:43:21Z</dcterms:created>
  <dcterms:modified xsi:type="dcterms:W3CDTF">2017-07-13T15:55:23Z</dcterms:modified>
</cp:coreProperties>
</file>