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ab63264\Bashyal_Lumos1_Backup\2021\Ubiquitination\UVPD PTR\Triplicate\Data Upload\"/>
    </mc:Choice>
  </mc:AlternateContent>
  <xr:revisionPtr revIDLastSave="0" documentId="13_ncr:1_{92CBF499-1411-4818-A170-11AE034C0821}" xr6:coauthVersionLast="47" xr6:coauthVersionMax="47" xr10:uidLastSave="{00000000-0000-0000-0000-000000000000}"/>
  <bookViews>
    <workbookView xWindow="-120" yWindow="-120" windowWidth="21840" windowHeight="13020" tabRatio="800" activeTab="8" xr2:uid="{00000000-000D-0000-FFFF-FFFF00000000}"/>
  </bookViews>
  <sheets>
    <sheet name="K33 UVPD" sheetId="7" r:id="rId1"/>
    <sheet name="K33 UVPD+PTCR" sheetId="8" r:id="rId2"/>
    <sheet name="K33 a-ions" sheetId="13" r:id="rId3"/>
    <sheet name="K48 UVPD" sheetId="9" r:id="rId4"/>
    <sheet name="K48 UVPD+PTCR" sheetId="11" r:id="rId5"/>
    <sheet name="K48 a-ions" sheetId="14" r:id="rId6"/>
    <sheet name="K63 UVPD" sheetId="10" r:id="rId7"/>
    <sheet name="K63 UVPD+PTCR" sheetId="12" r:id="rId8"/>
    <sheet name="K63 a-ions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" i="12" l="1"/>
  <c r="AF4" i="12"/>
  <c r="AE4" i="12"/>
  <c r="X4" i="12"/>
  <c r="W4" i="12"/>
  <c r="V4" i="12"/>
  <c r="O4" i="12"/>
  <c r="N4" i="12"/>
  <c r="M4" i="12"/>
  <c r="F4" i="12"/>
  <c r="E4" i="12"/>
  <c r="D4" i="12"/>
  <c r="AH3" i="12"/>
  <c r="Y3" i="12"/>
  <c r="P3" i="12"/>
  <c r="G3" i="12"/>
  <c r="AG2" i="12"/>
  <c r="AF2" i="12"/>
  <c r="AE2" i="12"/>
  <c r="AH4" i="12" s="1"/>
  <c r="X2" i="12"/>
  <c r="W2" i="12"/>
  <c r="V2" i="12"/>
  <c r="Y4" i="12" s="1"/>
  <c r="O2" i="12"/>
  <c r="N2" i="12"/>
  <c r="M2" i="12"/>
  <c r="P4" i="12" s="1"/>
  <c r="F2" i="12"/>
  <c r="E2" i="12"/>
  <c r="D2" i="12"/>
  <c r="G4" i="12" s="1"/>
  <c r="AG4" i="10"/>
  <c r="AF4" i="10"/>
  <c r="AE4" i="10"/>
  <c r="X4" i="10"/>
  <c r="W4" i="10"/>
  <c r="V4" i="10"/>
  <c r="O4" i="10"/>
  <c r="N4" i="10"/>
  <c r="M4" i="10"/>
  <c r="F4" i="10"/>
  <c r="E4" i="10"/>
  <c r="D4" i="10"/>
  <c r="AH3" i="10"/>
  <c r="Y3" i="10"/>
  <c r="P3" i="10"/>
  <c r="G3" i="10"/>
  <c r="AG2" i="10"/>
  <c r="AF2" i="10"/>
  <c r="AE2" i="10"/>
  <c r="AH4" i="10" s="1"/>
  <c r="X2" i="10"/>
  <c r="W2" i="10"/>
  <c r="V2" i="10"/>
  <c r="Y4" i="10" s="1"/>
  <c r="O2" i="10"/>
  <c r="N2" i="10"/>
  <c r="M2" i="10"/>
  <c r="P4" i="10" s="1"/>
  <c r="F2" i="10"/>
  <c r="E2" i="10"/>
  <c r="D2" i="10"/>
  <c r="G4" i="10" s="1"/>
  <c r="AG4" i="11"/>
  <c r="AF4" i="11"/>
  <c r="AE4" i="11"/>
  <c r="X4" i="11"/>
  <c r="W4" i="11"/>
  <c r="V4" i="11"/>
  <c r="O4" i="11"/>
  <c r="N4" i="11"/>
  <c r="M4" i="11"/>
  <c r="F4" i="11"/>
  <c r="E4" i="11"/>
  <c r="D4" i="11"/>
  <c r="AH3" i="11"/>
  <c r="Y3" i="11"/>
  <c r="P3" i="11"/>
  <c r="G3" i="11"/>
  <c r="AG2" i="11"/>
  <c r="AF2" i="11"/>
  <c r="AE2" i="11"/>
  <c r="AH4" i="11" s="1"/>
  <c r="X2" i="11"/>
  <c r="W2" i="11"/>
  <c r="V2" i="11"/>
  <c r="Y4" i="11" s="1"/>
  <c r="O2" i="11"/>
  <c r="N2" i="11"/>
  <c r="M2" i="11"/>
  <c r="P4" i="11" s="1"/>
  <c r="F2" i="11"/>
  <c r="E2" i="11"/>
  <c r="D2" i="11"/>
  <c r="G4" i="11" s="1"/>
  <c r="AG4" i="9"/>
  <c r="AF4" i="9"/>
  <c r="AE4" i="9"/>
  <c r="X4" i="9"/>
  <c r="W4" i="9"/>
  <c r="V4" i="9"/>
  <c r="O4" i="9"/>
  <c r="N4" i="9"/>
  <c r="M4" i="9"/>
  <c r="F4" i="9"/>
  <c r="E4" i="9"/>
  <c r="D4" i="9"/>
  <c r="AH3" i="9"/>
  <c r="Y3" i="9"/>
  <c r="P3" i="9"/>
  <c r="G3" i="9"/>
  <c r="AG2" i="9"/>
  <c r="AF2" i="9"/>
  <c r="AE2" i="9"/>
  <c r="AH4" i="9" s="1"/>
  <c r="X2" i="9"/>
  <c r="W2" i="9"/>
  <c r="V2" i="9"/>
  <c r="Y4" i="9" s="1"/>
  <c r="O2" i="9"/>
  <c r="N2" i="9"/>
  <c r="M2" i="9"/>
  <c r="P4" i="9" s="1"/>
  <c r="F2" i="9"/>
  <c r="E2" i="9"/>
  <c r="D2" i="9"/>
  <c r="G4" i="9" s="1"/>
  <c r="AD4" i="8"/>
  <c r="AC4" i="8"/>
  <c r="AB4" i="8"/>
  <c r="V4" i="8"/>
  <c r="U4" i="8"/>
  <c r="T4" i="8"/>
  <c r="N4" i="8"/>
  <c r="M4" i="8"/>
  <c r="L4" i="8"/>
  <c r="F4" i="8"/>
  <c r="E4" i="8"/>
  <c r="D4" i="8"/>
  <c r="AE3" i="8"/>
  <c r="W3" i="8"/>
  <c r="O3" i="8"/>
  <c r="G3" i="8"/>
  <c r="AD2" i="8"/>
  <c r="AC2" i="8"/>
  <c r="AB2" i="8"/>
  <c r="AE4" i="8" s="1"/>
  <c r="V2" i="8"/>
  <c r="U2" i="8"/>
  <c r="T2" i="8"/>
  <c r="W4" i="8" s="1"/>
  <c r="N2" i="8"/>
  <c r="M2" i="8"/>
  <c r="L2" i="8"/>
  <c r="O4" i="8" s="1"/>
  <c r="F2" i="8"/>
  <c r="E2" i="8"/>
  <c r="D2" i="8"/>
  <c r="G4" i="8" s="1"/>
  <c r="AD4" i="7"/>
  <c r="AC4" i="7"/>
  <c r="AB4" i="7"/>
  <c r="V4" i="7"/>
  <c r="U4" i="7"/>
  <c r="T4" i="7"/>
  <c r="N4" i="7"/>
  <c r="M4" i="7"/>
  <c r="L4" i="7"/>
  <c r="F4" i="7"/>
  <c r="E4" i="7"/>
  <c r="D4" i="7"/>
  <c r="AE3" i="7"/>
  <c r="W3" i="7"/>
  <c r="O3" i="7"/>
  <c r="G3" i="7"/>
  <c r="AD2" i="7"/>
  <c r="AC2" i="7"/>
  <c r="AB2" i="7"/>
  <c r="AE4" i="7" s="1"/>
  <c r="V2" i="7"/>
  <c r="U2" i="7"/>
  <c r="T2" i="7"/>
  <c r="W4" i="7" s="1"/>
  <c r="N2" i="7"/>
  <c r="M2" i="7"/>
  <c r="L2" i="7"/>
  <c r="O4" i="7" s="1"/>
  <c r="F2" i="7"/>
  <c r="E2" i="7"/>
  <c r="D2" i="7"/>
  <c r="G4" i="7" s="1"/>
</calcChain>
</file>

<file path=xl/sharedStrings.xml><?xml version="1.0" encoding="utf-8"?>
<sst xmlns="http://schemas.openxmlformats.org/spreadsheetml/2006/main" count="8963" uniqueCount="483">
  <si>
    <t>a</t>
  </si>
  <si>
    <t>b</t>
  </si>
  <si>
    <t>c</t>
  </si>
  <si>
    <t>Rep 1 - 25624@G76</t>
  </si>
  <si>
    <t>X20</t>
  </si>
  <si>
    <t>x</t>
  </si>
  <si>
    <t>y</t>
  </si>
  <si>
    <t>z</t>
  </si>
  <si>
    <t>X+57</t>
  </si>
  <si>
    <t>Y-64</t>
  </si>
  <si>
    <t>X+75</t>
  </si>
  <si>
    <t>Ion</t>
  </si>
  <si>
    <t>Type</t>
  </si>
  <si>
    <t>Obs</t>
  </si>
  <si>
    <t>Error</t>
  </si>
  <si>
    <t>A35</t>
  </si>
  <si>
    <t>Rep 2 - 25624@G76</t>
  </si>
  <si>
    <t>A+</t>
  </si>
  <si>
    <t>A+37</t>
  </si>
  <si>
    <t>Y-58</t>
  </si>
  <si>
    <t>A</t>
  </si>
  <si>
    <t>A42</t>
  </si>
  <si>
    <t>X+74</t>
  </si>
  <si>
    <t>A+36</t>
  </si>
  <si>
    <t>A64</t>
  </si>
  <si>
    <t>X75</t>
  </si>
  <si>
    <t>A36</t>
  </si>
  <si>
    <t>A+33</t>
  </si>
  <si>
    <t>A+65</t>
  </si>
  <si>
    <t>A+43</t>
  </si>
  <si>
    <t>Rep 3 - 25624@G76</t>
  </si>
  <si>
    <t>A34</t>
  </si>
  <si>
    <t>X</t>
  </si>
  <si>
    <t>A37</t>
  </si>
  <si>
    <t>A+35</t>
  </si>
  <si>
    <t>A+44</t>
  </si>
  <si>
    <t>A45</t>
  </si>
  <si>
    <t>A+45</t>
  </si>
  <si>
    <t>Y-1</t>
  </si>
  <si>
    <t>A43</t>
  </si>
  <si>
    <t>Y12</t>
  </si>
  <si>
    <t>C75</t>
  </si>
  <si>
    <t>Z13</t>
  </si>
  <si>
    <t>A44</t>
  </si>
  <si>
    <t>X16</t>
  </si>
  <si>
    <t>X17</t>
  </si>
  <si>
    <t>Z17</t>
  </si>
  <si>
    <t>Y-</t>
  </si>
  <si>
    <t>X18</t>
  </si>
  <si>
    <t>Y</t>
  </si>
  <si>
    <t>Z19</t>
  </si>
  <si>
    <t>Z</t>
  </si>
  <si>
    <t>A33</t>
  </si>
  <si>
    <t>X+20</t>
  </si>
  <si>
    <t>X+21</t>
  </si>
  <si>
    <t>Z21</t>
  </si>
  <si>
    <t>X32</t>
  </si>
  <si>
    <t>X24</t>
  </si>
  <si>
    <t>Y-39</t>
  </si>
  <si>
    <t>A+34</t>
  </si>
  <si>
    <t>X25</t>
  </si>
  <si>
    <t>Y-40</t>
  </si>
  <si>
    <t>A+40</t>
  </si>
  <si>
    <t>Y-42</t>
  </si>
  <si>
    <t>X38</t>
  </si>
  <si>
    <t>X+60</t>
  </si>
  <si>
    <t>X+</t>
  </si>
  <si>
    <t>Y-66</t>
  </si>
  <si>
    <t>A38</t>
  </si>
  <si>
    <t>Y40</t>
  </si>
  <si>
    <t>Y41</t>
  </si>
  <si>
    <t>A46</t>
  </si>
  <si>
    <t>X44</t>
  </si>
  <si>
    <t>A54</t>
  </si>
  <si>
    <t>X+46</t>
  </si>
  <si>
    <t>A+56</t>
  </si>
  <si>
    <t>X+59</t>
  </si>
  <si>
    <t>A58</t>
  </si>
  <si>
    <t>A+58</t>
  </si>
  <si>
    <t>A+46</t>
  </si>
  <si>
    <t>A59</t>
  </si>
  <si>
    <t>A+47</t>
  </si>
  <si>
    <t>A+74</t>
  </si>
  <si>
    <t>A+51</t>
  </si>
  <si>
    <t>A75</t>
  </si>
  <si>
    <t>X+18</t>
  </si>
  <si>
    <t>A+54</t>
  </si>
  <si>
    <t>A57</t>
  </si>
  <si>
    <t>A+57</t>
  </si>
  <si>
    <t>A+60</t>
  </si>
  <si>
    <t>A+38</t>
  </si>
  <si>
    <t>A40</t>
  </si>
  <si>
    <t>A+42</t>
  </si>
  <si>
    <t>A+48</t>
  </si>
  <si>
    <t>A+53</t>
  </si>
  <si>
    <t>A56</t>
  </si>
  <si>
    <t>X3</t>
  </si>
  <si>
    <t>X12</t>
  </si>
  <si>
    <t>A39</t>
  </si>
  <si>
    <t>X+17</t>
  </si>
  <si>
    <t>X+19</t>
  </si>
  <si>
    <t>Y-23</t>
  </si>
  <si>
    <t>X30</t>
  </si>
  <si>
    <t>Y-33</t>
  </si>
  <si>
    <t>A47</t>
  </si>
  <si>
    <t>Y-34</t>
  </si>
  <si>
    <t>A49</t>
  </si>
  <si>
    <t>X+37</t>
  </si>
  <si>
    <t>A+50</t>
  </si>
  <si>
    <t>A51</t>
  </si>
  <si>
    <t>X39</t>
  </si>
  <si>
    <t>A52</t>
  </si>
  <si>
    <t>Y-41</t>
  </si>
  <si>
    <t>X+42</t>
  </si>
  <si>
    <t>Y48</t>
  </si>
  <si>
    <t>A+59</t>
  </si>
  <si>
    <t>A61</t>
  </si>
  <si>
    <t>A63</t>
  </si>
  <si>
    <t>A65</t>
  </si>
  <si>
    <t>A68</t>
  </si>
  <si>
    <t>A+69</t>
  </si>
  <si>
    <t>A+71</t>
  </si>
  <si>
    <t>A72</t>
  </si>
  <si>
    <t>A+73</t>
  </si>
  <si>
    <t>Y1</t>
  </si>
  <si>
    <t>X2</t>
  </si>
  <si>
    <t>X+12</t>
  </si>
  <si>
    <t>Y20</t>
  </si>
  <si>
    <t>X31</t>
  </si>
  <si>
    <t>X37</t>
  </si>
  <si>
    <t>Y43</t>
  </si>
  <si>
    <t>X+56</t>
  </si>
  <si>
    <t>Z38</t>
  </si>
  <si>
    <t>X60</t>
  </si>
  <si>
    <t>Z63</t>
  </si>
  <si>
    <t>A41</t>
  </si>
  <si>
    <t>A+63</t>
  </si>
  <si>
    <t>A73</t>
  </si>
  <si>
    <t>A74</t>
  </si>
  <si>
    <t>Y-12</t>
  </si>
  <si>
    <t>Y58</t>
  </si>
  <si>
    <t>X+3</t>
  </si>
  <si>
    <t>Y3</t>
  </si>
  <si>
    <t>Y-18</t>
  </si>
  <si>
    <t>B</t>
  </si>
  <si>
    <t>X21</t>
  </si>
  <si>
    <t>X+43</t>
  </si>
  <si>
    <t>Y24</t>
  </si>
  <si>
    <t>X+63</t>
  </si>
  <si>
    <t>X26</t>
  </si>
  <si>
    <t>B34</t>
  </si>
  <si>
    <t>Y30</t>
  </si>
  <si>
    <t>Y31</t>
  </si>
  <si>
    <t>B36</t>
  </si>
  <si>
    <t>Y34</t>
  </si>
  <si>
    <t>X+38</t>
  </si>
  <si>
    <t>A+39</t>
  </si>
  <si>
    <t>Y-60</t>
  </si>
  <si>
    <t>Y42</t>
  </si>
  <si>
    <t>Y-61</t>
  </si>
  <si>
    <t>A+75</t>
  </si>
  <si>
    <t>Z65</t>
  </si>
  <si>
    <t>B48</t>
  </si>
  <si>
    <t>X+45</t>
  </si>
  <si>
    <t>X+49</t>
  </si>
  <si>
    <t>Z58</t>
  </si>
  <si>
    <t>Y-69</t>
  </si>
  <si>
    <t>Y35</t>
  </si>
  <si>
    <t>B37</t>
  </si>
  <si>
    <t>C36</t>
  </si>
  <si>
    <t>B41</t>
  </si>
  <si>
    <t>Y-59</t>
  </si>
  <si>
    <t>B58</t>
  </si>
  <si>
    <t>Y61</t>
  </si>
  <si>
    <t>Y-62</t>
  </si>
  <si>
    <t>A+41</t>
  </si>
  <si>
    <t>A+64</t>
  </si>
  <si>
    <t>X+2</t>
  </si>
  <si>
    <t>Y64</t>
  </si>
  <si>
    <t>Y-2</t>
  </si>
  <si>
    <t>A53</t>
  </si>
  <si>
    <t>X4</t>
  </si>
  <si>
    <t>Y2</t>
  </si>
  <si>
    <t>X+6</t>
  </si>
  <si>
    <t>A48</t>
  </si>
  <si>
    <t>Z15</t>
  </si>
  <si>
    <t>Z22</t>
  </si>
  <si>
    <t>X+16</t>
  </si>
  <si>
    <t>A50</t>
  </si>
  <si>
    <t>X+32</t>
  </si>
  <si>
    <t>Y-17</t>
  </si>
  <si>
    <t>Z34</t>
  </si>
  <si>
    <t>Y18</t>
  </si>
  <si>
    <t>X19</t>
  </si>
  <si>
    <t>B64</t>
  </si>
  <si>
    <t>Y39</t>
  </si>
  <si>
    <t>X72</t>
  </si>
  <si>
    <t>Y-24</t>
  </si>
  <si>
    <t>Y-72</t>
  </si>
  <si>
    <t>X+25</t>
  </si>
  <si>
    <t>Y-29</t>
  </si>
  <si>
    <t>X+64</t>
  </si>
  <si>
    <t>A+61</t>
  </si>
  <si>
    <t>Y-30</t>
  </si>
  <si>
    <t>Z16</t>
  </si>
  <si>
    <t>X+30</t>
  </si>
  <si>
    <t>A60</t>
  </si>
  <si>
    <t>Z31</t>
  </si>
  <si>
    <t>Z32</t>
  </si>
  <si>
    <t>X33</t>
  </si>
  <si>
    <t>X34</t>
  </si>
  <si>
    <t>X+34</t>
  </si>
  <si>
    <t>X35</t>
  </si>
  <si>
    <t>X+35</t>
  </si>
  <si>
    <t>X36</t>
  </si>
  <si>
    <t>Z37</t>
  </si>
  <si>
    <t>Y37</t>
  </si>
  <si>
    <t>Y-31</t>
  </si>
  <si>
    <t>X+39</t>
  </si>
  <si>
    <t>X+31</t>
  </si>
  <si>
    <t>Y-37</t>
  </si>
  <si>
    <t>Y33</t>
  </si>
  <si>
    <t>Y-43</t>
  </si>
  <si>
    <t>X43</t>
  </si>
  <si>
    <t>Y44</t>
  </si>
  <si>
    <t>Y-44</t>
  </si>
  <si>
    <t>X+44</t>
  </si>
  <si>
    <t>X45</t>
  </si>
  <si>
    <t>Y49</t>
  </si>
  <si>
    <t>Z57</t>
  </si>
  <si>
    <t>Z59</t>
  </si>
  <si>
    <t>X63</t>
  </si>
  <si>
    <t>Y59</t>
  </si>
  <si>
    <t>Y60</t>
  </si>
  <si>
    <t>X+61</t>
  </si>
  <si>
    <t>Y-67</t>
  </si>
  <si>
    <t>X+69</t>
  </si>
  <si>
    <t>Y66</t>
  </si>
  <si>
    <t>Z69</t>
  </si>
  <si>
    <t>A+67</t>
  </si>
  <si>
    <t>A+49</t>
  </si>
  <si>
    <t>X8</t>
  </si>
  <si>
    <t>X+26</t>
  </si>
  <si>
    <t>Y29</t>
  </si>
  <si>
    <t>X+36</t>
  </si>
  <si>
    <t>X+53</t>
  </si>
  <si>
    <t>X67</t>
  </si>
  <si>
    <t>B39</t>
  </si>
  <si>
    <t>B40</t>
  </si>
  <si>
    <t>A+52</t>
  </si>
  <si>
    <t>B52</t>
  </si>
  <si>
    <t>C54</t>
  </si>
  <si>
    <t>A55</t>
  </si>
  <si>
    <t>Y-15</t>
  </si>
  <si>
    <t>A67</t>
  </si>
  <si>
    <t>X28</t>
  </si>
  <si>
    <t>X+7</t>
  </si>
  <si>
    <t>Z30</t>
  </si>
  <si>
    <t>X+33</t>
  </si>
  <si>
    <t>Y19</t>
  </si>
  <si>
    <t>Y-35</t>
  </si>
  <si>
    <t>X+24</t>
  </si>
  <si>
    <t>X+40</t>
  </si>
  <si>
    <t>Z35</t>
  </si>
  <si>
    <t>Z53</t>
  </si>
  <si>
    <t>Y-53</t>
  </si>
  <si>
    <t>X74</t>
  </si>
  <si>
    <t>Y-75</t>
  </si>
  <si>
    <t>B74</t>
  </si>
  <si>
    <t>Y-74</t>
  </si>
  <si>
    <t>Y-3</t>
  </si>
  <si>
    <t>X+4</t>
  </si>
  <si>
    <t>X+9</t>
  </si>
  <si>
    <t>B75</t>
  </si>
  <si>
    <t>X11</t>
  </si>
  <si>
    <t>X+13</t>
  </si>
  <si>
    <t>X42</t>
  </si>
  <si>
    <t>X57</t>
  </si>
  <si>
    <t>A+72</t>
  </si>
  <si>
    <t>X61</t>
  </si>
  <si>
    <t>X+15</t>
  </si>
  <si>
    <t>Y-21</t>
  </si>
  <si>
    <t>Y-48</t>
  </si>
  <si>
    <t>C</t>
  </si>
  <si>
    <t>Y17</t>
  </si>
  <si>
    <t>X+66</t>
  </si>
  <si>
    <t>Y67</t>
  </si>
  <si>
    <t>Z40</t>
  </si>
  <si>
    <t>X+70</t>
  </si>
  <si>
    <t>Y-68</t>
  </si>
  <si>
    <t>C63</t>
  </si>
  <si>
    <t>X+1</t>
  </si>
  <si>
    <t>Y-6</t>
  </si>
  <si>
    <t>Y-4</t>
  </si>
  <si>
    <t>Z12</t>
  </si>
  <si>
    <t>Z42</t>
  </si>
  <si>
    <t>Y-13</t>
  </si>
  <si>
    <t>A+55</t>
  </si>
  <si>
    <t>C58</t>
  </si>
  <si>
    <t>Y62</t>
  </si>
  <si>
    <t>Y-16</t>
  </si>
  <si>
    <t>Y28</t>
  </si>
  <si>
    <t>X+68</t>
  </si>
  <si>
    <t>Z68</t>
  </si>
  <si>
    <t>C62</t>
  </si>
  <si>
    <t>Y-70</t>
  </si>
  <si>
    <t>Y25</t>
  </si>
  <si>
    <t>Z36</t>
  </si>
  <si>
    <t>Y38</t>
  </si>
  <si>
    <t>Y-38</t>
  </si>
  <si>
    <t>X9</t>
  </si>
  <si>
    <t>X+72</t>
  </si>
  <si>
    <t>Y-47</t>
  </si>
  <si>
    <t>Y63</t>
  </si>
  <si>
    <t>X48</t>
  </si>
  <si>
    <t>Y-50</t>
  </si>
  <si>
    <t>X+65</t>
  </si>
  <si>
    <t>A66</t>
  </si>
  <si>
    <t>X+29</t>
  </si>
  <si>
    <t>Z20</t>
  </si>
  <si>
    <t>Z41</t>
  </si>
  <si>
    <t>X49</t>
  </si>
  <si>
    <t>X1</t>
  </si>
  <si>
    <t>X+8</t>
  </si>
  <si>
    <t>X+10</t>
  </si>
  <si>
    <t>X+11</t>
  </si>
  <si>
    <t>Z25</t>
  </si>
  <si>
    <t>Y21</t>
  </si>
  <si>
    <t>Z33</t>
  </si>
  <si>
    <t>Y-46</t>
  </si>
  <si>
    <t>Z48</t>
  </si>
  <si>
    <t>X+73</t>
  </si>
  <si>
    <t>X+14</t>
  </si>
  <si>
    <t>X58</t>
  </si>
  <si>
    <t>Y-20</t>
  </si>
  <si>
    <t>A62</t>
  </si>
  <si>
    <t>X40</t>
  </si>
  <si>
    <t>Y-19</t>
  </si>
  <si>
    <t>C41</t>
  </si>
  <si>
    <t>Y-26</t>
  </si>
  <si>
    <t>Y-28</t>
  </si>
  <si>
    <t>Y55</t>
  </si>
  <si>
    <t>Y-73</t>
  </si>
  <si>
    <t>Z74</t>
  </si>
  <si>
    <t>Z39</t>
  </si>
  <si>
    <t>Y57</t>
  </si>
  <si>
    <t>Z75</t>
  </si>
  <si>
    <t>Z44</t>
  </si>
  <si>
    <t>X64</t>
  </si>
  <si>
    <t>Y70</t>
  </si>
  <si>
    <t>Y-71</t>
  </si>
  <si>
    <t>Y72</t>
  </si>
  <si>
    <t>A+62</t>
  </si>
  <si>
    <t>A+68</t>
  </si>
  <si>
    <t>X13</t>
  </si>
  <si>
    <t>X15</t>
  </si>
  <si>
    <t>C73</t>
  </si>
  <si>
    <t>Y-55</t>
  </si>
  <si>
    <t>X+27</t>
  </si>
  <si>
    <t>Y23</t>
  </si>
  <si>
    <t>Y-25</t>
  </si>
  <si>
    <t>X29</t>
  </si>
  <si>
    <t>Z29</t>
  </si>
  <si>
    <t>X41</t>
  </si>
  <si>
    <t>C49</t>
  </si>
  <si>
    <t>X6</t>
  </si>
  <si>
    <t>X14</t>
  </si>
  <si>
    <t>Z64</t>
  </si>
  <si>
    <t>Y74</t>
  </si>
  <si>
    <t>Y75</t>
  </si>
  <si>
    <t>X27</t>
  </si>
  <si>
    <t>C38</t>
  </si>
  <si>
    <t>Y-32</t>
  </si>
  <si>
    <t>Rep 1 - 8541@K33+17083@G76</t>
  </si>
  <si>
    <t>Rep 1 - 17083@K33+8541@G76</t>
  </si>
  <si>
    <t>Rep 1 - 25624@K33</t>
  </si>
  <si>
    <t>Y13</t>
  </si>
  <si>
    <t>Z72</t>
  </si>
  <si>
    <t>Rep 2 - 25624@K33</t>
  </si>
  <si>
    <t>Rep 3 - 25624@K33</t>
  </si>
  <si>
    <t>Rep 2 - 8541@K33+17083@G76</t>
  </si>
  <si>
    <t>Rep 2 - 17083@K33+8541@G76</t>
  </si>
  <si>
    <t>Rep 3 - 8541@K33+17083@G76</t>
  </si>
  <si>
    <t>Z10</t>
  </si>
  <si>
    <t>Rep 3 - 17083@K33+8541@G76</t>
  </si>
  <si>
    <t>Y4</t>
  </si>
  <si>
    <t>C39</t>
  </si>
  <si>
    <t>X23</t>
  </si>
  <si>
    <t>Y26</t>
  </si>
  <si>
    <t>X+67</t>
  </si>
  <si>
    <t>Y71</t>
  </si>
  <si>
    <t>X73</t>
  </si>
  <si>
    <t>Y5</t>
  </si>
  <si>
    <t>X+5</t>
  </si>
  <si>
    <t>X5</t>
  </si>
  <si>
    <t>X+71</t>
  </si>
  <si>
    <t>Y14</t>
  </si>
  <si>
    <t>C42</t>
  </si>
  <si>
    <t>C43</t>
  </si>
  <si>
    <t>X+22</t>
  </si>
  <si>
    <t>Y27</t>
  </si>
  <si>
    <t>X+28</t>
  </si>
  <si>
    <t>Y-36</t>
  </si>
  <si>
    <t>Y-65</t>
  </si>
  <si>
    <t>Z14</t>
  </si>
  <si>
    <t>B59</t>
  </si>
  <si>
    <t>C60</t>
  </si>
  <si>
    <t>Y-10</t>
  </si>
  <si>
    <t>B38</t>
  </si>
  <si>
    <t>Y-5</t>
  </si>
  <si>
    <t>X10</t>
  </si>
  <si>
    <t>Rep 1 - 8541@K48+17083@G76</t>
  </si>
  <si>
    <t>Rep 1 - 17083@K48+8541@G76</t>
  </si>
  <si>
    <t>Rep 1 - 25624@K48</t>
  </si>
  <si>
    <t>A69</t>
  </si>
  <si>
    <t>Theo</t>
  </si>
  <si>
    <t>Y-14</t>
  </si>
  <si>
    <t>Rep 2 - 25624@K48</t>
  </si>
  <si>
    <t>C68</t>
  </si>
  <si>
    <t>Rep 3 - 25624@K48</t>
  </si>
  <si>
    <t>Rep 2 - 8541@K48+17083@G76</t>
  </si>
  <si>
    <t>Rep 2 - 17083@K48+8541@G76</t>
  </si>
  <si>
    <t>A70</t>
  </si>
  <si>
    <t>Rep 3 - 17083@K48+8541@G76</t>
  </si>
  <si>
    <t>Rep 3 - 8541@K48+17083@G76</t>
  </si>
  <si>
    <t>A+70</t>
  </si>
  <si>
    <t>C69</t>
  </si>
  <si>
    <t>C71</t>
  </si>
  <si>
    <t>C56</t>
  </si>
  <si>
    <t>Y-8</t>
  </si>
  <si>
    <t>Y6</t>
  </si>
  <si>
    <t>Y10</t>
  </si>
  <si>
    <t>A+66</t>
  </si>
  <si>
    <t>X+41</t>
  </si>
  <si>
    <t>Y15</t>
  </si>
  <si>
    <t>Y16</t>
  </si>
  <si>
    <t>Y46</t>
  </si>
  <si>
    <t>X46</t>
  </si>
  <si>
    <t>Z49</t>
  </si>
  <si>
    <t>Z60</t>
  </si>
  <si>
    <t>Y-27</t>
  </si>
  <si>
    <t>Z28</t>
  </si>
  <si>
    <t>C65</t>
  </si>
  <si>
    <t>Y32</t>
  </si>
  <si>
    <t>X+47</t>
  </si>
  <si>
    <t>B63</t>
  </si>
  <si>
    <t>B71</t>
  </si>
  <si>
    <t>X22</t>
  </si>
  <si>
    <t>X+58</t>
  </si>
  <si>
    <t>X+23</t>
  </si>
  <si>
    <t>Y69</t>
  </si>
  <si>
    <t>X69</t>
  </si>
  <si>
    <t>Y-7</t>
  </si>
  <si>
    <t>Z24</t>
  </si>
  <si>
    <t>Z18</t>
  </si>
  <si>
    <t>Y-22</t>
  </si>
  <si>
    <t>A71</t>
  </si>
  <si>
    <t>Rep 1 - 8541@K63+17083@G76</t>
  </si>
  <si>
    <t>Rep 1 - 17083@K63+8541@G76</t>
  </si>
  <si>
    <t>Rep 1 - 25624@K63</t>
  </si>
  <si>
    <t>X68</t>
  </si>
  <si>
    <t>Rep 2 - 25624@K63</t>
  </si>
  <si>
    <t>Rep 2 - 17083@K63+8541@G76</t>
  </si>
  <si>
    <t>Rep 2 - 8541@K63+17083@G76</t>
  </si>
  <si>
    <t>Rep 3 - 25624@K63</t>
  </si>
  <si>
    <t>Rep 3 - 17083@K63+8541@G76</t>
  </si>
  <si>
    <t>Rep 3 - 8541@K63+17083@G76</t>
  </si>
  <si>
    <t>Y22</t>
  </si>
  <si>
    <t>Y36</t>
  </si>
  <si>
    <t>Y51</t>
  </si>
  <si>
    <t>Z67</t>
  </si>
  <si>
    <t>X70</t>
  </si>
  <si>
    <t>Z71</t>
  </si>
  <si>
    <t>Z73</t>
  </si>
  <si>
    <t>C67</t>
  </si>
  <si>
    <t>Y45</t>
  </si>
  <si>
    <t>Z62</t>
  </si>
  <si>
    <t>UVPD 2/3</t>
  </si>
  <si>
    <t>8541.63 @N</t>
  </si>
  <si>
    <t>17083.21 @N</t>
  </si>
  <si>
    <t>25624.83 @N</t>
  </si>
  <si>
    <t>PTR 2/3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</si>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</sst>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2" borderId="0" xfId="0" applyFill="1"/>
    <xf numFmtId="0" fontId="1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3" fillId="3" borderId="0" xfId="1"/>
    <xf numFmtId="0" fontId="3" fillId="3" borderId="0" xfId="1" applyAlignment="1">
      <alignment vertical="center"/>
    </xf>
    <xf numFmtId="0" fontId="2" fillId="4" borderId="0" xfId="0" applyFont="1" applyFill="1" applyAlignment="1">
      <alignment vertical="center" wrapText="1"/>
    </xf>
    <xf numFmtId="0" fontId="0" fillId="4" borderId="0" xfId="0" applyFill="1"/>
    <xf numFmtId="0" fontId="3" fillId="4" borderId="1" xfId="1" applyFill="1" applyBorder="1"/>
    <xf numFmtId="0" fontId="3" fillId="4" borderId="1" xfId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4" borderId="1" xfId="1" applyFont="1" applyFill="1" applyBorder="1"/>
    <xf numFmtId="0" fontId="5" fillId="4" borderId="1" xfId="1" applyFont="1" applyFill="1" applyBorder="1" applyAlignment="1">
      <alignment vertical="center"/>
    </xf>
    <xf numFmtId="0" fontId="6" fillId="4" borderId="0" xfId="0" applyFont="1" applyFill="1" applyAlignment="1">
      <alignment vertical="center" wrapText="1"/>
    </xf>
    <xf numFmtId="0" fontId="1" fillId="4" borderId="0" xfId="0" applyFont="1" applyFill="1"/>
    <xf numFmtId="0" fontId="5" fillId="3" borderId="0" xfId="1" applyFont="1"/>
    <xf numFmtId="0" fontId="5" fillId="3" borderId="0" xfId="1" applyFont="1" applyAlignment="1">
      <alignment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0" fontId="5" fillId="3" borderId="1" xfId="1" applyFont="1" applyBorder="1"/>
    <xf numFmtId="0" fontId="0" fillId="0" borderId="1" xfId="0" applyBorder="1"/>
    <xf numFmtId="0" fontId="3" fillId="3" borderId="1" xfId="1" applyBorder="1" applyAlignment="1">
      <alignment vertical="center" wrapText="1"/>
    </xf>
    <xf numFmtId="0" fontId="3" fillId="3" borderId="1" xfId="1" applyBorder="1"/>
    <xf numFmtId="0" fontId="3" fillId="3" borderId="1" xfId="1" applyBorder="1" applyAlignment="1">
      <alignment vertical="center"/>
    </xf>
  </cellXfs>
  <cellStyles count="2">
    <cellStyle name="Good" xfId="1" builtinId="26"/>
    <cellStyle name="Normal" xfId="0" builtinId="0"/>
  </cellStyles>
  <dxfs count="5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0889-6229-4CAA-8C9A-8DB4A0E843F5}">
  <dimension ref="A1:AG141"/>
  <sheetViews>
    <sheetView zoomScale="70" zoomScaleNormal="70" workbookViewId="0">
      <selection activeCell="AA23" sqref="AA23"/>
    </sheetView>
  </sheetViews>
  <sheetFormatPr defaultRowHeight="15" x14ac:dyDescent="0.25"/>
  <sheetData>
    <row r="1" spans="1:33" x14ac:dyDescent="0.25">
      <c r="A1" s="2" t="s">
        <v>373</v>
      </c>
      <c r="C1" s="2"/>
      <c r="D1" t="s">
        <v>0</v>
      </c>
      <c r="E1" t="s">
        <v>1</v>
      </c>
      <c r="F1" t="s">
        <v>2</v>
      </c>
      <c r="I1" s="1" t="s">
        <v>374</v>
      </c>
      <c r="K1" s="2"/>
      <c r="L1" t="s">
        <v>0</v>
      </c>
      <c r="M1" t="s">
        <v>1</v>
      </c>
      <c r="N1" t="s">
        <v>2</v>
      </c>
      <c r="Q1" s="2" t="s">
        <v>375</v>
      </c>
      <c r="T1" t="s">
        <v>0</v>
      </c>
      <c r="U1" t="s">
        <v>1</v>
      </c>
      <c r="V1" t="s">
        <v>2</v>
      </c>
      <c r="Y1" s="2" t="s">
        <v>3</v>
      </c>
      <c r="AB1" t="s">
        <v>0</v>
      </c>
      <c r="AC1" t="s">
        <v>1</v>
      </c>
      <c r="AD1" t="s">
        <v>2</v>
      </c>
    </row>
    <row r="2" spans="1:33" x14ac:dyDescent="0.25">
      <c r="A2" s="3" t="s">
        <v>52</v>
      </c>
      <c r="B2" s="3">
        <v>12212.665590000001</v>
      </c>
      <c r="D2">
        <f>COUNTIF(E7:E151, "A")+COUNTIF(E7:E151, "A+")</f>
        <v>30</v>
      </c>
      <c r="E2">
        <f>COUNTIF(E7:E151, "B")</f>
        <v>0</v>
      </c>
      <c r="F2">
        <f>COUNTIF(E7:E151, "C")</f>
        <v>0</v>
      </c>
      <c r="I2" s="3" t="s">
        <v>52</v>
      </c>
      <c r="J2" s="3">
        <v>20754.247530000001</v>
      </c>
      <c r="L2">
        <f>COUNTIF(M7:M151, "A")+COUNTIF(M7:M151, "A+")</f>
        <v>12</v>
      </c>
      <c r="M2">
        <f>COUNTIF(M7:M151, "B")</f>
        <v>0</v>
      </c>
      <c r="N2">
        <f>COUNTIF(M7:M151, "C")</f>
        <v>0</v>
      </c>
      <c r="Q2" s="3" t="s">
        <v>26</v>
      </c>
      <c r="R2" s="3">
        <v>29595.096030000001</v>
      </c>
      <c r="T2">
        <f>COUNTIF(U7:U151, "A")+COUNTIF(U7:U151, "A+")</f>
        <v>7</v>
      </c>
      <c r="U2">
        <f>COUNTIF(U7:U151, "B")</f>
        <v>0</v>
      </c>
      <c r="V2">
        <f>COUNTIF(U7:U151, "C")</f>
        <v>0</v>
      </c>
      <c r="Y2" s="3" t="s">
        <v>376</v>
      </c>
      <c r="Z2" s="3">
        <v>27074.763900000002</v>
      </c>
      <c r="AB2">
        <f>COUNTIF(AC7:AC151, "A")+COUNTIF(AC7:AC151, "A+")</f>
        <v>0</v>
      </c>
      <c r="AC2">
        <f>COUNTIF(AC7:AC151, "B")</f>
        <v>0</v>
      </c>
      <c r="AD2">
        <f>COUNTIF(AC7:AC151, "C")</f>
        <v>0</v>
      </c>
    </row>
    <row r="3" spans="1:33" x14ac:dyDescent="0.25">
      <c r="A3" s="3" t="s">
        <v>31</v>
      </c>
      <c r="B3" s="3">
        <v>12341.69779</v>
      </c>
      <c r="D3" t="s">
        <v>5</v>
      </c>
      <c r="E3" t="s">
        <v>6</v>
      </c>
      <c r="F3" t="s">
        <v>7</v>
      </c>
      <c r="G3" s="4">
        <f>COUNT(F7:F150)</f>
        <v>37</v>
      </c>
      <c r="I3" s="3" t="s">
        <v>59</v>
      </c>
      <c r="J3" s="3">
        <v>20884.360779999999</v>
      </c>
      <c r="K3" s="3"/>
      <c r="L3" t="s">
        <v>5</v>
      </c>
      <c r="M3" t="s">
        <v>6</v>
      </c>
      <c r="N3" t="s">
        <v>7</v>
      </c>
      <c r="O3" s="4">
        <f>COUNT(N7:N150)</f>
        <v>45</v>
      </c>
      <c r="Q3" s="3" t="s">
        <v>33</v>
      </c>
      <c r="R3" s="3">
        <v>29692.259760000001</v>
      </c>
      <c r="T3" t="s">
        <v>5</v>
      </c>
      <c r="U3" t="s">
        <v>6</v>
      </c>
      <c r="V3" t="s">
        <v>7</v>
      </c>
      <c r="W3" s="4">
        <f>COUNT(V7:V150)</f>
        <v>8</v>
      </c>
      <c r="Y3" s="3" t="s">
        <v>113</v>
      </c>
      <c r="Z3" s="3">
        <v>30383.526949999999</v>
      </c>
      <c r="AB3" t="s">
        <v>5</v>
      </c>
      <c r="AC3" t="s">
        <v>6</v>
      </c>
      <c r="AD3" t="s">
        <v>7</v>
      </c>
      <c r="AE3" s="4">
        <f>COUNT(AD7:AD150)</f>
        <v>2</v>
      </c>
    </row>
    <row r="4" spans="1:33" x14ac:dyDescent="0.25">
      <c r="A4" s="3" t="s">
        <v>59</v>
      </c>
      <c r="B4" s="3">
        <v>12342.75059</v>
      </c>
      <c r="D4">
        <f>COUNTIF(E7:E151, "X")+COUNTIF(E7:E151, "X+")</f>
        <v>3</v>
      </c>
      <c r="E4">
        <f>COUNTIF(E7:E151, "Y")+COUNTIF(E7:E151, "Y-")</f>
        <v>4</v>
      </c>
      <c r="F4">
        <f>COUNTIF(E7:E151, "Z")</f>
        <v>0</v>
      </c>
      <c r="G4">
        <f>SUM(D2,D4,E4,E2,F2,F4)</f>
        <v>37</v>
      </c>
      <c r="I4" s="3" t="s">
        <v>34</v>
      </c>
      <c r="J4" s="3">
        <v>20941.361700000001</v>
      </c>
      <c r="K4" s="3"/>
      <c r="L4">
        <f>COUNTIF(M7:M151, "X")+COUNTIF(M7:M151, "X+")</f>
        <v>18</v>
      </c>
      <c r="M4">
        <f>COUNTIF(M7:M151, "Y")+COUNTIF(M7:M151, "Y-")</f>
        <v>11</v>
      </c>
      <c r="N4">
        <f>COUNTIF(M7:M151, "Z")</f>
        <v>4</v>
      </c>
      <c r="O4">
        <f>SUM(L2,L4,M4,M2,N2,N4)</f>
        <v>45</v>
      </c>
      <c r="Q4" s="3" t="s">
        <v>156</v>
      </c>
      <c r="R4" s="3">
        <v>29905.18435</v>
      </c>
      <c r="T4">
        <f>COUNTIF(U7:U151, "X")+COUNTIF(U7:U151, "X+")</f>
        <v>1</v>
      </c>
      <c r="U4">
        <f>COUNTIF(U7:U151, "Y")+COUNTIF(U7:U151, "Y-")</f>
        <v>0</v>
      </c>
      <c r="V4">
        <f>COUNTIF(U7:U151, "Z")</f>
        <v>0</v>
      </c>
      <c r="W4">
        <f>SUM(T2,T4,U4,U2,V2,V4)</f>
        <v>8</v>
      </c>
      <c r="Y4" s="3" t="s">
        <v>146</v>
      </c>
      <c r="Z4" s="3">
        <v>30512.41128</v>
      </c>
      <c r="AB4">
        <f>COUNTIF(AC7:AC151, "X")+COUNTIF(AC7:AC151, "X+")</f>
        <v>1</v>
      </c>
      <c r="AC4">
        <f>COUNTIF(AC7:AC151, "Y")+COUNTIF(AC7:AC151, "Y-")</f>
        <v>1</v>
      </c>
      <c r="AD4">
        <f>COUNTIF(AC7:AC151, "Z")</f>
        <v>0</v>
      </c>
      <c r="AE4">
        <f>SUM(AB2,AB4,AC4,AC2,AD2,AD4)</f>
        <v>2</v>
      </c>
    </row>
    <row r="5" spans="1:33" x14ac:dyDescent="0.25">
      <c r="A5" s="3" t="s">
        <v>34</v>
      </c>
      <c r="B5" s="3">
        <v>12399.74566</v>
      </c>
      <c r="I5" s="3" t="s">
        <v>23</v>
      </c>
      <c r="J5" s="3">
        <v>21054.448810000002</v>
      </c>
      <c r="K5" s="3"/>
      <c r="Q5" s="3" t="s">
        <v>135</v>
      </c>
      <c r="R5" s="3">
        <v>30160.44657</v>
      </c>
      <c r="Y5" s="3" t="s">
        <v>265</v>
      </c>
      <c r="Z5" s="3">
        <v>31638.139039999998</v>
      </c>
    </row>
    <row r="6" spans="1:33" x14ac:dyDescent="0.25">
      <c r="A6" s="3" t="s">
        <v>23</v>
      </c>
      <c r="B6" s="3">
        <v>12512.80459</v>
      </c>
      <c r="D6" s="2" t="s">
        <v>11</v>
      </c>
      <c r="E6" s="2" t="s">
        <v>12</v>
      </c>
      <c r="F6" s="2" t="s">
        <v>13</v>
      </c>
      <c r="G6" s="2" t="s">
        <v>14</v>
      </c>
      <c r="I6" s="3" t="s">
        <v>33</v>
      </c>
      <c r="J6" s="3">
        <v>21150.594710000001</v>
      </c>
      <c r="L6" s="2" t="s">
        <v>11</v>
      </c>
      <c r="M6" s="2" t="s">
        <v>12</v>
      </c>
      <c r="N6" s="2" t="s">
        <v>13</v>
      </c>
      <c r="O6" s="2" t="s">
        <v>14</v>
      </c>
      <c r="Q6" s="3" t="s">
        <v>92</v>
      </c>
      <c r="R6" s="3">
        <v>30317.507180000001</v>
      </c>
      <c r="T6" s="2" t="s">
        <v>11</v>
      </c>
      <c r="U6" s="2" t="s">
        <v>12</v>
      </c>
      <c r="V6" s="2" t="s">
        <v>13</v>
      </c>
      <c r="W6" s="2" t="s">
        <v>14</v>
      </c>
      <c r="Y6" s="3" t="s">
        <v>9</v>
      </c>
      <c r="Z6" s="3">
        <v>32835.815820000003</v>
      </c>
      <c r="AB6" s="2" t="s">
        <v>11</v>
      </c>
      <c r="AC6" s="2" t="s">
        <v>12</v>
      </c>
      <c r="AD6" s="2" t="s">
        <v>13</v>
      </c>
      <c r="AE6" s="2" t="s">
        <v>14</v>
      </c>
    </row>
    <row r="7" spans="1:33" x14ac:dyDescent="0.25">
      <c r="A7" s="3" t="s">
        <v>18</v>
      </c>
      <c r="B7" s="3">
        <v>12609.94318</v>
      </c>
      <c r="D7" s="3" t="s">
        <v>52</v>
      </c>
      <c r="E7" s="3" t="s">
        <v>20</v>
      </c>
      <c r="F7" s="3">
        <v>12212.631380000001</v>
      </c>
      <c r="G7" s="3">
        <v>-1.6781776970815101</v>
      </c>
      <c r="I7" s="3" t="s">
        <v>90</v>
      </c>
      <c r="J7" s="3">
        <v>21248.642469999999</v>
      </c>
      <c r="L7" s="3" t="s">
        <v>52</v>
      </c>
      <c r="M7" s="3" t="s">
        <v>20</v>
      </c>
      <c r="N7" s="3">
        <v>20754.247530000001</v>
      </c>
      <c r="O7" s="3">
        <v>0.75430399434525497</v>
      </c>
      <c r="Q7" s="3" t="s">
        <v>39</v>
      </c>
      <c r="R7" s="3">
        <v>30429.358179999999</v>
      </c>
      <c r="T7" s="3" t="s">
        <v>23</v>
      </c>
      <c r="U7" s="3" t="s">
        <v>17</v>
      </c>
      <c r="V7" s="3">
        <v>29596.04667</v>
      </c>
      <c r="W7" s="3">
        <v>1.3130138421903901</v>
      </c>
      <c r="X7" s="9"/>
      <c r="Y7" s="3" t="s">
        <v>377</v>
      </c>
      <c r="Z7" s="3">
        <v>33649.096400000002</v>
      </c>
      <c r="AB7" s="3" t="s">
        <v>112</v>
      </c>
      <c r="AC7" s="3" t="s">
        <v>47</v>
      </c>
      <c r="AD7" s="3">
        <v>30298.608359999998</v>
      </c>
      <c r="AE7" s="3">
        <v>8.2664556570264001</v>
      </c>
      <c r="AG7" s="9"/>
    </row>
    <row r="8" spans="1:33" x14ac:dyDescent="0.25">
      <c r="A8" s="3" t="s">
        <v>68</v>
      </c>
      <c r="B8" s="3">
        <v>12705.89889</v>
      </c>
      <c r="D8" s="3" t="s">
        <v>31</v>
      </c>
      <c r="E8" s="3" t="s">
        <v>20</v>
      </c>
      <c r="F8" s="3">
        <v>12341.69779</v>
      </c>
      <c r="G8" s="3">
        <v>0.26941195238023102</v>
      </c>
      <c r="I8" s="3" t="s">
        <v>68</v>
      </c>
      <c r="J8" s="3">
        <v>21247.635160000002</v>
      </c>
      <c r="L8" s="3" t="s">
        <v>59</v>
      </c>
      <c r="M8" s="3" t="s">
        <v>17</v>
      </c>
      <c r="N8" s="3">
        <v>20884.357550000001</v>
      </c>
      <c r="O8" s="3">
        <v>3.60366551684533</v>
      </c>
      <c r="Q8" s="3" t="s">
        <v>43</v>
      </c>
      <c r="R8" s="3">
        <v>30542.584470000002</v>
      </c>
      <c r="T8" s="3" t="s">
        <v>26</v>
      </c>
      <c r="U8" s="3" t="s">
        <v>20</v>
      </c>
      <c r="V8" s="3">
        <v>29595.096030000001</v>
      </c>
      <c r="W8" s="3">
        <v>3.2453117096500002</v>
      </c>
      <c r="X8" s="9"/>
      <c r="Y8" s="3" t="s">
        <v>25</v>
      </c>
      <c r="Z8" s="3">
        <v>34079.472199999997</v>
      </c>
      <c r="AB8" s="3" t="s">
        <v>25</v>
      </c>
      <c r="AC8" s="3" t="s">
        <v>32</v>
      </c>
      <c r="AD8" s="3">
        <v>34079.472199999997</v>
      </c>
      <c r="AE8" s="3">
        <v>2.5487548882525499</v>
      </c>
      <c r="AG8" s="9"/>
    </row>
    <row r="9" spans="1:33" x14ac:dyDescent="0.25">
      <c r="A9" s="3" t="s">
        <v>156</v>
      </c>
      <c r="B9" s="3">
        <v>12821.947050000001</v>
      </c>
      <c r="D9" s="3" t="s">
        <v>59</v>
      </c>
      <c r="E9" s="3" t="s">
        <v>17</v>
      </c>
      <c r="F9" s="3">
        <v>12342.70823</v>
      </c>
      <c r="G9" s="3">
        <v>0.48125343968905498</v>
      </c>
      <c r="I9" s="3" t="s">
        <v>98</v>
      </c>
      <c r="J9" s="3">
        <v>21362.566910000001</v>
      </c>
      <c r="L9" s="3" t="s">
        <v>34</v>
      </c>
      <c r="M9" s="3" t="s">
        <v>17</v>
      </c>
      <c r="N9" s="3">
        <v>20941.361700000001</v>
      </c>
      <c r="O9" s="3">
        <v>2.7672569303758601</v>
      </c>
      <c r="Q9" s="3" t="s">
        <v>37</v>
      </c>
      <c r="R9" s="3">
        <v>30690.66073</v>
      </c>
      <c r="T9" s="3" t="s">
        <v>33</v>
      </c>
      <c r="U9" s="3" t="s">
        <v>20</v>
      </c>
      <c r="V9" s="3">
        <v>29692.239570000002</v>
      </c>
      <c r="W9" s="3">
        <v>6.2920877045842296</v>
      </c>
      <c r="X9" s="9"/>
      <c r="Y9" s="2" t="s">
        <v>16</v>
      </c>
      <c r="AG9" s="9"/>
    </row>
    <row r="10" spans="1:33" x14ac:dyDescent="0.25">
      <c r="A10" s="3" t="s">
        <v>98</v>
      </c>
      <c r="B10" s="3">
        <v>12820.96679</v>
      </c>
      <c r="D10" s="3" t="s">
        <v>34</v>
      </c>
      <c r="E10" s="3" t="s">
        <v>17</v>
      </c>
      <c r="F10" s="3">
        <v>12399.73703</v>
      </c>
      <c r="G10" s="3">
        <v>1.0709890155588699</v>
      </c>
      <c r="I10" s="3" t="s">
        <v>91</v>
      </c>
      <c r="J10" s="3">
        <v>21490.679639999998</v>
      </c>
      <c r="L10" s="3" t="s">
        <v>23</v>
      </c>
      <c r="M10" s="3" t="s">
        <v>17</v>
      </c>
      <c r="N10" s="3">
        <v>21054.448810000002</v>
      </c>
      <c r="O10" s="3">
        <v>2.8972567848144601</v>
      </c>
      <c r="Q10" s="3" t="s">
        <v>24</v>
      </c>
      <c r="R10" s="3">
        <v>32835.815820000003</v>
      </c>
      <c r="T10" s="3" t="s">
        <v>135</v>
      </c>
      <c r="U10" s="3" t="s">
        <v>20</v>
      </c>
      <c r="V10" s="3">
        <v>30160.44657</v>
      </c>
      <c r="W10" s="3">
        <v>6.5306157136885403</v>
      </c>
      <c r="X10" s="9"/>
      <c r="Y10" s="3" t="s">
        <v>48</v>
      </c>
      <c r="Z10" s="3">
        <v>27747.107179999999</v>
      </c>
      <c r="AG10" s="9"/>
    </row>
    <row r="11" spans="1:33" x14ac:dyDescent="0.25">
      <c r="A11" s="3" t="s">
        <v>91</v>
      </c>
      <c r="B11" s="3">
        <v>12949.02275</v>
      </c>
      <c r="D11" s="3" t="s">
        <v>23</v>
      </c>
      <c r="E11" s="3" t="s">
        <v>17</v>
      </c>
      <c r="F11" s="3">
        <v>12512.80459</v>
      </c>
      <c r="G11" s="3">
        <v>-0.257338889589037</v>
      </c>
      <c r="I11" s="3" t="s">
        <v>175</v>
      </c>
      <c r="J11" s="3">
        <v>21619.668420000002</v>
      </c>
      <c r="L11" s="3" t="s">
        <v>33</v>
      </c>
      <c r="M11" s="3" t="s">
        <v>20</v>
      </c>
      <c r="N11" s="3">
        <v>21150.591840000001</v>
      </c>
      <c r="O11" s="3">
        <v>7.5220683151420697</v>
      </c>
      <c r="Q11" s="3" t="s">
        <v>254</v>
      </c>
      <c r="R11" s="3">
        <v>33136.983849999997</v>
      </c>
      <c r="T11" s="3" t="s">
        <v>39</v>
      </c>
      <c r="U11" s="3" t="s">
        <v>20</v>
      </c>
      <c r="V11" s="3">
        <v>30429.358179999999</v>
      </c>
      <c r="W11" s="3">
        <v>-2.5171351544524798</v>
      </c>
      <c r="Y11" s="3" t="s">
        <v>112</v>
      </c>
      <c r="Z11" s="3">
        <v>30298.608359999998</v>
      </c>
    </row>
    <row r="12" spans="1:33" x14ac:dyDescent="0.25">
      <c r="A12" s="3" t="s">
        <v>92</v>
      </c>
      <c r="B12" s="3">
        <v>13234.19706</v>
      </c>
      <c r="D12" s="3" t="s">
        <v>18</v>
      </c>
      <c r="E12" s="3" t="s">
        <v>17</v>
      </c>
      <c r="F12" s="3">
        <v>12609.935320000001</v>
      </c>
      <c r="G12" s="3">
        <v>5.9278980538809298</v>
      </c>
      <c r="I12" s="3" t="s">
        <v>92</v>
      </c>
      <c r="J12" s="3">
        <v>21775.688109999999</v>
      </c>
      <c r="L12" s="3" t="s">
        <v>90</v>
      </c>
      <c r="M12" s="3" t="s">
        <v>17</v>
      </c>
      <c r="N12" s="3">
        <v>21248.639650000001</v>
      </c>
      <c r="O12" s="3">
        <v>6.8861337913254497</v>
      </c>
      <c r="Q12" s="3" t="s">
        <v>121</v>
      </c>
      <c r="R12" s="3">
        <v>33600.260600000001</v>
      </c>
      <c r="T12" s="3" t="s">
        <v>37</v>
      </c>
      <c r="U12" s="3" t="s">
        <v>17</v>
      </c>
      <c r="V12" s="3">
        <v>30690.66073</v>
      </c>
      <c r="W12" s="3">
        <v>2.13941657950777</v>
      </c>
      <c r="Y12" s="2" t="s">
        <v>30</v>
      </c>
    </row>
    <row r="13" spans="1:33" x14ac:dyDescent="0.25">
      <c r="A13" s="3" t="s">
        <v>39</v>
      </c>
      <c r="B13" s="3">
        <v>13346.21839</v>
      </c>
      <c r="D13" s="3" t="s">
        <v>68</v>
      </c>
      <c r="E13" s="3" t="s">
        <v>20</v>
      </c>
      <c r="F13" s="3">
        <v>12705.89889</v>
      </c>
      <c r="G13" s="3">
        <v>-0.520624051219015</v>
      </c>
      <c r="I13" s="3" t="s">
        <v>21</v>
      </c>
      <c r="J13" s="3">
        <v>21774.859919999999</v>
      </c>
      <c r="L13" s="3" t="s">
        <v>98</v>
      </c>
      <c r="M13" s="3" t="s">
        <v>20</v>
      </c>
      <c r="N13" s="3">
        <v>21362.566910000001</v>
      </c>
      <c r="O13" s="3">
        <v>2.54955966181118</v>
      </c>
      <c r="Q13" s="3" t="s">
        <v>265</v>
      </c>
      <c r="R13" s="3">
        <v>31638.139039999998</v>
      </c>
      <c r="T13" s="3" t="s">
        <v>254</v>
      </c>
      <c r="U13" s="3" t="s">
        <v>20</v>
      </c>
      <c r="V13" s="3">
        <v>33136.943639999998</v>
      </c>
      <c r="W13" s="3">
        <v>3.8384797828958201</v>
      </c>
      <c r="Y13" s="3" t="s">
        <v>102</v>
      </c>
      <c r="Z13" s="3">
        <v>29046.894609999999</v>
      </c>
    </row>
    <row r="14" spans="1:33" x14ac:dyDescent="0.25">
      <c r="A14" s="3" t="s">
        <v>29</v>
      </c>
      <c r="B14" s="3">
        <v>13347.25714</v>
      </c>
      <c r="D14" s="3" t="s">
        <v>156</v>
      </c>
      <c r="E14" s="3" t="s">
        <v>17</v>
      </c>
      <c r="F14" s="3">
        <v>12821.947050000001</v>
      </c>
      <c r="G14" s="3">
        <v>0.52877862398017905</v>
      </c>
      <c r="I14" s="3" t="s">
        <v>39</v>
      </c>
      <c r="J14" s="3">
        <v>21887.94153</v>
      </c>
      <c r="L14" s="3" t="s">
        <v>91</v>
      </c>
      <c r="M14" s="3" t="s">
        <v>20</v>
      </c>
      <c r="N14" s="3">
        <v>21490.677220000001</v>
      </c>
      <c r="O14" s="3">
        <v>4.9414694416634797</v>
      </c>
      <c r="Q14" s="3" t="s">
        <v>9</v>
      </c>
      <c r="R14" s="3">
        <v>32835.815820000003</v>
      </c>
      <c r="T14" s="3" t="s">
        <v>25</v>
      </c>
      <c r="U14" s="3" t="s">
        <v>32</v>
      </c>
      <c r="V14" s="3">
        <v>34079.472199999997</v>
      </c>
      <c r="W14" s="3">
        <v>2.5487548884660498</v>
      </c>
      <c r="Y14" s="3" t="s">
        <v>105</v>
      </c>
      <c r="Z14" s="3">
        <v>29464.114150000001</v>
      </c>
    </row>
    <row r="15" spans="1:33" x14ac:dyDescent="0.25">
      <c r="A15" s="3" t="s">
        <v>35</v>
      </c>
      <c r="B15" s="3">
        <v>13460.399789999999</v>
      </c>
      <c r="D15" s="3" t="s">
        <v>98</v>
      </c>
      <c r="E15" s="3" t="s">
        <v>20</v>
      </c>
      <c r="F15" s="3">
        <v>12820.96679</v>
      </c>
      <c r="G15" s="3">
        <v>2.6788223203877299</v>
      </c>
      <c r="I15" s="3" t="s">
        <v>35</v>
      </c>
      <c r="J15" s="3">
        <v>22002.04477</v>
      </c>
      <c r="L15" s="3" t="s">
        <v>175</v>
      </c>
      <c r="M15" s="3" t="s">
        <v>17</v>
      </c>
      <c r="N15" s="3">
        <v>21619.668420000002</v>
      </c>
      <c r="O15" s="3">
        <v>1.4334175600511501</v>
      </c>
      <c r="Q15" s="3" t="s">
        <v>377</v>
      </c>
      <c r="R15" s="3">
        <v>33649.096400000002</v>
      </c>
      <c r="Y15" s="3" t="s">
        <v>132</v>
      </c>
      <c r="Z15" s="3">
        <v>29976.250370000002</v>
      </c>
    </row>
    <row r="16" spans="1:33" x14ac:dyDescent="0.25">
      <c r="A16" s="3" t="s">
        <v>37</v>
      </c>
      <c r="B16" s="3">
        <v>13607.420179999999</v>
      </c>
      <c r="D16" s="3" t="s">
        <v>91</v>
      </c>
      <c r="E16" s="3" t="s">
        <v>20</v>
      </c>
      <c r="F16" s="3">
        <v>12949.02275</v>
      </c>
      <c r="G16" s="3">
        <v>2.44999783685721</v>
      </c>
      <c r="I16" s="3" t="s">
        <v>37</v>
      </c>
      <c r="J16" s="3">
        <v>22149.093250000002</v>
      </c>
      <c r="L16" s="3" t="s">
        <v>21</v>
      </c>
      <c r="M16" s="3" t="s">
        <v>20</v>
      </c>
      <c r="N16" s="3">
        <v>21774.824509999999</v>
      </c>
      <c r="O16" s="3">
        <v>4.3075159563773404</v>
      </c>
      <c r="Q16" s="3" t="s">
        <v>25</v>
      </c>
      <c r="R16" s="3">
        <v>34079.472199999997</v>
      </c>
      <c r="Y16" s="3" t="s">
        <v>112</v>
      </c>
      <c r="Z16" s="3">
        <v>30298.451880000001</v>
      </c>
    </row>
    <row r="17" spans="1:26" x14ac:dyDescent="0.25">
      <c r="A17" s="3" t="s">
        <v>79</v>
      </c>
      <c r="B17" s="3">
        <v>13678.415789999999</v>
      </c>
      <c r="D17" s="3" t="s">
        <v>135</v>
      </c>
      <c r="E17" s="3" t="s">
        <v>20</v>
      </c>
      <c r="F17" s="3">
        <v>13077.071480000001</v>
      </c>
      <c r="G17" s="3">
        <v>1.6727779324168</v>
      </c>
      <c r="I17" s="3" t="s">
        <v>188</v>
      </c>
      <c r="J17" s="3">
        <v>22645.38276</v>
      </c>
      <c r="L17" s="3" t="s">
        <v>35</v>
      </c>
      <c r="M17" s="3" t="s">
        <v>17</v>
      </c>
      <c r="N17" s="3">
        <v>22001.995910000001</v>
      </c>
      <c r="O17" s="3">
        <v>4.05646516509624</v>
      </c>
      <c r="Q17" s="2" t="s">
        <v>378</v>
      </c>
      <c r="Y17" s="3" t="s">
        <v>276</v>
      </c>
      <c r="Z17" s="3">
        <v>30382.50145</v>
      </c>
    </row>
    <row r="18" spans="1:26" x14ac:dyDescent="0.25">
      <c r="A18" s="3" t="s">
        <v>71</v>
      </c>
      <c r="B18" s="3">
        <v>13677.4699</v>
      </c>
      <c r="D18" s="3" t="s">
        <v>92</v>
      </c>
      <c r="E18" s="3" t="s">
        <v>17</v>
      </c>
      <c r="F18" s="3">
        <v>13234.170459999999</v>
      </c>
      <c r="G18" s="3">
        <v>0.900697078259171</v>
      </c>
      <c r="I18" s="3" t="s">
        <v>80</v>
      </c>
      <c r="J18" s="3">
        <v>23681.748029999999</v>
      </c>
      <c r="L18" s="3" t="s">
        <v>80</v>
      </c>
      <c r="M18" s="3" t="s">
        <v>20</v>
      </c>
      <c r="N18" s="3">
        <v>23681.748029999999</v>
      </c>
      <c r="O18" s="3">
        <v>1.62467155963568</v>
      </c>
      <c r="Q18" s="3" t="s">
        <v>26</v>
      </c>
      <c r="R18" s="3">
        <v>29595.2382</v>
      </c>
      <c r="Y18" s="3" t="s">
        <v>25</v>
      </c>
      <c r="Z18" s="3">
        <v>34079.509870000002</v>
      </c>
    </row>
    <row r="19" spans="1:26" x14ac:dyDescent="0.25">
      <c r="A19" s="3" t="s">
        <v>81</v>
      </c>
      <c r="B19" s="3">
        <v>13735.510920000001</v>
      </c>
      <c r="D19" s="3" t="s">
        <v>29</v>
      </c>
      <c r="E19" s="3" t="s">
        <v>17</v>
      </c>
      <c r="F19" s="3">
        <v>13347.19117</v>
      </c>
      <c r="G19" s="3">
        <v>-3.8532327319941699</v>
      </c>
      <c r="I19" s="3" t="s">
        <v>182</v>
      </c>
      <c r="J19" s="3">
        <v>8673.6921110000003</v>
      </c>
      <c r="L19" s="3" t="s">
        <v>182</v>
      </c>
      <c r="M19" s="3" t="s">
        <v>49</v>
      </c>
      <c r="N19" s="3">
        <v>8673.6887170000009</v>
      </c>
      <c r="O19" s="3">
        <v>0.60320393410601703</v>
      </c>
      <c r="Q19" s="3" t="s">
        <v>23</v>
      </c>
      <c r="R19" s="3">
        <v>29596.284169999999</v>
      </c>
    </row>
    <row r="20" spans="1:26" x14ac:dyDescent="0.25">
      <c r="A20" s="3" t="s">
        <v>184</v>
      </c>
      <c r="B20" s="3">
        <v>13862.590319999999</v>
      </c>
      <c r="D20" s="3" t="s">
        <v>35</v>
      </c>
      <c r="E20" s="3" t="s">
        <v>17</v>
      </c>
      <c r="F20" s="3">
        <v>13460.308730000001</v>
      </c>
      <c r="G20" s="3">
        <v>-1.3320651511513899</v>
      </c>
      <c r="I20" s="3" t="s">
        <v>125</v>
      </c>
      <c r="J20" s="3">
        <v>8699.6867669999992</v>
      </c>
      <c r="L20" s="3" t="s">
        <v>270</v>
      </c>
      <c r="M20" s="3" t="s">
        <v>47</v>
      </c>
      <c r="N20" s="3">
        <v>8828.7875839999997</v>
      </c>
      <c r="O20" s="3">
        <v>1.2248618753739799</v>
      </c>
      <c r="Q20" s="3" t="s">
        <v>91</v>
      </c>
      <c r="R20" s="3">
        <v>30032.31899</v>
      </c>
    </row>
    <row r="21" spans="1:26" x14ac:dyDescent="0.25">
      <c r="A21" s="3" t="s">
        <v>240</v>
      </c>
      <c r="B21" s="3">
        <v>13991.640439999999</v>
      </c>
      <c r="D21" s="3" t="s">
        <v>37</v>
      </c>
      <c r="E21" s="3" t="s">
        <v>17</v>
      </c>
      <c r="F21" s="3">
        <v>13607.420179999999</v>
      </c>
      <c r="G21" s="3">
        <v>1.8453177704094501</v>
      </c>
      <c r="I21" s="3" t="s">
        <v>270</v>
      </c>
      <c r="J21" s="3">
        <v>8828.7875839999997</v>
      </c>
      <c r="L21" s="3" t="s">
        <v>141</v>
      </c>
      <c r="M21" s="3" t="s">
        <v>66</v>
      </c>
      <c r="N21" s="3">
        <v>8856.7847989999991</v>
      </c>
      <c r="O21" s="3">
        <v>1.4806713322851199</v>
      </c>
      <c r="Q21" s="3" t="s">
        <v>39</v>
      </c>
      <c r="R21" s="3">
        <v>30429.612870000001</v>
      </c>
    </row>
    <row r="22" spans="1:26" x14ac:dyDescent="0.25">
      <c r="A22" s="3" t="s">
        <v>188</v>
      </c>
      <c r="B22" s="3">
        <v>14103.72106</v>
      </c>
      <c r="D22" s="3" t="s">
        <v>79</v>
      </c>
      <c r="E22" s="3" t="s">
        <v>17</v>
      </c>
      <c r="F22" s="3">
        <v>13678.40919</v>
      </c>
      <c r="G22" s="3">
        <v>-1.68075052490348</v>
      </c>
      <c r="I22" s="3" t="s">
        <v>141</v>
      </c>
      <c r="J22" s="3">
        <v>8856.7957060000008</v>
      </c>
      <c r="L22" s="3" t="s">
        <v>293</v>
      </c>
      <c r="M22" s="3" t="s">
        <v>47</v>
      </c>
      <c r="N22" s="3">
        <v>8941.8753909999996</v>
      </c>
      <c r="O22" s="3">
        <v>1.62841184282123</v>
      </c>
      <c r="Q22" s="3" t="s">
        <v>37</v>
      </c>
      <c r="R22" s="3">
        <v>30690.90106</v>
      </c>
    </row>
    <row r="23" spans="1:26" x14ac:dyDescent="0.25">
      <c r="A23" s="3" t="s">
        <v>109</v>
      </c>
      <c r="B23" s="3">
        <v>14232.772150000001</v>
      </c>
      <c r="D23" s="3" t="s">
        <v>71</v>
      </c>
      <c r="E23" s="3" t="s">
        <v>20</v>
      </c>
      <c r="F23" s="3">
        <v>13677.44785</v>
      </c>
      <c r="G23" s="3">
        <v>1.71779418355956</v>
      </c>
      <c r="I23" s="3" t="s">
        <v>293</v>
      </c>
      <c r="J23" s="3">
        <v>8941.8753909999996</v>
      </c>
      <c r="L23" s="3" t="s">
        <v>256</v>
      </c>
      <c r="M23" s="3" t="s">
        <v>66</v>
      </c>
      <c r="N23" s="3">
        <v>9338.1132579999994</v>
      </c>
      <c r="O23" s="3">
        <v>0.42117390106515801</v>
      </c>
      <c r="Q23" s="2" t="s">
        <v>379</v>
      </c>
    </row>
    <row r="24" spans="1:26" x14ac:dyDescent="0.25">
      <c r="A24" s="3" t="s">
        <v>249</v>
      </c>
      <c r="B24" s="3">
        <v>14348.78484</v>
      </c>
      <c r="D24" s="3" t="s">
        <v>81</v>
      </c>
      <c r="E24" s="3" t="s">
        <v>17</v>
      </c>
      <c r="F24" s="3">
        <v>13735.50065</v>
      </c>
      <c r="G24" s="3">
        <v>3.4225275091208198</v>
      </c>
      <c r="I24" s="3" t="s">
        <v>256</v>
      </c>
      <c r="J24" s="3">
        <v>9338.1132579999994</v>
      </c>
      <c r="L24" s="3" t="s">
        <v>272</v>
      </c>
      <c r="M24" s="3" t="s">
        <v>66</v>
      </c>
      <c r="N24" s="3">
        <v>9588.2836810000008</v>
      </c>
      <c r="O24" s="3">
        <v>3.2733773548786198</v>
      </c>
      <c r="Q24" s="3" t="s">
        <v>15</v>
      </c>
      <c r="R24" s="3">
        <v>29482.106680000001</v>
      </c>
    </row>
    <row r="25" spans="1:26" x14ac:dyDescent="0.25">
      <c r="A25" s="3" t="s">
        <v>86</v>
      </c>
      <c r="B25" s="3">
        <v>14561.931329999999</v>
      </c>
      <c r="D25" s="3" t="s">
        <v>93</v>
      </c>
      <c r="E25" s="3" t="s">
        <v>17</v>
      </c>
      <c r="F25" s="3">
        <v>13863.585880000001</v>
      </c>
      <c r="G25" s="3">
        <v>2.68906389042515</v>
      </c>
      <c r="I25" s="3" t="s">
        <v>272</v>
      </c>
      <c r="J25" s="3">
        <v>9588.2836810000008</v>
      </c>
      <c r="L25" s="3" t="s">
        <v>126</v>
      </c>
      <c r="M25" s="3" t="s">
        <v>66</v>
      </c>
      <c r="N25" s="3">
        <v>9889.4025020000008</v>
      </c>
      <c r="O25" s="3">
        <v>-1.37146945528107</v>
      </c>
      <c r="Q25" s="3" t="s">
        <v>23</v>
      </c>
      <c r="R25" s="3">
        <v>29596.04667</v>
      </c>
    </row>
    <row r="26" spans="1:26" x14ac:dyDescent="0.25">
      <c r="A26" s="3" t="s">
        <v>75</v>
      </c>
      <c r="B26" s="3">
        <v>14776.024090000001</v>
      </c>
      <c r="D26" s="3" t="s">
        <v>240</v>
      </c>
      <c r="E26" s="3" t="s">
        <v>17</v>
      </c>
      <c r="F26" s="3">
        <v>13991.640439999999</v>
      </c>
      <c r="G26" s="3">
        <v>2.3771370581957298</v>
      </c>
      <c r="I26" s="3" t="s">
        <v>126</v>
      </c>
      <c r="J26" s="3">
        <v>9889.4025020000008</v>
      </c>
      <c r="L26" s="3" t="s">
        <v>280</v>
      </c>
      <c r="M26" s="3" t="s">
        <v>66</v>
      </c>
      <c r="N26" s="3">
        <v>10274.587030000001</v>
      </c>
      <c r="O26" s="3">
        <v>-2.44924397987681</v>
      </c>
      <c r="Q26" s="3" t="s">
        <v>33</v>
      </c>
      <c r="R26" s="3">
        <v>29692.239570000002</v>
      </c>
    </row>
    <row r="27" spans="1:26" x14ac:dyDescent="0.25">
      <c r="A27" s="3" t="s">
        <v>95</v>
      </c>
      <c r="B27" s="3">
        <v>14775.052460000001</v>
      </c>
      <c r="D27" s="3" t="s">
        <v>83</v>
      </c>
      <c r="E27" s="3" t="s">
        <v>17</v>
      </c>
      <c r="F27" s="3">
        <v>14233.72632</v>
      </c>
      <c r="G27" s="3">
        <v>-0.52762206713286697</v>
      </c>
      <c r="I27" s="3" t="s">
        <v>280</v>
      </c>
      <c r="J27" s="3">
        <v>10274.587030000001</v>
      </c>
      <c r="L27" s="3" t="s">
        <v>99</v>
      </c>
      <c r="M27" s="3" t="s">
        <v>66</v>
      </c>
      <c r="N27" s="3">
        <v>10501.75511</v>
      </c>
      <c r="O27" s="3">
        <v>1.5164124394813301</v>
      </c>
      <c r="Q27" s="3" t="s">
        <v>135</v>
      </c>
      <c r="R27" s="3">
        <v>30160.460050000002</v>
      </c>
    </row>
    <row r="28" spans="1:26" x14ac:dyDescent="0.25">
      <c r="A28" s="3" t="s">
        <v>88</v>
      </c>
      <c r="B28" s="3">
        <v>14863.085650000001</v>
      </c>
      <c r="D28" s="3" t="s">
        <v>75</v>
      </c>
      <c r="E28" s="3" t="s">
        <v>17</v>
      </c>
      <c r="F28" s="3">
        <v>14776.024090000001</v>
      </c>
      <c r="G28" s="3">
        <v>0.60976981193065805</v>
      </c>
      <c r="I28" s="3" t="s">
        <v>99</v>
      </c>
      <c r="J28" s="3">
        <v>10501.75511</v>
      </c>
      <c r="L28" s="3" t="s">
        <v>46</v>
      </c>
      <c r="M28" s="3" t="s">
        <v>51</v>
      </c>
      <c r="N28" s="3">
        <v>10458.7672</v>
      </c>
      <c r="O28" s="3">
        <v>3.2384418779872299</v>
      </c>
      <c r="Q28" s="3" t="s">
        <v>21</v>
      </c>
      <c r="R28" s="3">
        <v>30316.627359999999</v>
      </c>
    </row>
    <row r="29" spans="1:26" x14ac:dyDescent="0.25">
      <c r="A29" s="3" t="s">
        <v>77</v>
      </c>
      <c r="B29" s="3">
        <v>14976.997499999999</v>
      </c>
      <c r="D29" s="3" t="s">
        <v>95</v>
      </c>
      <c r="E29" s="3" t="s">
        <v>20</v>
      </c>
      <c r="F29" s="3">
        <v>14775.052460000001</v>
      </c>
      <c r="G29" s="3">
        <v>3.0595585657333699</v>
      </c>
      <c r="I29" s="3" t="s">
        <v>46</v>
      </c>
      <c r="J29" s="3">
        <v>10458.800429999999</v>
      </c>
      <c r="L29" s="3" t="s">
        <v>85</v>
      </c>
      <c r="M29" s="3" t="s">
        <v>66</v>
      </c>
      <c r="N29" s="3">
        <v>10664.82415</v>
      </c>
      <c r="O29" s="3">
        <v>2.0286327763997498</v>
      </c>
      <c r="Q29" s="3" t="s">
        <v>29</v>
      </c>
      <c r="R29" s="3">
        <v>30430.366139999998</v>
      </c>
    </row>
    <row r="30" spans="1:26" x14ac:dyDescent="0.25">
      <c r="A30" s="3" t="s">
        <v>80</v>
      </c>
      <c r="B30" s="3">
        <v>15140.161980000001</v>
      </c>
      <c r="D30" s="3" t="s">
        <v>88</v>
      </c>
      <c r="E30" s="3" t="s">
        <v>17</v>
      </c>
      <c r="F30" s="3">
        <v>14863.0805</v>
      </c>
      <c r="G30" s="3">
        <v>2.2465089216346801</v>
      </c>
      <c r="I30" s="3" t="s">
        <v>85</v>
      </c>
      <c r="J30" s="3">
        <v>10664.82415</v>
      </c>
      <c r="L30" s="3" t="s">
        <v>53</v>
      </c>
      <c r="M30" s="3" t="s">
        <v>66</v>
      </c>
      <c r="N30" s="3">
        <v>10866.8799</v>
      </c>
      <c r="O30" s="3">
        <v>1.6945985702199899</v>
      </c>
      <c r="Q30" s="3" t="s">
        <v>37</v>
      </c>
      <c r="R30" s="3">
        <v>30690.767670000001</v>
      </c>
    </row>
    <row r="31" spans="1:26" x14ac:dyDescent="0.25">
      <c r="A31" s="3" t="s">
        <v>202</v>
      </c>
      <c r="B31" s="3">
        <v>15368.307119999999</v>
      </c>
      <c r="D31" s="3" t="s">
        <v>77</v>
      </c>
      <c r="E31" s="3" t="s">
        <v>20</v>
      </c>
      <c r="F31" s="3">
        <v>14976.997499999999</v>
      </c>
      <c r="G31" s="3">
        <v>-4.5886823869965498</v>
      </c>
      <c r="I31" s="3" t="s">
        <v>100</v>
      </c>
      <c r="J31" s="3">
        <v>10779.89084</v>
      </c>
      <c r="L31" s="3" t="s">
        <v>149</v>
      </c>
      <c r="M31" s="3" t="s">
        <v>32</v>
      </c>
      <c r="N31" s="3">
        <v>11537.205540000001</v>
      </c>
      <c r="O31" s="3">
        <v>2.4304037974913602</v>
      </c>
      <c r="Q31" s="3" t="s">
        <v>77</v>
      </c>
      <c r="R31" s="3">
        <v>32060.384979999999</v>
      </c>
    </row>
    <row r="32" spans="1:26" x14ac:dyDescent="0.25">
      <c r="A32" s="3" t="s">
        <v>117</v>
      </c>
      <c r="B32" s="3">
        <v>15623.45407</v>
      </c>
      <c r="D32" s="3" t="s">
        <v>78</v>
      </c>
      <c r="E32" s="3" t="s">
        <v>17</v>
      </c>
      <c r="F32" s="3">
        <v>14978.126539999999</v>
      </c>
      <c r="G32" s="3">
        <v>3.5044537608476301</v>
      </c>
      <c r="I32" s="3" t="s">
        <v>4</v>
      </c>
      <c r="J32" s="3">
        <v>10865.88429</v>
      </c>
      <c r="L32" s="3" t="s">
        <v>255</v>
      </c>
      <c r="M32" s="3" t="s">
        <v>32</v>
      </c>
      <c r="N32" s="3">
        <v>11778.34568</v>
      </c>
      <c r="O32" s="3">
        <v>2.1683907131278399</v>
      </c>
      <c r="Q32" s="3" t="s">
        <v>254</v>
      </c>
      <c r="R32" s="3">
        <v>33136.943639999998</v>
      </c>
    </row>
    <row r="33" spans="1:18" x14ac:dyDescent="0.25">
      <c r="A33" s="3" t="s">
        <v>24</v>
      </c>
      <c r="B33" s="3">
        <v>15752.49503</v>
      </c>
      <c r="D33" s="3" t="s">
        <v>117</v>
      </c>
      <c r="E33" s="3" t="s">
        <v>20</v>
      </c>
      <c r="F33" s="3">
        <v>15623.45407</v>
      </c>
      <c r="G33" s="3">
        <v>2.8153264725551699</v>
      </c>
      <c r="I33" s="3" t="s">
        <v>327</v>
      </c>
      <c r="J33" s="3">
        <v>10952.93331</v>
      </c>
      <c r="L33" s="3" t="s">
        <v>318</v>
      </c>
      <c r="M33" s="3" t="s">
        <v>66</v>
      </c>
      <c r="N33" s="3">
        <v>11907.393899999999</v>
      </c>
      <c r="O33" s="3">
        <v>-2.4375578364759898</v>
      </c>
      <c r="Q33" s="3" t="s">
        <v>25</v>
      </c>
      <c r="R33" s="3">
        <v>34079.509870000002</v>
      </c>
    </row>
    <row r="34" spans="1:18" x14ac:dyDescent="0.25">
      <c r="A34" s="3" t="s">
        <v>137</v>
      </c>
      <c r="B34" s="3">
        <v>16785.088210000002</v>
      </c>
      <c r="D34" s="3" t="s">
        <v>24</v>
      </c>
      <c r="E34" s="3" t="s">
        <v>20</v>
      </c>
      <c r="F34" s="3">
        <v>15752.49503</v>
      </c>
      <c r="G34" s="3">
        <v>2.6887876370049399</v>
      </c>
      <c r="I34" s="3" t="s">
        <v>197</v>
      </c>
      <c r="J34" s="3">
        <v>11266.154270000001</v>
      </c>
      <c r="L34" s="3" t="s">
        <v>200</v>
      </c>
      <c r="M34" s="3" t="s">
        <v>47</v>
      </c>
      <c r="N34" s="3">
        <v>11879.44987</v>
      </c>
      <c r="O34" s="3">
        <v>1.84015863897473</v>
      </c>
    </row>
    <row r="35" spans="1:18" x14ac:dyDescent="0.25">
      <c r="A35" s="3" t="s">
        <v>82</v>
      </c>
      <c r="B35" s="3">
        <v>16942.2503</v>
      </c>
      <c r="D35" s="3" t="s">
        <v>137</v>
      </c>
      <c r="E35" s="3" t="s">
        <v>20</v>
      </c>
      <c r="F35" s="3">
        <v>16785.088210000002</v>
      </c>
      <c r="G35" s="3">
        <v>-0.52695554658002197</v>
      </c>
      <c r="I35" s="3" t="s">
        <v>261</v>
      </c>
      <c r="J35" s="3">
        <v>11294.149530000001</v>
      </c>
      <c r="L35" s="3" t="s">
        <v>203</v>
      </c>
      <c r="M35" s="3" t="s">
        <v>47</v>
      </c>
      <c r="N35" s="3">
        <v>11936.432779999999</v>
      </c>
      <c r="O35" s="3">
        <v>-1.3982355443714201</v>
      </c>
    </row>
    <row r="36" spans="1:18" x14ac:dyDescent="0.25">
      <c r="A36" s="3" t="s">
        <v>99</v>
      </c>
      <c r="B36" s="3">
        <v>19043.40654</v>
      </c>
      <c r="D36" s="3" t="s">
        <v>138</v>
      </c>
      <c r="E36" s="3" t="s">
        <v>20</v>
      </c>
      <c r="F36" s="3">
        <v>16941.251499999998</v>
      </c>
      <c r="G36" s="3">
        <v>3.1482424964688902</v>
      </c>
      <c r="I36" s="3" t="s">
        <v>60</v>
      </c>
      <c r="J36" s="3">
        <v>11408.173000000001</v>
      </c>
      <c r="L36" s="3" t="s">
        <v>151</v>
      </c>
      <c r="M36" s="3" t="s">
        <v>49</v>
      </c>
      <c r="N36" s="3">
        <v>11937.47025</v>
      </c>
      <c r="O36" s="3">
        <v>1.0852394850325</v>
      </c>
    </row>
    <row r="37" spans="1:18" x14ac:dyDescent="0.25">
      <c r="A37" s="3" t="s">
        <v>4</v>
      </c>
      <c r="B37" s="3">
        <v>19407.513780000001</v>
      </c>
      <c r="D37" s="3" t="s">
        <v>200</v>
      </c>
      <c r="E37" s="3" t="s">
        <v>47</v>
      </c>
      <c r="F37" s="3">
        <v>20421.092079999999</v>
      </c>
      <c r="G37" s="3">
        <v>4.11684046276764</v>
      </c>
      <c r="I37" s="3" t="s">
        <v>149</v>
      </c>
      <c r="J37" s="3">
        <v>11537.205540000001</v>
      </c>
      <c r="L37" s="3" t="s">
        <v>102</v>
      </c>
      <c r="M37" s="3" t="s">
        <v>32</v>
      </c>
      <c r="N37" s="3">
        <v>11963.48324</v>
      </c>
      <c r="O37" s="3">
        <v>3.9018888738726401</v>
      </c>
    </row>
    <row r="38" spans="1:18" x14ac:dyDescent="0.25">
      <c r="A38" s="3" t="s">
        <v>200</v>
      </c>
      <c r="B38" s="3">
        <v>20421.092079999999</v>
      </c>
      <c r="D38" s="3" t="s">
        <v>217</v>
      </c>
      <c r="E38" s="3" t="s">
        <v>47</v>
      </c>
      <c r="F38" s="3">
        <v>20549.119890000002</v>
      </c>
      <c r="G38" s="3">
        <v>2.5942799815579098</v>
      </c>
      <c r="I38" s="3" t="s">
        <v>255</v>
      </c>
      <c r="J38" s="3">
        <v>11778.34568</v>
      </c>
      <c r="L38" s="3" t="s">
        <v>56</v>
      </c>
      <c r="M38" s="3" t="s">
        <v>32</v>
      </c>
      <c r="N38" s="3">
        <v>12181.57285</v>
      </c>
      <c r="O38" s="3">
        <v>2.5259527739929499</v>
      </c>
    </row>
    <row r="39" spans="1:18" x14ac:dyDescent="0.25">
      <c r="A39" s="3" t="s">
        <v>203</v>
      </c>
      <c r="B39" s="3">
        <v>20477.892950000001</v>
      </c>
      <c r="D39" s="3" t="s">
        <v>107</v>
      </c>
      <c r="E39" s="3" t="s">
        <v>66</v>
      </c>
      <c r="F39" s="3">
        <v>21362.566910000001</v>
      </c>
      <c r="G39" s="3">
        <v>2.3693354858115998</v>
      </c>
      <c r="I39" s="3" t="s">
        <v>318</v>
      </c>
      <c r="J39" s="3">
        <v>11907.393899999999</v>
      </c>
      <c r="L39" s="3" t="s">
        <v>328</v>
      </c>
      <c r="M39" s="3" t="s">
        <v>51</v>
      </c>
      <c r="N39" s="3">
        <v>12252.659519999999</v>
      </c>
      <c r="O39" s="3">
        <v>2.56353165432775</v>
      </c>
    </row>
    <row r="40" spans="1:18" x14ac:dyDescent="0.25">
      <c r="A40" s="3" t="s">
        <v>217</v>
      </c>
      <c r="B40" s="3">
        <v>20549.119890000002</v>
      </c>
      <c r="D40" s="3" t="s">
        <v>58</v>
      </c>
      <c r="E40" s="3" t="s">
        <v>47</v>
      </c>
      <c r="F40" s="3">
        <v>21546.650710000002</v>
      </c>
      <c r="G40" s="3">
        <v>2.3033810243338202</v>
      </c>
      <c r="I40" s="3" t="s">
        <v>243</v>
      </c>
      <c r="J40" s="3">
        <v>11880.431339999999</v>
      </c>
      <c r="L40" s="3" t="s">
        <v>103</v>
      </c>
      <c r="M40" s="3" t="s">
        <v>47</v>
      </c>
      <c r="N40" s="3">
        <v>12267.67484</v>
      </c>
      <c r="O40" s="3">
        <v>2.9174343925367601</v>
      </c>
    </row>
    <row r="41" spans="1:18" x14ac:dyDescent="0.25">
      <c r="A41" s="3" t="s">
        <v>128</v>
      </c>
      <c r="B41" s="3">
        <v>20576.157589999999</v>
      </c>
      <c r="D41" s="3" t="s">
        <v>218</v>
      </c>
      <c r="E41" s="3" t="s">
        <v>66</v>
      </c>
      <c r="F41" s="3">
        <v>21574.727220000001</v>
      </c>
      <c r="G41" s="3">
        <v>6.08238355680695</v>
      </c>
      <c r="I41" s="3" t="s">
        <v>151</v>
      </c>
      <c r="J41" s="3">
        <v>11937.47025</v>
      </c>
      <c r="L41" s="3" t="s">
        <v>105</v>
      </c>
      <c r="M41" s="3" t="s">
        <v>47</v>
      </c>
      <c r="N41" s="3">
        <v>12380.73587</v>
      </c>
      <c r="O41" s="3">
        <v>1.0306370611631901</v>
      </c>
    </row>
    <row r="42" spans="1:18" x14ac:dyDescent="0.25">
      <c r="A42" s="3" t="s">
        <v>105</v>
      </c>
      <c r="B42" s="3">
        <v>20922.35857</v>
      </c>
      <c r="D42" s="3" t="s">
        <v>9</v>
      </c>
      <c r="E42" s="3" t="s">
        <v>47</v>
      </c>
      <c r="F42" s="3">
        <v>32835.815820000003</v>
      </c>
      <c r="G42" s="3">
        <v>3.82236617794968</v>
      </c>
      <c r="I42" s="3" t="s">
        <v>205</v>
      </c>
      <c r="J42" s="3">
        <v>11964.466829999999</v>
      </c>
      <c r="L42" s="3" t="s">
        <v>307</v>
      </c>
      <c r="M42" s="3" t="s">
        <v>51</v>
      </c>
      <c r="N42" s="3">
        <v>12649.89489</v>
      </c>
      <c r="O42" s="3">
        <v>1.8205718021704</v>
      </c>
    </row>
    <row r="43" spans="1:18" x14ac:dyDescent="0.25">
      <c r="A43" s="3" t="s">
        <v>107</v>
      </c>
      <c r="B43" s="3">
        <v>21362.566910000001</v>
      </c>
      <c r="D43" s="3" t="s">
        <v>25</v>
      </c>
      <c r="E43" s="3" t="s">
        <v>32</v>
      </c>
      <c r="F43" s="3">
        <v>34079.472199999997</v>
      </c>
      <c r="G43" s="3">
        <v>2.2553217042848499</v>
      </c>
      <c r="I43" s="3" t="s">
        <v>203</v>
      </c>
      <c r="J43" s="3">
        <v>11936.498750000001</v>
      </c>
      <c r="L43" s="3" t="s">
        <v>107</v>
      </c>
      <c r="M43" s="3" t="s">
        <v>66</v>
      </c>
      <c r="N43" s="3">
        <v>12820.96679</v>
      </c>
      <c r="O43" s="3">
        <v>2.3785289340523601</v>
      </c>
    </row>
    <row r="44" spans="1:18" x14ac:dyDescent="0.25">
      <c r="A44" s="3" t="s">
        <v>110</v>
      </c>
      <c r="B44" s="3">
        <v>21573.695220000001</v>
      </c>
      <c r="I44" s="3" t="s">
        <v>102</v>
      </c>
      <c r="J44" s="3">
        <v>11963.51972</v>
      </c>
      <c r="L44" s="3" t="s">
        <v>132</v>
      </c>
      <c r="M44" s="3" t="s">
        <v>51</v>
      </c>
      <c r="N44" s="3">
        <v>12892.97486</v>
      </c>
      <c r="O44" s="3">
        <v>1.3557789337489801</v>
      </c>
    </row>
    <row r="45" spans="1:18" x14ac:dyDescent="0.25">
      <c r="A45" s="3" t="s">
        <v>218</v>
      </c>
      <c r="B45" s="3">
        <v>21574.77781</v>
      </c>
      <c r="I45" s="3" t="s">
        <v>128</v>
      </c>
      <c r="J45" s="3">
        <v>12034.50848</v>
      </c>
      <c r="L45" s="3" t="s">
        <v>64</v>
      </c>
      <c r="M45" s="3" t="s">
        <v>32</v>
      </c>
      <c r="N45" s="3">
        <v>12934.98827</v>
      </c>
      <c r="O45" s="3">
        <v>2.5404030371095598</v>
      </c>
    </row>
    <row r="46" spans="1:18" x14ac:dyDescent="0.25">
      <c r="A46" s="3" t="s">
        <v>113</v>
      </c>
      <c r="B46" s="3">
        <v>21841.873439999999</v>
      </c>
      <c r="I46" s="3" t="s">
        <v>56</v>
      </c>
      <c r="J46" s="3">
        <v>12181.574329999999</v>
      </c>
      <c r="L46" s="3" t="s">
        <v>218</v>
      </c>
      <c r="M46" s="3" t="s">
        <v>66</v>
      </c>
      <c r="N46" s="3">
        <v>13033.052900000001</v>
      </c>
      <c r="O46" s="3">
        <v>2.8316521635055998</v>
      </c>
    </row>
    <row r="47" spans="1:18" x14ac:dyDescent="0.25">
      <c r="A47" s="3" t="s">
        <v>130</v>
      </c>
      <c r="B47" s="3">
        <v>21943.96213</v>
      </c>
      <c r="I47" s="3" t="s">
        <v>328</v>
      </c>
      <c r="J47" s="3">
        <v>12252.659519999999</v>
      </c>
      <c r="L47" s="3" t="s">
        <v>58</v>
      </c>
      <c r="M47" s="3" t="s">
        <v>47</v>
      </c>
      <c r="N47" s="3">
        <v>13005.070820000001</v>
      </c>
      <c r="O47" s="3">
        <v>3.8246790815815701</v>
      </c>
    </row>
    <row r="48" spans="1:18" x14ac:dyDescent="0.25">
      <c r="A48" s="3" t="s">
        <v>265</v>
      </c>
      <c r="B48" s="3">
        <v>31638.139039999998</v>
      </c>
      <c r="I48" s="3" t="s">
        <v>103</v>
      </c>
      <c r="J48" s="3">
        <v>12267.675869999999</v>
      </c>
      <c r="L48" s="3" t="s">
        <v>63</v>
      </c>
      <c r="M48" s="3" t="s">
        <v>47</v>
      </c>
      <c r="N48" s="3">
        <v>13272.09986</v>
      </c>
      <c r="O48" s="3">
        <v>-5.9899708829974996</v>
      </c>
    </row>
    <row r="49" spans="1:15" x14ac:dyDescent="0.25">
      <c r="A49" s="3" t="s">
        <v>9</v>
      </c>
      <c r="B49" s="3">
        <v>32835.815820000003</v>
      </c>
      <c r="I49" s="3" t="s">
        <v>105</v>
      </c>
      <c r="J49" s="3">
        <v>12380.756649999999</v>
      </c>
      <c r="L49" s="3" t="s">
        <v>113</v>
      </c>
      <c r="M49" s="3" t="s">
        <v>66</v>
      </c>
      <c r="N49" s="3">
        <v>13300.16713</v>
      </c>
      <c r="O49" s="3">
        <v>-0.53721341640631004</v>
      </c>
    </row>
    <row r="50" spans="1:15" x14ac:dyDescent="0.25">
      <c r="A50" s="3" t="s">
        <v>377</v>
      </c>
      <c r="B50" s="3">
        <v>33649.096400000002</v>
      </c>
      <c r="I50" s="3" t="s">
        <v>260</v>
      </c>
      <c r="J50" s="3">
        <v>12536.85281</v>
      </c>
      <c r="L50" s="3" t="s">
        <v>9</v>
      </c>
      <c r="M50" s="3" t="s">
        <v>47</v>
      </c>
      <c r="N50" s="3">
        <v>32835.815820000003</v>
      </c>
      <c r="O50" s="3">
        <v>3.82236617839285</v>
      </c>
    </row>
    <row r="51" spans="1:15" x14ac:dyDescent="0.25">
      <c r="A51" s="3" t="s">
        <v>25</v>
      </c>
      <c r="B51" s="3">
        <v>34079.472199999997</v>
      </c>
      <c r="I51" s="3" t="s">
        <v>213</v>
      </c>
      <c r="J51" s="3">
        <v>12564.86406</v>
      </c>
      <c r="L51" s="3" t="s">
        <v>25</v>
      </c>
      <c r="M51" s="3" t="s">
        <v>32</v>
      </c>
      <c r="N51" s="3">
        <v>34079.472199999997</v>
      </c>
      <c r="O51" s="3">
        <v>2.2553217047118501</v>
      </c>
    </row>
    <row r="52" spans="1:15" x14ac:dyDescent="0.25">
      <c r="A52" s="2" t="s">
        <v>380</v>
      </c>
      <c r="I52" s="3" t="s">
        <v>307</v>
      </c>
      <c r="J52" s="3">
        <v>12649.89489</v>
      </c>
    </row>
    <row r="53" spans="1:15" x14ac:dyDescent="0.25">
      <c r="A53" s="3" t="s">
        <v>52</v>
      </c>
      <c r="B53" s="3">
        <v>12212.70722</v>
      </c>
      <c r="I53" s="3" t="s">
        <v>214</v>
      </c>
      <c r="J53" s="3">
        <v>12691.90683</v>
      </c>
    </row>
    <row r="54" spans="1:15" x14ac:dyDescent="0.25">
      <c r="A54" s="3" t="s">
        <v>23</v>
      </c>
      <c r="B54" s="3">
        <v>12512.9288</v>
      </c>
      <c r="I54" s="3" t="s">
        <v>107</v>
      </c>
      <c r="J54" s="3">
        <v>12820.96679</v>
      </c>
    </row>
    <row r="55" spans="1:15" x14ac:dyDescent="0.25">
      <c r="A55" s="3" t="s">
        <v>68</v>
      </c>
      <c r="B55" s="3">
        <v>12705.99115</v>
      </c>
      <c r="I55" s="3" t="s">
        <v>155</v>
      </c>
      <c r="J55" s="3">
        <v>12936.00028</v>
      </c>
    </row>
    <row r="56" spans="1:15" x14ac:dyDescent="0.25">
      <c r="A56" s="3" t="s">
        <v>91</v>
      </c>
      <c r="B56" s="3">
        <v>12949.094010000001</v>
      </c>
      <c r="I56" s="3" t="s">
        <v>64</v>
      </c>
      <c r="J56" s="3">
        <v>12934.99692</v>
      </c>
    </row>
    <row r="57" spans="1:15" x14ac:dyDescent="0.25">
      <c r="A57" s="3" t="s">
        <v>135</v>
      </c>
      <c r="B57" s="3">
        <v>13077.16498</v>
      </c>
      <c r="I57" s="3" t="s">
        <v>110</v>
      </c>
      <c r="J57" s="3">
        <v>13032.03866</v>
      </c>
    </row>
    <row r="58" spans="1:15" x14ac:dyDescent="0.25">
      <c r="A58" s="3" t="s">
        <v>92</v>
      </c>
      <c r="B58" s="3">
        <v>13234.271059999999</v>
      </c>
      <c r="I58" s="3" t="s">
        <v>218</v>
      </c>
      <c r="J58" s="3">
        <v>13033.052900000001</v>
      </c>
    </row>
    <row r="59" spans="1:15" x14ac:dyDescent="0.25">
      <c r="A59" s="3" t="s">
        <v>29</v>
      </c>
      <c r="B59" s="3">
        <v>13347.31653</v>
      </c>
      <c r="I59" s="3" t="s">
        <v>58</v>
      </c>
      <c r="J59" s="3">
        <v>13005.070820000001</v>
      </c>
    </row>
    <row r="60" spans="1:15" x14ac:dyDescent="0.25">
      <c r="A60" s="3" t="s">
        <v>43</v>
      </c>
      <c r="B60" s="3">
        <v>13459.42561</v>
      </c>
      <c r="I60" s="3" t="s">
        <v>63</v>
      </c>
      <c r="J60" s="3">
        <v>13272.238310000001</v>
      </c>
    </row>
    <row r="61" spans="1:15" x14ac:dyDescent="0.25">
      <c r="A61" s="3" t="s">
        <v>79</v>
      </c>
      <c r="B61" s="3">
        <v>13678.536539999999</v>
      </c>
      <c r="I61" s="3" t="s">
        <v>113</v>
      </c>
      <c r="J61" s="3">
        <v>13300.240470000001</v>
      </c>
    </row>
    <row r="62" spans="1:15" x14ac:dyDescent="0.25">
      <c r="A62" s="3" t="s">
        <v>93</v>
      </c>
      <c r="B62" s="3">
        <v>13863.6867</v>
      </c>
      <c r="I62" s="3" t="s">
        <v>146</v>
      </c>
      <c r="J62" s="3">
        <v>13429.25138</v>
      </c>
    </row>
    <row r="63" spans="1:15" x14ac:dyDescent="0.25">
      <c r="A63" s="3" t="s">
        <v>83</v>
      </c>
      <c r="B63" s="3">
        <v>14233.795529999999</v>
      </c>
      <c r="I63" s="3" t="s">
        <v>9</v>
      </c>
      <c r="J63" s="3">
        <v>15752.49503</v>
      </c>
    </row>
    <row r="64" spans="1:15" x14ac:dyDescent="0.25">
      <c r="A64" s="3" t="s">
        <v>88</v>
      </c>
      <c r="B64" s="3">
        <v>14863.190119999999</v>
      </c>
      <c r="I64" s="3" t="s">
        <v>161</v>
      </c>
      <c r="J64" s="3">
        <v>15838.530510000001</v>
      </c>
    </row>
    <row r="65" spans="1:10" x14ac:dyDescent="0.25">
      <c r="A65" s="3" t="s">
        <v>78</v>
      </c>
      <c r="B65" s="3">
        <v>14978.171609999999</v>
      </c>
      <c r="I65" s="1" t="s">
        <v>381</v>
      </c>
    </row>
    <row r="66" spans="1:10" x14ac:dyDescent="0.25">
      <c r="A66" s="3" t="s">
        <v>89</v>
      </c>
      <c r="B66" s="3">
        <v>15255.32278</v>
      </c>
      <c r="I66" s="3" t="s">
        <v>52</v>
      </c>
      <c r="J66" s="3">
        <v>20754.418839999998</v>
      </c>
    </row>
    <row r="67" spans="1:10" x14ac:dyDescent="0.25">
      <c r="A67" s="3" t="s">
        <v>123</v>
      </c>
      <c r="B67" s="3">
        <v>16786.232660000001</v>
      </c>
      <c r="I67" s="3" t="s">
        <v>34</v>
      </c>
      <c r="J67" s="3">
        <v>20941.442520000001</v>
      </c>
    </row>
    <row r="68" spans="1:10" x14ac:dyDescent="0.25">
      <c r="A68" s="3" t="s">
        <v>138</v>
      </c>
      <c r="B68" s="3">
        <v>16941.365180000001</v>
      </c>
      <c r="I68" s="3" t="s">
        <v>23</v>
      </c>
      <c r="J68" s="3">
        <v>21054.592799999999</v>
      </c>
    </row>
    <row r="69" spans="1:10" x14ac:dyDescent="0.25">
      <c r="A69" s="3" t="s">
        <v>217</v>
      </c>
      <c r="B69" s="3">
        <v>20549.167239999999</v>
      </c>
      <c r="I69" s="3" t="s">
        <v>90</v>
      </c>
      <c r="J69" s="3">
        <v>21248.639650000001</v>
      </c>
    </row>
    <row r="70" spans="1:10" x14ac:dyDescent="0.25">
      <c r="A70" s="3" t="s">
        <v>208</v>
      </c>
      <c r="B70" s="3">
        <v>20681.25848</v>
      </c>
      <c r="I70" s="3" t="s">
        <v>98</v>
      </c>
      <c r="J70" s="3">
        <v>21362.717369999998</v>
      </c>
    </row>
    <row r="71" spans="1:10" x14ac:dyDescent="0.25">
      <c r="A71" s="3" t="s">
        <v>107</v>
      </c>
      <c r="B71" s="3">
        <v>21362.717369999998</v>
      </c>
      <c r="I71" s="3" t="s">
        <v>80</v>
      </c>
      <c r="J71" s="3">
        <v>23681.904289999999</v>
      </c>
    </row>
    <row r="72" spans="1:10" x14ac:dyDescent="0.25">
      <c r="A72" s="3" t="s">
        <v>132</v>
      </c>
      <c r="B72" s="3">
        <v>21434.747739999999</v>
      </c>
      <c r="I72" s="3" t="s">
        <v>270</v>
      </c>
      <c r="J72" s="3">
        <v>8828.8540209999992</v>
      </c>
    </row>
    <row r="73" spans="1:10" x14ac:dyDescent="0.25">
      <c r="A73" s="3" t="s">
        <v>58</v>
      </c>
      <c r="B73" s="3">
        <v>21546.74224</v>
      </c>
      <c r="I73" s="3" t="s">
        <v>96</v>
      </c>
      <c r="J73" s="3">
        <v>8855.8454999999994</v>
      </c>
    </row>
    <row r="74" spans="1:10" x14ac:dyDescent="0.25">
      <c r="A74" s="3" t="s">
        <v>9</v>
      </c>
      <c r="B74" s="3">
        <v>32836.010849999999</v>
      </c>
      <c r="I74" s="3" t="s">
        <v>293</v>
      </c>
      <c r="J74" s="3">
        <v>8941.9414290000004</v>
      </c>
    </row>
    <row r="75" spans="1:10" x14ac:dyDescent="0.25">
      <c r="A75" s="2" t="s">
        <v>382</v>
      </c>
      <c r="I75" s="3" t="s">
        <v>183</v>
      </c>
      <c r="J75" s="3">
        <v>9239.1184369999992</v>
      </c>
    </row>
    <row r="76" spans="1:10" x14ac:dyDescent="0.25">
      <c r="A76" s="3" t="s">
        <v>52</v>
      </c>
      <c r="B76" s="3">
        <v>12212.631380000001</v>
      </c>
      <c r="I76" s="3" t="s">
        <v>272</v>
      </c>
      <c r="J76" s="3">
        <v>9588.3349799999996</v>
      </c>
    </row>
    <row r="77" spans="1:10" x14ac:dyDescent="0.25">
      <c r="A77" s="3" t="s">
        <v>59</v>
      </c>
      <c r="B77" s="3">
        <v>12342.70823</v>
      </c>
      <c r="I77" s="3" t="s">
        <v>383</v>
      </c>
      <c r="J77" s="3">
        <v>9658.2944640000005</v>
      </c>
    </row>
    <row r="78" spans="1:10" x14ac:dyDescent="0.25">
      <c r="A78" s="3" t="s">
        <v>150</v>
      </c>
      <c r="B78" s="3">
        <v>12369.73357</v>
      </c>
      <c r="I78" s="3" t="s">
        <v>126</v>
      </c>
      <c r="J78" s="3">
        <v>9889.4840810000005</v>
      </c>
    </row>
    <row r="79" spans="1:10" x14ac:dyDescent="0.25">
      <c r="A79" s="3" t="s">
        <v>31</v>
      </c>
      <c r="B79" s="3">
        <v>12341.774369999999</v>
      </c>
      <c r="I79" s="3" t="s">
        <v>139</v>
      </c>
      <c r="J79" s="3">
        <v>9861.5107459999999</v>
      </c>
    </row>
    <row r="80" spans="1:10" x14ac:dyDescent="0.25">
      <c r="A80" s="3" t="s">
        <v>34</v>
      </c>
      <c r="B80" s="3">
        <v>12399.73703</v>
      </c>
      <c r="I80" s="3" t="s">
        <v>280</v>
      </c>
      <c r="J80" s="3">
        <v>10274.68109</v>
      </c>
    </row>
    <row r="81" spans="1:10" x14ac:dyDescent="0.25">
      <c r="A81" s="3" t="s">
        <v>23</v>
      </c>
      <c r="B81" s="3">
        <v>12512.847040000001</v>
      </c>
      <c r="I81" s="3" t="s">
        <v>53</v>
      </c>
      <c r="J81" s="3">
        <v>10866.965749999999</v>
      </c>
    </row>
    <row r="82" spans="1:10" x14ac:dyDescent="0.25">
      <c r="A82" s="3" t="s">
        <v>18</v>
      </c>
      <c r="B82" s="3">
        <v>12609.935320000001</v>
      </c>
      <c r="I82" s="3" t="s">
        <v>281</v>
      </c>
      <c r="J82" s="3">
        <v>10952.059789999999</v>
      </c>
    </row>
    <row r="83" spans="1:10" x14ac:dyDescent="0.25">
      <c r="A83" s="3" t="s">
        <v>90</v>
      </c>
      <c r="B83" s="3">
        <v>12706.92283</v>
      </c>
      <c r="I83" s="3" t="s">
        <v>301</v>
      </c>
      <c r="J83" s="3">
        <v>11752.453949999999</v>
      </c>
    </row>
    <row r="84" spans="1:10" x14ac:dyDescent="0.25">
      <c r="A84" s="3" t="s">
        <v>156</v>
      </c>
      <c r="B84" s="3">
        <v>12821.9655</v>
      </c>
      <c r="I84" s="3" t="s">
        <v>200</v>
      </c>
      <c r="J84" s="3">
        <v>11879.5411</v>
      </c>
    </row>
    <row r="85" spans="1:10" x14ac:dyDescent="0.25">
      <c r="A85" s="3" t="s">
        <v>98</v>
      </c>
      <c r="B85" s="3">
        <v>12820.98486</v>
      </c>
      <c r="I85" s="3" t="s">
        <v>203</v>
      </c>
      <c r="J85" s="3">
        <v>11936.432779999999</v>
      </c>
    </row>
    <row r="86" spans="1:10" x14ac:dyDescent="0.25">
      <c r="A86" s="3" t="s">
        <v>62</v>
      </c>
      <c r="B86" s="3">
        <v>12950.02441</v>
      </c>
      <c r="I86" s="3" t="s">
        <v>102</v>
      </c>
      <c r="J86" s="3">
        <v>11963.540859999999</v>
      </c>
    </row>
    <row r="87" spans="1:10" x14ac:dyDescent="0.25">
      <c r="A87" s="3" t="s">
        <v>135</v>
      </c>
      <c r="B87" s="3">
        <v>13077.071480000001</v>
      </c>
      <c r="I87" s="3" t="s">
        <v>151</v>
      </c>
      <c r="J87" s="3">
        <v>11937.56853</v>
      </c>
    </row>
    <row r="88" spans="1:10" x14ac:dyDescent="0.25">
      <c r="A88" s="3" t="s">
        <v>175</v>
      </c>
      <c r="B88" s="3">
        <v>13078.09564</v>
      </c>
      <c r="I88" s="3" t="s">
        <v>217</v>
      </c>
      <c r="J88" s="3">
        <v>12007.546420000001</v>
      </c>
    </row>
    <row r="89" spans="1:10" x14ac:dyDescent="0.25">
      <c r="A89" s="3" t="s">
        <v>92</v>
      </c>
      <c r="B89" s="3">
        <v>13234.170459999999</v>
      </c>
      <c r="I89" s="3" t="s">
        <v>219</v>
      </c>
      <c r="J89" s="3">
        <v>12035.59116</v>
      </c>
    </row>
    <row r="90" spans="1:10" x14ac:dyDescent="0.25">
      <c r="A90" s="3" t="s">
        <v>21</v>
      </c>
      <c r="B90" s="3">
        <v>13233.216909999999</v>
      </c>
      <c r="I90" s="3" t="s">
        <v>307</v>
      </c>
      <c r="J90" s="3">
        <v>12649.98677</v>
      </c>
    </row>
    <row r="91" spans="1:10" x14ac:dyDescent="0.25">
      <c r="A91" s="3" t="s">
        <v>29</v>
      </c>
      <c r="B91" s="3">
        <v>13347.19117</v>
      </c>
      <c r="I91" s="3" t="s">
        <v>129</v>
      </c>
      <c r="J91" s="3">
        <v>12820.04126</v>
      </c>
    </row>
    <row r="92" spans="1:10" x14ac:dyDescent="0.25">
      <c r="A92" s="3" t="s">
        <v>35</v>
      </c>
      <c r="B92" s="3">
        <v>13460.308730000001</v>
      </c>
      <c r="I92" s="3" t="s">
        <v>132</v>
      </c>
      <c r="J92" s="3">
        <v>12893.06825</v>
      </c>
    </row>
    <row r="93" spans="1:10" x14ac:dyDescent="0.25">
      <c r="A93" s="3" t="s">
        <v>36</v>
      </c>
      <c r="B93" s="3">
        <v>13606.39481</v>
      </c>
      <c r="I93" s="3" t="s">
        <v>63</v>
      </c>
      <c r="J93" s="3">
        <v>13272.208189999999</v>
      </c>
    </row>
    <row r="94" spans="1:10" x14ac:dyDescent="0.25">
      <c r="A94" s="3" t="s">
        <v>37</v>
      </c>
      <c r="B94" s="3">
        <v>13607.42828</v>
      </c>
      <c r="I94" s="3" t="s">
        <v>9</v>
      </c>
      <c r="J94" s="3">
        <v>15752.61634</v>
      </c>
    </row>
    <row r="95" spans="1:10" x14ac:dyDescent="0.25">
      <c r="A95" s="3" t="s">
        <v>79</v>
      </c>
      <c r="B95" s="3">
        <v>13678.40919</v>
      </c>
      <c r="I95" s="1" t="s">
        <v>384</v>
      </c>
    </row>
    <row r="96" spans="1:10" x14ac:dyDescent="0.25">
      <c r="A96" s="3" t="s">
        <v>71</v>
      </c>
      <c r="B96" s="3">
        <v>13677.44785</v>
      </c>
      <c r="I96" s="3" t="s">
        <v>27</v>
      </c>
      <c r="J96" s="3">
        <v>20755.343570000001</v>
      </c>
    </row>
    <row r="97" spans="1:10" x14ac:dyDescent="0.25">
      <c r="A97" s="3" t="s">
        <v>81</v>
      </c>
      <c r="B97" s="3">
        <v>13735.50065</v>
      </c>
      <c r="I97" s="3" t="s">
        <v>59</v>
      </c>
      <c r="J97" s="3">
        <v>20884.357550000001</v>
      </c>
    </row>
    <row r="98" spans="1:10" x14ac:dyDescent="0.25">
      <c r="A98" s="3" t="s">
        <v>93</v>
      </c>
      <c r="B98" s="3">
        <v>13863.585880000001</v>
      </c>
      <c r="I98" s="3" t="s">
        <v>34</v>
      </c>
      <c r="J98" s="3">
        <v>20941.415079999999</v>
      </c>
    </row>
    <row r="99" spans="1:10" x14ac:dyDescent="0.25">
      <c r="A99" s="3" t="s">
        <v>240</v>
      </c>
      <c r="B99" s="3">
        <v>13991.65993</v>
      </c>
      <c r="I99" s="3" t="s">
        <v>23</v>
      </c>
      <c r="J99" s="3">
        <v>21054.478200000001</v>
      </c>
    </row>
    <row r="100" spans="1:10" x14ac:dyDescent="0.25">
      <c r="A100" s="3" t="s">
        <v>83</v>
      </c>
      <c r="B100" s="3">
        <v>14233.72632</v>
      </c>
      <c r="I100" s="3" t="s">
        <v>33</v>
      </c>
      <c r="J100" s="3">
        <v>21150.591840000001</v>
      </c>
    </row>
    <row r="101" spans="1:10" x14ac:dyDescent="0.25">
      <c r="A101" s="3" t="s">
        <v>73</v>
      </c>
      <c r="B101" s="3">
        <v>14560.92589</v>
      </c>
      <c r="I101" s="3" t="s">
        <v>98</v>
      </c>
      <c r="J101" s="3">
        <v>21362.6129</v>
      </c>
    </row>
    <row r="102" spans="1:10" x14ac:dyDescent="0.25">
      <c r="A102" s="3" t="s">
        <v>75</v>
      </c>
      <c r="B102" s="3">
        <v>14776.053180000001</v>
      </c>
      <c r="I102" s="3" t="s">
        <v>91</v>
      </c>
      <c r="J102" s="3">
        <v>21490.677220000001</v>
      </c>
    </row>
    <row r="103" spans="1:10" x14ac:dyDescent="0.25">
      <c r="A103" s="3" t="s">
        <v>95</v>
      </c>
      <c r="B103" s="3">
        <v>14775.05939</v>
      </c>
      <c r="I103" s="3" t="s">
        <v>175</v>
      </c>
      <c r="J103" s="3">
        <v>21619.69673</v>
      </c>
    </row>
    <row r="104" spans="1:10" x14ac:dyDescent="0.25">
      <c r="A104" s="3" t="s">
        <v>88</v>
      </c>
      <c r="B104" s="3">
        <v>14863.0805</v>
      </c>
      <c r="I104" s="3" t="s">
        <v>21</v>
      </c>
      <c r="J104" s="3">
        <v>21774.824509999999</v>
      </c>
    </row>
    <row r="105" spans="1:10" x14ac:dyDescent="0.25">
      <c r="A105" s="3" t="s">
        <v>77</v>
      </c>
      <c r="B105" s="3">
        <v>14977.11139</v>
      </c>
      <c r="I105" s="3" t="s">
        <v>29</v>
      </c>
      <c r="J105" s="3">
        <v>21888.971689999998</v>
      </c>
    </row>
    <row r="106" spans="1:10" x14ac:dyDescent="0.25">
      <c r="A106" s="3" t="s">
        <v>78</v>
      </c>
      <c r="B106" s="3">
        <v>14978.126539999999</v>
      </c>
      <c r="I106" s="3" t="s">
        <v>35</v>
      </c>
      <c r="J106" s="3">
        <v>22001.995910000001</v>
      </c>
    </row>
    <row r="107" spans="1:10" x14ac:dyDescent="0.25">
      <c r="A107" s="3" t="s">
        <v>115</v>
      </c>
      <c r="B107" s="3">
        <v>15141.245430000001</v>
      </c>
      <c r="I107" s="3" t="s">
        <v>36</v>
      </c>
      <c r="J107" s="3">
        <v>22147.89876</v>
      </c>
    </row>
    <row r="108" spans="1:10" x14ac:dyDescent="0.25">
      <c r="A108" s="3" t="s">
        <v>116</v>
      </c>
      <c r="B108" s="3">
        <v>15367.310589999999</v>
      </c>
      <c r="I108" s="3" t="s">
        <v>108</v>
      </c>
      <c r="J108" s="3">
        <v>22646.433010000001</v>
      </c>
    </row>
    <row r="109" spans="1:10" x14ac:dyDescent="0.25">
      <c r="A109" s="3" t="s">
        <v>117</v>
      </c>
      <c r="B109" s="3">
        <v>15623.4725</v>
      </c>
      <c r="I109" s="3" t="s">
        <v>182</v>
      </c>
      <c r="J109" s="3">
        <v>8673.6887170000009</v>
      </c>
    </row>
    <row r="110" spans="1:10" x14ac:dyDescent="0.25">
      <c r="A110" s="3" t="s">
        <v>136</v>
      </c>
      <c r="B110" s="3">
        <v>15624.480670000001</v>
      </c>
      <c r="I110" s="3" t="s">
        <v>141</v>
      </c>
      <c r="J110" s="3">
        <v>8856.7847989999991</v>
      </c>
    </row>
    <row r="111" spans="1:10" x14ac:dyDescent="0.25">
      <c r="A111" s="3" t="s">
        <v>24</v>
      </c>
      <c r="B111" s="3">
        <v>15752.57566</v>
      </c>
      <c r="I111" s="3" t="s">
        <v>270</v>
      </c>
      <c r="J111" s="3">
        <v>8828.8062160000009</v>
      </c>
    </row>
    <row r="112" spans="1:10" x14ac:dyDescent="0.25">
      <c r="A112" s="3" t="s">
        <v>137</v>
      </c>
      <c r="B112" s="3">
        <v>16785.092799999999</v>
      </c>
      <c r="I112" s="3" t="s">
        <v>256</v>
      </c>
      <c r="J112" s="3">
        <v>9338.1227799999997</v>
      </c>
    </row>
    <row r="113" spans="1:10" x14ac:dyDescent="0.25">
      <c r="A113" s="3" t="s">
        <v>138</v>
      </c>
      <c r="B113" s="3">
        <v>16941.251499999998</v>
      </c>
      <c r="I113" s="3" t="s">
        <v>274</v>
      </c>
      <c r="J113" s="3">
        <v>9801.3921090000003</v>
      </c>
    </row>
    <row r="114" spans="1:10" x14ac:dyDescent="0.25">
      <c r="A114" s="3" t="s">
        <v>200</v>
      </c>
      <c r="B114" s="3">
        <v>20421.113710000001</v>
      </c>
      <c r="I114" s="3" t="s">
        <v>97</v>
      </c>
      <c r="J114" s="3">
        <v>9888.4500150000003</v>
      </c>
    </row>
    <row r="115" spans="1:10" x14ac:dyDescent="0.25">
      <c r="A115" s="3" t="s">
        <v>217</v>
      </c>
      <c r="B115" s="3">
        <v>20549.180049999999</v>
      </c>
      <c r="I115" s="3" t="s">
        <v>280</v>
      </c>
      <c r="J115" s="3">
        <v>10274.594730000001</v>
      </c>
    </row>
    <row r="116" spans="1:10" x14ac:dyDescent="0.25">
      <c r="A116" s="3" t="s">
        <v>107</v>
      </c>
      <c r="B116" s="3">
        <v>21362.6129</v>
      </c>
      <c r="I116" s="3" t="s">
        <v>99</v>
      </c>
      <c r="J116" s="3">
        <v>10501.76787</v>
      </c>
    </row>
    <row r="117" spans="1:10" x14ac:dyDescent="0.25">
      <c r="A117" s="3" t="s">
        <v>64</v>
      </c>
      <c r="B117" s="3">
        <v>21476.637009999999</v>
      </c>
      <c r="I117" s="3" t="s">
        <v>46</v>
      </c>
      <c r="J117" s="3">
        <v>10458.7672</v>
      </c>
    </row>
    <row r="118" spans="1:10" x14ac:dyDescent="0.25">
      <c r="A118" s="3" t="s">
        <v>58</v>
      </c>
      <c r="B118" s="3">
        <v>21546.650710000002</v>
      </c>
      <c r="I118" s="3" t="s">
        <v>85</v>
      </c>
      <c r="J118" s="3">
        <v>10664.882509999999</v>
      </c>
    </row>
    <row r="119" spans="1:10" x14ac:dyDescent="0.25">
      <c r="A119" s="3" t="s">
        <v>218</v>
      </c>
      <c r="B119" s="3">
        <v>21574.727220000001</v>
      </c>
      <c r="I119" s="3" t="s">
        <v>193</v>
      </c>
      <c r="J119" s="3">
        <v>10778.87651</v>
      </c>
    </row>
    <row r="120" spans="1:10" x14ac:dyDescent="0.25">
      <c r="A120" s="3" t="s">
        <v>25</v>
      </c>
      <c r="B120" s="3">
        <v>34079.509870000002</v>
      </c>
      <c r="I120" s="3" t="s">
        <v>53</v>
      </c>
      <c r="J120" s="3">
        <v>10866.8799</v>
      </c>
    </row>
    <row r="121" spans="1:10" x14ac:dyDescent="0.25">
      <c r="I121" s="3" t="s">
        <v>149</v>
      </c>
      <c r="J121" s="3">
        <v>11537.21104</v>
      </c>
    </row>
    <row r="122" spans="1:10" x14ac:dyDescent="0.25">
      <c r="I122" s="3" t="s">
        <v>255</v>
      </c>
      <c r="J122" s="3">
        <v>11778.35188</v>
      </c>
    </row>
    <row r="123" spans="1:10" x14ac:dyDescent="0.25">
      <c r="I123" s="3" t="s">
        <v>318</v>
      </c>
      <c r="J123" s="3">
        <v>11907.435659999999</v>
      </c>
    </row>
    <row r="124" spans="1:10" x14ac:dyDescent="0.25">
      <c r="I124" s="3" t="s">
        <v>200</v>
      </c>
      <c r="J124" s="3">
        <v>11879.44987</v>
      </c>
    </row>
    <row r="125" spans="1:10" x14ac:dyDescent="0.25">
      <c r="I125" s="3" t="s">
        <v>102</v>
      </c>
      <c r="J125" s="3">
        <v>11963.48324</v>
      </c>
    </row>
    <row r="126" spans="1:10" x14ac:dyDescent="0.25">
      <c r="I126" s="3" t="s">
        <v>56</v>
      </c>
      <c r="J126" s="3">
        <v>12181.57285</v>
      </c>
    </row>
    <row r="127" spans="1:10" x14ac:dyDescent="0.25">
      <c r="I127" s="3" t="s">
        <v>328</v>
      </c>
      <c r="J127" s="3">
        <v>12252.66223</v>
      </c>
    </row>
    <row r="128" spans="1:10" x14ac:dyDescent="0.25">
      <c r="I128" s="3" t="s">
        <v>103</v>
      </c>
      <c r="J128" s="3">
        <v>12267.67484</v>
      </c>
    </row>
    <row r="129" spans="9:10" x14ac:dyDescent="0.25">
      <c r="I129" s="3" t="s">
        <v>105</v>
      </c>
      <c r="J129" s="3">
        <v>12380.73587</v>
      </c>
    </row>
    <row r="130" spans="9:10" x14ac:dyDescent="0.25">
      <c r="I130" s="3" t="s">
        <v>167</v>
      </c>
      <c r="J130" s="3">
        <v>12537.837680000001</v>
      </c>
    </row>
    <row r="131" spans="9:10" x14ac:dyDescent="0.25">
      <c r="I131" s="3" t="s">
        <v>307</v>
      </c>
      <c r="J131" s="3">
        <v>12649.91677</v>
      </c>
    </row>
    <row r="132" spans="9:10" x14ac:dyDescent="0.25">
      <c r="I132" s="3" t="s">
        <v>107</v>
      </c>
      <c r="J132" s="3">
        <v>12820.98486</v>
      </c>
    </row>
    <row r="133" spans="9:10" x14ac:dyDescent="0.25">
      <c r="I133" s="3" t="s">
        <v>132</v>
      </c>
      <c r="J133" s="3">
        <v>12892.97486</v>
      </c>
    </row>
    <row r="134" spans="9:10" x14ac:dyDescent="0.25">
      <c r="I134" s="3" t="s">
        <v>64</v>
      </c>
      <c r="J134" s="3">
        <v>12934.98827</v>
      </c>
    </row>
    <row r="135" spans="9:10" x14ac:dyDescent="0.25">
      <c r="I135" s="3" t="s">
        <v>218</v>
      </c>
      <c r="J135" s="3">
        <v>13033.090469999999</v>
      </c>
    </row>
    <row r="136" spans="9:10" x14ac:dyDescent="0.25">
      <c r="I136" s="3" t="s">
        <v>58</v>
      </c>
      <c r="J136" s="3">
        <v>13005.09858</v>
      </c>
    </row>
    <row r="137" spans="9:10" x14ac:dyDescent="0.25">
      <c r="I137" s="3" t="s">
        <v>70</v>
      </c>
      <c r="J137" s="3">
        <v>13216.20577</v>
      </c>
    </row>
    <row r="138" spans="9:10" x14ac:dyDescent="0.25">
      <c r="I138" s="3" t="s">
        <v>63</v>
      </c>
      <c r="J138" s="3">
        <v>13272.09986</v>
      </c>
    </row>
    <row r="139" spans="9:10" x14ac:dyDescent="0.25">
      <c r="I139" s="3" t="s">
        <v>113</v>
      </c>
      <c r="J139" s="3">
        <v>13300.16713</v>
      </c>
    </row>
    <row r="140" spans="9:10" x14ac:dyDescent="0.25">
      <c r="I140" s="3" t="s">
        <v>134</v>
      </c>
      <c r="J140" s="3">
        <v>15624.480670000001</v>
      </c>
    </row>
    <row r="141" spans="9:10" x14ac:dyDescent="0.25">
      <c r="I141" s="3" t="s">
        <v>9</v>
      </c>
      <c r="J141" s="3">
        <v>15752.57566</v>
      </c>
    </row>
  </sheetData>
  <conditionalFormatting sqref="A1">
    <cfRule type="duplicateValues" dxfId="526" priority="29"/>
    <cfRule type="duplicateValues" dxfId="525" priority="30"/>
    <cfRule type="duplicateValues" dxfId="524" priority="31"/>
    <cfRule type="duplicateValues" dxfId="523" priority="32"/>
    <cfRule type="duplicateValues" dxfId="522" priority="33"/>
    <cfRule type="duplicateValues" dxfId="521" priority="34"/>
  </conditionalFormatting>
  <conditionalFormatting sqref="A1:A120">
    <cfRule type="duplicateValues" dxfId="520" priority="16"/>
  </conditionalFormatting>
  <conditionalFormatting sqref="A52">
    <cfRule type="duplicateValues" dxfId="519" priority="23"/>
    <cfRule type="duplicateValues" dxfId="518" priority="24"/>
    <cfRule type="duplicateValues" dxfId="517" priority="25"/>
    <cfRule type="duplicateValues" dxfId="516" priority="26"/>
    <cfRule type="duplicateValues" dxfId="515" priority="27"/>
    <cfRule type="duplicateValues" dxfId="514" priority="28"/>
  </conditionalFormatting>
  <conditionalFormatting sqref="A75">
    <cfRule type="duplicateValues" dxfId="513" priority="17"/>
    <cfRule type="duplicateValues" dxfId="512" priority="18"/>
    <cfRule type="duplicateValues" dxfId="511" priority="19"/>
    <cfRule type="duplicateValues" dxfId="510" priority="20"/>
    <cfRule type="duplicateValues" dxfId="509" priority="21"/>
    <cfRule type="duplicateValues" dxfId="508" priority="22"/>
  </conditionalFormatting>
  <conditionalFormatting sqref="A121:A1048576">
    <cfRule type="duplicateValues" dxfId="507" priority="62"/>
  </conditionalFormatting>
  <conditionalFormatting sqref="C1">
    <cfRule type="duplicateValues" dxfId="506" priority="74"/>
    <cfRule type="duplicateValues" dxfId="505" priority="75"/>
  </conditionalFormatting>
  <conditionalFormatting sqref="I1">
    <cfRule type="duplicateValues" dxfId="504" priority="65"/>
    <cfRule type="duplicateValues" dxfId="503" priority="68"/>
    <cfRule type="duplicateValues" dxfId="502" priority="71"/>
    <cfRule type="duplicateValues" dxfId="501" priority="83"/>
    <cfRule type="duplicateValues" dxfId="500" priority="84"/>
  </conditionalFormatting>
  <conditionalFormatting sqref="I1:I1048576">
    <cfRule type="duplicateValues" dxfId="499" priority="51"/>
  </conditionalFormatting>
  <conditionalFormatting sqref="I65">
    <cfRule type="duplicateValues" dxfId="498" priority="57"/>
    <cfRule type="duplicateValues" dxfId="497" priority="58"/>
    <cfRule type="duplicateValues" dxfId="496" priority="59"/>
    <cfRule type="duplicateValues" dxfId="495" priority="60"/>
    <cfRule type="duplicateValues" dxfId="494" priority="61"/>
  </conditionalFormatting>
  <conditionalFormatting sqref="I95">
    <cfRule type="duplicateValues" dxfId="493" priority="52"/>
    <cfRule type="duplicateValues" dxfId="492" priority="53"/>
    <cfRule type="duplicateValues" dxfId="491" priority="54"/>
    <cfRule type="duplicateValues" dxfId="490" priority="55"/>
    <cfRule type="duplicateValues" dxfId="489" priority="56"/>
  </conditionalFormatting>
  <conditionalFormatting sqref="K1">
    <cfRule type="duplicateValues" dxfId="488" priority="72"/>
    <cfRule type="duplicateValues" dxfId="487" priority="73"/>
  </conditionalFormatting>
  <conditionalFormatting sqref="Q1 Q34:Q1048576">
    <cfRule type="duplicateValues" dxfId="486" priority="50"/>
  </conditionalFormatting>
  <conditionalFormatting sqref="Q1">
    <cfRule type="duplicateValues" dxfId="485" priority="64"/>
    <cfRule type="duplicateValues" dxfId="484" priority="67"/>
    <cfRule type="duplicateValues" dxfId="483" priority="69"/>
    <cfRule type="duplicateValues" dxfId="482" priority="80"/>
    <cfRule type="duplicateValues" dxfId="481" priority="81"/>
    <cfRule type="duplicateValues" dxfId="480" priority="82"/>
  </conditionalFormatting>
  <conditionalFormatting sqref="Q1:Q1048576">
    <cfRule type="duplicateValues" dxfId="479" priority="1"/>
  </conditionalFormatting>
  <conditionalFormatting sqref="Q17">
    <cfRule type="duplicateValues" dxfId="478" priority="9"/>
    <cfRule type="duplicateValues" dxfId="477" priority="10"/>
    <cfRule type="duplicateValues" dxfId="476" priority="11"/>
    <cfRule type="duplicateValues" dxfId="475" priority="12"/>
    <cfRule type="duplicateValues" dxfId="474" priority="13"/>
    <cfRule type="duplicateValues" dxfId="473" priority="14"/>
    <cfRule type="duplicateValues" dxfId="472" priority="15"/>
  </conditionalFormatting>
  <conditionalFormatting sqref="Q23">
    <cfRule type="duplicateValues" dxfId="471" priority="2"/>
    <cfRule type="duplicateValues" dxfId="470" priority="3"/>
    <cfRule type="duplicateValues" dxfId="469" priority="4"/>
    <cfRule type="duplicateValues" dxfId="468" priority="5"/>
    <cfRule type="duplicateValues" dxfId="467" priority="6"/>
    <cfRule type="duplicateValues" dxfId="466" priority="7"/>
    <cfRule type="duplicateValues" dxfId="465" priority="8"/>
  </conditionalFormatting>
  <conditionalFormatting sqref="Y1">
    <cfRule type="duplicateValues" dxfId="464" priority="63"/>
    <cfRule type="duplicateValues" dxfId="463" priority="66"/>
    <cfRule type="duplicateValues" dxfId="462" priority="70"/>
    <cfRule type="duplicateValues" dxfId="461" priority="76"/>
    <cfRule type="duplicateValues" dxfId="460" priority="77"/>
    <cfRule type="duplicateValues" dxfId="459" priority="78"/>
    <cfRule type="duplicateValues" dxfId="458" priority="79"/>
  </conditionalFormatting>
  <conditionalFormatting sqref="Y1:Y1048576">
    <cfRule type="duplicateValues" dxfId="457" priority="35"/>
  </conditionalFormatting>
  <conditionalFormatting sqref="Y9">
    <cfRule type="duplicateValues" dxfId="456" priority="43"/>
    <cfRule type="duplicateValues" dxfId="455" priority="44"/>
    <cfRule type="duplicateValues" dxfId="454" priority="45"/>
    <cfRule type="duplicateValues" dxfId="453" priority="46"/>
    <cfRule type="duplicateValues" dxfId="452" priority="47"/>
    <cfRule type="duplicateValues" dxfId="451" priority="48"/>
    <cfRule type="duplicateValues" dxfId="450" priority="49"/>
  </conditionalFormatting>
  <conditionalFormatting sqref="Y12">
    <cfRule type="duplicateValues" dxfId="449" priority="36"/>
    <cfRule type="duplicateValues" dxfId="448" priority="37"/>
    <cfRule type="duplicateValues" dxfId="447" priority="38"/>
    <cfRule type="duplicateValues" dxfId="446" priority="39"/>
    <cfRule type="duplicateValues" dxfId="445" priority="40"/>
    <cfRule type="duplicateValues" dxfId="444" priority="41"/>
    <cfRule type="duplicateValues" dxfId="443" priority="4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A6CD-FDEC-48F2-B4C7-567711241514}">
  <dimension ref="A1:AG395"/>
  <sheetViews>
    <sheetView topLeftCell="B1" zoomScale="70" zoomScaleNormal="70" workbookViewId="0">
      <selection activeCell="AA23" sqref="AA23"/>
    </sheetView>
  </sheetViews>
  <sheetFormatPr defaultRowHeight="15" x14ac:dyDescent="0.25"/>
  <sheetData>
    <row r="1" spans="1:33" x14ac:dyDescent="0.25">
      <c r="A1" s="2" t="s">
        <v>373</v>
      </c>
      <c r="C1" s="2"/>
      <c r="D1" t="s">
        <v>0</v>
      </c>
      <c r="E1" t="s">
        <v>1</v>
      </c>
      <c r="F1" t="s">
        <v>2</v>
      </c>
      <c r="I1" s="1" t="s">
        <v>374</v>
      </c>
      <c r="K1" s="2"/>
      <c r="L1" t="s">
        <v>0</v>
      </c>
      <c r="M1" t="s">
        <v>1</v>
      </c>
      <c r="N1" t="s">
        <v>2</v>
      </c>
      <c r="Q1" s="2" t="s">
        <v>375</v>
      </c>
      <c r="T1" t="s">
        <v>0</v>
      </c>
      <c r="U1" t="s">
        <v>1</v>
      </c>
      <c r="V1" t="s">
        <v>2</v>
      </c>
      <c r="Y1" s="2" t="s">
        <v>3</v>
      </c>
      <c r="AB1" t="s">
        <v>0</v>
      </c>
      <c r="AC1" t="s">
        <v>1</v>
      </c>
      <c r="AD1" t="s">
        <v>2</v>
      </c>
    </row>
    <row r="2" spans="1:33" x14ac:dyDescent="0.25">
      <c r="A2" s="3" t="s">
        <v>27</v>
      </c>
      <c r="B2" s="3">
        <v>12213.544739999999</v>
      </c>
      <c r="D2">
        <f>COUNTIF(E7:E151, "A")+COUNTIF(E7:E151, "A+")</f>
        <v>56</v>
      </c>
      <c r="E2">
        <f>COUNTIF(E7:E151, "B")</f>
        <v>2</v>
      </c>
      <c r="F2">
        <f>COUNTIF(E7:E151, "C")</f>
        <v>2</v>
      </c>
      <c r="I2" s="3" t="s">
        <v>59</v>
      </c>
      <c r="J2" s="3">
        <v>20884.1489</v>
      </c>
      <c r="L2">
        <f>COUNTIF(M7:M151, "A")+COUNTIF(M7:M151, "A+")</f>
        <v>34</v>
      </c>
      <c r="M2">
        <f>COUNTIF(M7:M151, "B")</f>
        <v>1</v>
      </c>
      <c r="N2">
        <f>COUNTIF(M7:M151, "C")</f>
        <v>0</v>
      </c>
      <c r="Q2" s="3" t="s">
        <v>52</v>
      </c>
      <c r="R2" s="3">
        <v>29295.687040000001</v>
      </c>
      <c r="T2">
        <f>COUNTIF(U7:U151, "A")+COUNTIF(U7:U151, "A+")</f>
        <v>23</v>
      </c>
      <c r="U2">
        <f>COUNTIF(U7:U151, "B")</f>
        <v>3</v>
      </c>
      <c r="V2">
        <f>COUNTIF(U7:U151, "C")</f>
        <v>0</v>
      </c>
      <c r="Y2" s="3" t="s">
        <v>38</v>
      </c>
      <c r="Z2" s="3">
        <v>25698.933130000001</v>
      </c>
      <c r="AB2">
        <f>COUNTIF(AC7:AC151, "A")+COUNTIF(AC7:AC151, "A+")</f>
        <v>0</v>
      </c>
      <c r="AC2">
        <f>COUNTIF(AC7:AC151, "B")</f>
        <v>0</v>
      </c>
      <c r="AD2">
        <f>COUNTIF(AC7:AC151, "C")</f>
        <v>0</v>
      </c>
    </row>
    <row r="3" spans="1:33" x14ac:dyDescent="0.25">
      <c r="A3" s="3" t="s">
        <v>59</v>
      </c>
      <c r="B3" s="3">
        <v>12342.593339999999</v>
      </c>
      <c r="D3" t="s">
        <v>5</v>
      </c>
      <c r="E3" t="s">
        <v>6</v>
      </c>
      <c r="F3" t="s">
        <v>7</v>
      </c>
      <c r="G3" s="4">
        <f>COUNT(F7:F150)</f>
        <v>111</v>
      </c>
      <c r="I3" s="3" t="s">
        <v>31</v>
      </c>
      <c r="J3" s="3">
        <v>20883.1525</v>
      </c>
      <c r="K3" s="3"/>
      <c r="L3" t="s">
        <v>5</v>
      </c>
      <c r="M3" t="s">
        <v>6</v>
      </c>
      <c r="N3" t="s">
        <v>7</v>
      </c>
      <c r="O3" s="4">
        <f>COUNT(N7:N150)</f>
        <v>116</v>
      </c>
      <c r="Q3" s="3" t="s">
        <v>31</v>
      </c>
      <c r="R3" s="3">
        <v>29424.705569999998</v>
      </c>
      <c r="T3" t="s">
        <v>5</v>
      </c>
      <c r="U3" t="s">
        <v>6</v>
      </c>
      <c r="V3" t="s">
        <v>7</v>
      </c>
      <c r="W3" s="4">
        <f>COUNT(V7:V150)</f>
        <v>41</v>
      </c>
      <c r="Y3" s="3" t="s">
        <v>270</v>
      </c>
      <c r="Z3" s="3">
        <v>25911.92036</v>
      </c>
      <c r="AB3" t="s">
        <v>5</v>
      </c>
      <c r="AC3" t="s">
        <v>6</v>
      </c>
      <c r="AD3" t="s">
        <v>7</v>
      </c>
      <c r="AE3" s="4">
        <f>COUNT(AD7:AD150)</f>
        <v>36</v>
      </c>
    </row>
    <row r="4" spans="1:33" x14ac:dyDescent="0.25">
      <c r="A4" s="3" t="s">
        <v>31</v>
      </c>
      <c r="B4" s="3">
        <v>12341.652550000001</v>
      </c>
      <c r="D4">
        <f>COUNTIF(E7:E151, "X")+COUNTIF(E7:E151, "X+")</f>
        <v>20</v>
      </c>
      <c r="E4">
        <f>COUNTIF(E7:E151, "Y")+COUNTIF(E7:E151, "Y-")</f>
        <v>25</v>
      </c>
      <c r="F4">
        <f>COUNTIF(E7:E151, "Z")</f>
        <v>6</v>
      </c>
      <c r="G4">
        <f>SUM(D2,D4,E4,E2,F2,F4)</f>
        <v>111</v>
      </c>
      <c r="I4" s="3" t="s">
        <v>15</v>
      </c>
      <c r="J4" s="3">
        <v>20940.196019999999</v>
      </c>
      <c r="K4" s="3"/>
      <c r="L4">
        <f>COUNTIF(M7:M151, "X")+COUNTIF(M7:M151, "X+")</f>
        <v>42</v>
      </c>
      <c r="M4">
        <f>COUNTIF(M7:M151, "Y")+COUNTIF(M7:M151, "Y-")</f>
        <v>31</v>
      </c>
      <c r="N4">
        <f>COUNTIF(M7:M151, "Z")</f>
        <v>8</v>
      </c>
      <c r="O4">
        <f>SUM(L2,L4,M4,M2,N2,N4)</f>
        <v>116</v>
      </c>
      <c r="Q4" s="3" t="s">
        <v>59</v>
      </c>
      <c r="R4" s="3">
        <v>29425.736550000001</v>
      </c>
      <c r="T4">
        <f>COUNTIF(U7:U151, "X")+COUNTIF(U7:U151, "X+")</f>
        <v>7</v>
      </c>
      <c r="U4">
        <f>COUNTIF(U7:U151, "Y")+COUNTIF(U7:U151, "Y-")</f>
        <v>7</v>
      </c>
      <c r="V4">
        <f>COUNTIF(U7:U151, "Z")</f>
        <v>1</v>
      </c>
      <c r="W4">
        <f>SUM(T2,T4,U4,U2,V2,V4)</f>
        <v>41</v>
      </c>
      <c r="Y4" s="3" t="s">
        <v>293</v>
      </c>
      <c r="Z4" s="3">
        <v>26024.82691</v>
      </c>
      <c r="AB4">
        <f>COUNTIF(AC7:AC151, "X")+COUNTIF(AC7:AC151, "X+")</f>
        <v>16</v>
      </c>
      <c r="AC4">
        <f>COUNTIF(AC7:AC151, "Y")+COUNTIF(AC7:AC151, "Y-")</f>
        <v>18</v>
      </c>
      <c r="AD4">
        <f>COUNTIF(AC7:AC151, "Z")</f>
        <v>2</v>
      </c>
      <c r="AE4">
        <f>SUM(AB2,AB4,AC4,AC2,AD2,AD4)</f>
        <v>36</v>
      </c>
    </row>
    <row r="5" spans="1:33" x14ac:dyDescent="0.25">
      <c r="A5" s="3" t="s">
        <v>34</v>
      </c>
      <c r="B5" s="3">
        <v>12399.60643</v>
      </c>
      <c r="I5" s="3" t="s">
        <v>34</v>
      </c>
      <c r="J5" s="3">
        <v>20941.225630000001</v>
      </c>
      <c r="K5" s="3"/>
      <c r="Q5" s="3" t="s">
        <v>15</v>
      </c>
      <c r="R5" s="3">
        <v>29481.76612</v>
      </c>
      <c r="Y5" s="3" t="s">
        <v>385</v>
      </c>
      <c r="Z5" s="3">
        <v>26025.90886</v>
      </c>
    </row>
    <row r="6" spans="1:33" x14ac:dyDescent="0.25">
      <c r="A6" s="3" t="s">
        <v>23</v>
      </c>
      <c r="B6" s="3">
        <v>12512.70903</v>
      </c>
      <c r="D6" s="2" t="s">
        <v>11</v>
      </c>
      <c r="E6" s="2" t="s">
        <v>12</v>
      </c>
      <c r="F6" s="2" t="s">
        <v>13</v>
      </c>
      <c r="G6" s="2" t="s">
        <v>14</v>
      </c>
      <c r="I6" s="3" t="s">
        <v>23</v>
      </c>
      <c r="J6" s="3">
        <v>21054.18651</v>
      </c>
      <c r="L6" s="2" t="s">
        <v>11</v>
      </c>
      <c r="M6" s="2" t="s">
        <v>12</v>
      </c>
      <c r="N6" s="2" t="s">
        <v>13</v>
      </c>
      <c r="O6" s="2" t="s">
        <v>14</v>
      </c>
      <c r="Q6" s="3" t="s">
        <v>23</v>
      </c>
      <c r="R6" s="3">
        <v>29595.834279999999</v>
      </c>
      <c r="T6" s="2" t="s">
        <v>11</v>
      </c>
      <c r="U6" s="2" t="s">
        <v>12</v>
      </c>
      <c r="V6" s="2" t="s">
        <v>13</v>
      </c>
      <c r="W6" s="2" t="s">
        <v>14</v>
      </c>
      <c r="Y6" s="3" t="s">
        <v>271</v>
      </c>
      <c r="Z6" s="3">
        <v>26052.907719999999</v>
      </c>
      <c r="AB6" s="2" t="s">
        <v>11</v>
      </c>
      <c r="AC6" s="2" t="s">
        <v>12</v>
      </c>
      <c r="AD6" s="2" t="s">
        <v>13</v>
      </c>
      <c r="AE6" s="2" t="s">
        <v>14</v>
      </c>
    </row>
    <row r="7" spans="1:33" x14ac:dyDescent="0.25">
      <c r="A7" s="3" t="s">
        <v>169</v>
      </c>
      <c r="B7" s="3">
        <v>12556.72885</v>
      </c>
      <c r="D7" s="3" t="s">
        <v>27</v>
      </c>
      <c r="E7" s="3" t="s">
        <v>17</v>
      </c>
      <c r="F7" s="3">
        <v>12213.544739999999</v>
      </c>
      <c r="G7" s="3">
        <v>-9.4124148611471092</v>
      </c>
      <c r="I7" s="3" t="s">
        <v>153</v>
      </c>
      <c r="J7" s="3">
        <v>21081.245719999999</v>
      </c>
      <c r="L7" s="3" t="s">
        <v>27</v>
      </c>
      <c r="M7" s="3" t="s">
        <v>17</v>
      </c>
      <c r="N7" s="3">
        <v>20755.25722</v>
      </c>
      <c r="O7" s="3">
        <v>0.84412264978229701</v>
      </c>
      <c r="Q7" s="3" t="s">
        <v>26</v>
      </c>
      <c r="R7" s="3">
        <v>29594.871439999999</v>
      </c>
      <c r="T7" s="3" t="s">
        <v>52</v>
      </c>
      <c r="U7" s="3" t="s">
        <v>20</v>
      </c>
      <c r="V7" s="3">
        <v>29295.687040000001</v>
      </c>
      <c r="W7" s="3">
        <v>-5.6265644946221398</v>
      </c>
      <c r="X7" s="9"/>
      <c r="Y7" s="3" t="s">
        <v>97</v>
      </c>
      <c r="Z7" s="3">
        <v>26971.42167</v>
      </c>
      <c r="AB7" s="3" t="s">
        <v>38</v>
      </c>
      <c r="AC7" s="3" t="s">
        <v>47</v>
      </c>
      <c r="AD7" s="3">
        <v>25698.933130000001</v>
      </c>
      <c r="AE7" s="3">
        <v>3.0713444052519101</v>
      </c>
      <c r="AG7" s="9"/>
    </row>
    <row r="8" spans="1:33" x14ac:dyDescent="0.25">
      <c r="A8" s="3" t="s">
        <v>18</v>
      </c>
      <c r="B8" s="3">
        <v>12609.741029999999</v>
      </c>
      <c r="D8" s="3" t="s">
        <v>27</v>
      </c>
      <c r="E8" s="3" t="s">
        <v>17</v>
      </c>
      <c r="F8" s="3">
        <v>12213.544739999999</v>
      </c>
      <c r="G8" s="3">
        <v>-9.4124148611471092</v>
      </c>
      <c r="I8" s="3" t="s">
        <v>26</v>
      </c>
      <c r="J8" s="3">
        <v>21053.253939999999</v>
      </c>
      <c r="L8" s="3" t="s">
        <v>52</v>
      </c>
      <c r="M8" s="3" t="s">
        <v>20</v>
      </c>
      <c r="N8" s="3">
        <v>20754.377199999999</v>
      </c>
      <c r="O8" s="3">
        <v>7.0021863915077498</v>
      </c>
      <c r="Q8" s="3" t="s">
        <v>18</v>
      </c>
      <c r="R8" s="3">
        <v>29692.9277</v>
      </c>
      <c r="T8" s="3" t="s">
        <v>31</v>
      </c>
      <c r="U8" s="3" t="s">
        <v>20</v>
      </c>
      <c r="V8" s="3">
        <v>29424.705569999998</v>
      </c>
      <c r="W8" s="3">
        <v>-6.41956423081289</v>
      </c>
      <c r="X8" s="9"/>
      <c r="Y8" s="3" t="s">
        <v>126</v>
      </c>
      <c r="Z8" s="3">
        <v>26972.447349999999</v>
      </c>
      <c r="AB8" s="3" t="s">
        <v>97</v>
      </c>
      <c r="AC8" s="3" t="s">
        <v>32</v>
      </c>
      <c r="AD8" s="3">
        <v>26971.42167</v>
      </c>
      <c r="AE8" s="3">
        <v>-6.9172738363066903</v>
      </c>
      <c r="AG8" s="9"/>
    </row>
    <row r="9" spans="1:33" x14ac:dyDescent="0.25">
      <c r="A9" s="3" t="s">
        <v>90</v>
      </c>
      <c r="B9" s="3">
        <v>12706.827240000001</v>
      </c>
      <c r="D9" s="3" t="s">
        <v>59</v>
      </c>
      <c r="E9" s="3" t="s">
        <v>17</v>
      </c>
      <c r="F9" s="3">
        <v>12342.593339999999</v>
      </c>
      <c r="G9" s="3">
        <v>-8.8270809348284605</v>
      </c>
      <c r="I9" s="3" t="s">
        <v>18</v>
      </c>
      <c r="J9" s="3">
        <v>21151.298599999998</v>
      </c>
      <c r="L9" s="3" t="s">
        <v>59</v>
      </c>
      <c r="M9" s="3" t="s">
        <v>17</v>
      </c>
      <c r="N9" s="3">
        <v>20884.1489</v>
      </c>
      <c r="O9" s="3">
        <v>-6.3871015635286099</v>
      </c>
      <c r="Q9" s="3" t="s">
        <v>90</v>
      </c>
      <c r="R9" s="3">
        <v>29790.121139999999</v>
      </c>
      <c r="T9" s="3" t="s">
        <v>59</v>
      </c>
      <c r="U9" s="3" t="s">
        <v>17</v>
      </c>
      <c r="V9" s="3">
        <v>29425.736550000001</v>
      </c>
      <c r="W9" s="3">
        <v>-5.63245369455659</v>
      </c>
      <c r="X9" s="9"/>
      <c r="Y9" s="3" t="s">
        <v>354</v>
      </c>
      <c r="Z9" s="3">
        <v>27100.469860000001</v>
      </c>
      <c r="AB9" s="3" t="s">
        <v>296</v>
      </c>
      <c r="AC9" s="3" t="s">
        <v>47</v>
      </c>
      <c r="AD9" s="3">
        <v>27073.766350000002</v>
      </c>
      <c r="AE9" s="3">
        <v>3.7900312662669902</v>
      </c>
      <c r="AG9" s="9"/>
    </row>
    <row r="10" spans="1:33" x14ac:dyDescent="0.25">
      <c r="A10" s="3" t="s">
        <v>386</v>
      </c>
      <c r="B10" s="3">
        <v>12865.847379999999</v>
      </c>
      <c r="D10" s="3" t="s">
        <v>31</v>
      </c>
      <c r="E10" s="3" t="s">
        <v>20</v>
      </c>
      <c r="F10" s="3">
        <v>12341.652550000001</v>
      </c>
      <c r="G10" s="3">
        <v>-3.3962111213203601</v>
      </c>
      <c r="I10" s="3" t="s">
        <v>33</v>
      </c>
      <c r="J10" s="3">
        <v>21150.369750000002</v>
      </c>
      <c r="L10" s="3" t="s">
        <v>31</v>
      </c>
      <c r="M10" s="3" t="s">
        <v>20</v>
      </c>
      <c r="N10" s="3">
        <v>20883.1525</v>
      </c>
      <c r="O10" s="3">
        <v>-5.8403197354354202</v>
      </c>
      <c r="Q10" s="3" t="s">
        <v>135</v>
      </c>
      <c r="R10" s="3">
        <v>30160.121230000001</v>
      </c>
      <c r="T10" s="3" t="s">
        <v>34</v>
      </c>
      <c r="U10" s="3" t="s">
        <v>17</v>
      </c>
      <c r="V10" s="3">
        <v>29483.192790000001</v>
      </c>
      <c r="W10" s="3">
        <v>9.1252811360049204</v>
      </c>
      <c r="X10" s="9"/>
      <c r="Y10" s="3" t="s">
        <v>332</v>
      </c>
      <c r="Z10" s="3">
        <v>27229.622920000002</v>
      </c>
      <c r="AB10" s="3" t="s">
        <v>45</v>
      </c>
      <c r="AC10" s="3" t="s">
        <v>32</v>
      </c>
      <c r="AD10" s="3">
        <v>27583.886500000001</v>
      </c>
      <c r="AE10" s="3">
        <v>-1.6263091513794501</v>
      </c>
      <c r="AG10" s="9"/>
    </row>
    <row r="11" spans="1:33" x14ac:dyDescent="0.25">
      <c r="A11" s="3" t="s">
        <v>98</v>
      </c>
      <c r="B11" s="3">
        <v>12820.834070000001</v>
      </c>
      <c r="D11" s="3" t="s">
        <v>34</v>
      </c>
      <c r="E11" s="3" t="s">
        <v>17</v>
      </c>
      <c r="F11" s="3">
        <v>12399.60643</v>
      </c>
      <c r="G11" s="3">
        <v>-9.4615036942142403</v>
      </c>
      <c r="I11" s="3" t="s">
        <v>90</v>
      </c>
      <c r="J11" s="3">
        <v>21248.356400000001</v>
      </c>
      <c r="L11" s="3" t="s">
        <v>15</v>
      </c>
      <c r="M11" s="3" t="s">
        <v>20</v>
      </c>
      <c r="N11" s="3">
        <v>20940.196019999999</v>
      </c>
      <c r="O11" s="3">
        <v>-4.7709449931818799</v>
      </c>
      <c r="Q11" s="3" t="s">
        <v>39</v>
      </c>
      <c r="R11" s="3">
        <v>30429.359049999999</v>
      </c>
      <c r="T11" s="3" t="s">
        <v>23</v>
      </c>
      <c r="U11" s="3" t="s">
        <v>17</v>
      </c>
      <c r="V11" s="3">
        <v>29595.834279999999</v>
      </c>
      <c r="W11" s="3">
        <v>-5.8632918732244699</v>
      </c>
      <c r="Y11" s="3" t="s">
        <v>284</v>
      </c>
      <c r="Z11" s="3">
        <v>27557.874820000001</v>
      </c>
      <c r="AB11" s="3" t="s">
        <v>99</v>
      </c>
      <c r="AC11" s="3" t="s">
        <v>66</v>
      </c>
      <c r="AD11" s="3">
        <v>27584.898079999999</v>
      </c>
      <c r="AE11" s="3">
        <v>-1.49012589081967</v>
      </c>
    </row>
    <row r="12" spans="1:33" x14ac:dyDescent="0.25">
      <c r="A12" s="3" t="s">
        <v>247</v>
      </c>
      <c r="B12" s="3">
        <v>12848.84663</v>
      </c>
      <c r="D12" s="3" t="s">
        <v>23</v>
      </c>
      <c r="E12" s="3" t="s">
        <v>17</v>
      </c>
      <c r="F12" s="3">
        <v>12512.70903</v>
      </c>
      <c r="G12" s="3">
        <v>-7.8943138556023102</v>
      </c>
      <c r="I12" s="3" t="s">
        <v>68</v>
      </c>
      <c r="J12" s="3">
        <v>21247.38048</v>
      </c>
      <c r="L12" s="3" t="s">
        <v>34</v>
      </c>
      <c r="M12" s="3" t="s">
        <v>17</v>
      </c>
      <c r="N12" s="3">
        <v>20941.225630000001</v>
      </c>
      <c r="O12" s="3">
        <v>-3.7304282961356199</v>
      </c>
      <c r="Q12" s="3" t="s">
        <v>29</v>
      </c>
      <c r="R12" s="3">
        <v>30430.499230000001</v>
      </c>
      <c r="T12" s="3" t="s">
        <v>26</v>
      </c>
      <c r="U12" s="3" t="s">
        <v>20</v>
      </c>
      <c r="V12" s="3">
        <v>29594.871439999999</v>
      </c>
      <c r="W12" s="3">
        <v>-4.3434701830838396</v>
      </c>
      <c r="Y12" s="3" t="s">
        <v>45</v>
      </c>
      <c r="Z12" s="3">
        <v>27583.886500000001</v>
      </c>
      <c r="AB12" s="3" t="s">
        <v>190</v>
      </c>
      <c r="AC12" s="3" t="s">
        <v>47</v>
      </c>
      <c r="AD12" s="3">
        <v>27557.000670000001</v>
      </c>
      <c r="AE12" s="3">
        <v>2.0466722113276901</v>
      </c>
    </row>
    <row r="13" spans="1:33" x14ac:dyDescent="0.25">
      <c r="A13" s="3" t="s">
        <v>62</v>
      </c>
      <c r="B13" s="3">
        <v>12949.88687</v>
      </c>
      <c r="D13" s="3" t="s">
        <v>18</v>
      </c>
      <c r="E13" s="3" t="s">
        <v>17</v>
      </c>
      <c r="F13" s="3">
        <v>12609.741029999999</v>
      </c>
      <c r="G13" s="3">
        <v>-9.4798853170957091</v>
      </c>
      <c r="I13" s="3" t="s">
        <v>98</v>
      </c>
      <c r="J13" s="3">
        <v>21362.437610000001</v>
      </c>
      <c r="L13" s="3" t="s">
        <v>23</v>
      </c>
      <c r="M13" s="3" t="s">
        <v>17</v>
      </c>
      <c r="N13" s="3">
        <v>21054.18651</v>
      </c>
      <c r="O13" s="3">
        <v>-9.5609539391829603</v>
      </c>
      <c r="Q13" s="3" t="s">
        <v>43</v>
      </c>
      <c r="R13" s="3">
        <v>30542.44888</v>
      </c>
      <c r="T13" s="3" t="s">
        <v>18</v>
      </c>
      <c r="U13" s="3" t="s">
        <v>17</v>
      </c>
      <c r="V13" s="3">
        <v>29692.9277</v>
      </c>
      <c r="W13" s="3">
        <v>-4.47478399057856</v>
      </c>
      <c r="Y13" s="3" t="s">
        <v>387</v>
      </c>
      <c r="Z13" s="3">
        <v>28319.070070000002</v>
      </c>
      <c r="AB13" s="3" t="s">
        <v>101</v>
      </c>
      <c r="AC13" s="3" t="s">
        <v>47</v>
      </c>
      <c r="AD13" s="3">
        <v>28292.120790000001</v>
      </c>
      <c r="AE13" s="3">
        <v>-6.3137310008568299</v>
      </c>
    </row>
    <row r="14" spans="1:33" x14ac:dyDescent="0.25">
      <c r="A14" s="3" t="s">
        <v>248</v>
      </c>
      <c r="B14" s="3">
        <v>12976.888279999999</v>
      </c>
      <c r="D14" s="3" t="s">
        <v>90</v>
      </c>
      <c r="E14" s="3" t="s">
        <v>17</v>
      </c>
      <c r="F14" s="3">
        <v>12706.827240000001</v>
      </c>
      <c r="G14" s="3">
        <v>-6.7750546361397097</v>
      </c>
      <c r="I14" s="3" t="s">
        <v>62</v>
      </c>
      <c r="J14" s="3">
        <v>21491.49224</v>
      </c>
      <c r="L14" s="3" t="s">
        <v>153</v>
      </c>
      <c r="M14" s="3" t="s">
        <v>144</v>
      </c>
      <c r="N14" s="3">
        <v>21081.245719999999</v>
      </c>
      <c r="O14" s="3">
        <v>-6.1276838257786403</v>
      </c>
      <c r="Q14" s="3" t="s">
        <v>37</v>
      </c>
      <c r="R14" s="3">
        <v>30690.390309999999</v>
      </c>
      <c r="T14" s="3" t="s">
        <v>90</v>
      </c>
      <c r="U14" s="3" t="s">
        <v>17</v>
      </c>
      <c r="V14" s="3">
        <v>29790.121139999999</v>
      </c>
      <c r="W14" s="3">
        <v>0.26216643904127301</v>
      </c>
      <c r="Y14" s="3" t="s">
        <v>101</v>
      </c>
      <c r="Z14" s="3">
        <v>28292.120790000001</v>
      </c>
      <c r="AB14" s="3" t="s">
        <v>147</v>
      </c>
      <c r="AC14" s="3" t="s">
        <v>49</v>
      </c>
      <c r="AD14" s="3">
        <v>28350.120749999998</v>
      </c>
      <c r="AE14" s="3">
        <v>-7.3351883207138</v>
      </c>
    </row>
    <row r="15" spans="1:33" x14ac:dyDescent="0.25">
      <c r="A15" s="3" t="s">
        <v>91</v>
      </c>
      <c r="B15" s="3">
        <v>12948.895399999999</v>
      </c>
      <c r="D15" s="3" t="s">
        <v>68</v>
      </c>
      <c r="E15" s="3" t="s">
        <v>20</v>
      </c>
      <c r="F15" s="3">
        <v>12705.880719999999</v>
      </c>
      <c r="G15" s="3">
        <v>-1.9506677418509999</v>
      </c>
      <c r="I15" s="3" t="s">
        <v>91</v>
      </c>
      <c r="J15" s="3">
        <v>21490.52792</v>
      </c>
      <c r="L15" s="3" t="s">
        <v>26</v>
      </c>
      <c r="M15" s="3" t="s">
        <v>20</v>
      </c>
      <c r="N15" s="3">
        <v>21053.253939999999</v>
      </c>
      <c r="O15" s="3">
        <v>-5.9869246691357798</v>
      </c>
      <c r="Q15" s="3" t="s">
        <v>36</v>
      </c>
      <c r="R15" s="3">
        <v>30689.44542</v>
      </c>
      <c r="T15" s="3" t="s">
        <v>135</v>
      </c>
      <c r="U15" s="3" t="s">
        <v>20</v>
      </c>
      <c r="V15" s="3">
        <v>30160.121230000001</v>
      </c>
      <c r="W15" s="3">
        <v>-4.2564302909134604</v>
      </c>
      <c r="Y15" s="3" t="s">
        <v>147</v>
      </c>
      <c r="Z15" s="3">
        <v>28350.120749999998</v>
      </c>
      <c r="AB15" s="3" t="s">
        <v>205</v>
      </c>
      <c r="AC15" s="3" t="s">
        <v>66</v>
      </c>
      <c r="AD15" s="3">
        <v>29047.460620000002</v>
      </c>
      <c r="AE15" s="3">
        <v>-6.32633165148148</v>
      </c>
    </row>
    <row r="16" spans="1:33" x14ac:dyDescent="0.25">
      <c r="A16" s="3" t="s">
        <v>170</v>
      </c>
      <c r="B16" s="3">
        <v>13104.948920000001</v>
      </c>
      <c r="D16" s="3" t="s">
        <v>371</v>
      </c>
      <c r="E16" s="3" t="s">
        <v>283</v>
      </c>
      <c r="F16" s="3">
        <v>12750.902459999999</v>
      </c>
      <c r="G16" s="3">
        <v>-1.90260680898347</v>
      </c>
      <c r="I16" s="3" t="s">
        <v>135</v>
      </c>
      <c r="J16" s="3">
        <v>21618.515179999999</v>
      </c>
      <c r="L16" s="3" t="s">
        <v>18</v>
      </c>
      <c r="M16" s="3" t="s">
        <v>17</v>
      </c>
      <c r="N16" s="3">
        <v>21151.298599999998</v>
      </c>
      <c r="O16" s="3">
        <v>-6.7120738939414597</v>
      </c>
      <c r="Q16" s="3" t="s">
        <v>81</v>
      </c>
      <c r="R16" s="3">
        <v>30818.4503</v>
      </c>
      <c r="T16" s="3" t="s">
        <v>92</v>
      </c>
      <c r="U16" s="3" t="s">
        <v>17</v>
      </c>
      <c r="V16" s="3">
        <v>30317.498589999999</v>
      </c>
      <c r="W16" s="3">
        <v>4.6194647117572902</v>
      </c>
      <c r="Y16" s="3" t="s">
        <v>306</v>
      </c>
      <c r="Z16" s="3">
        <v>28465.158090000001</v>
      </c>
      <c r="AB16" s="3" t="s">
        <v>189</v>
      </c>
      <c r="AC16" s="3" t="s">
        <v>66</v>
      </c>
      <c r="AD16" s="3">
        <v>29265.532029999998</v>
      </c>
      <c r="AE16" s="3">
        <v>-7.4447103793739497</v>
      </c>
    </row>
    <row r="17" spans="1:31" x14ac:dyDescent="0.25">
      <c r="A17" s="3" t="s">
        <v>135</v>
      </c>
      <c r="B17" s="3">
        <v>13076.9665</v>
      </c>
      <c r="D17" s="3" t="s">
        <v>386</v>
      </c>
      <c r="E17" s="3" t="s">
        <v>283</v>
      </c>
      <c r="F17" s="3">
        <v>12865.847379999999</v>
      </c>
      <c r="G17" s="3">
        <v>-8.2605613860224896</v>
      </c>
      <c r="I17" s="3" t="s">
        <v>21</v>
      </c>
      <c r="J17" s="3">
        <v>21774.582780000001</v>
      </c>
      <c r="L17" s="3" t="s">
        <v>33</v>
      </c>
      <c r="M17" s="3" t="s">
        <v>20</v>
      </c>
      <c r="N17" s="3">
        <v>21150.369750000002</v>
      </c>
      <c r="O17" s="3">
        <v>-2.9784260566244098</v>
      </c>
      <c r="Q17" s="3" t="s">
        <v>162</v>
      </c>
      <c r="R17" s="3">
        <v>30973.539990000001</v>
      </c>
      <c r="T17" s="3" t="s">
        <v>39</v>
      </c>
      <c r="U17" s="3" t="s">
        <v>20</v>
      </c>
      <c r="V17" s="3">
        <v>30429.359049999999</v>
      </c>
      <c r="W17" s="3">
        <v>-2.48854441636343</v>
      </c>
      <c r="Y17" s="3" t="s">
        <v>388</v>
      </c>
      <c r="Z17" s="3">
        <v>28594.20851</v>
      </c>
      <c r="AB17" s="3" t="s">
        <v>328</v>
      </c>
      <c r="AC17" s="3" t="s">
        <v>51</v>
      </c>
      <c r="AD17" s="3">
        <v>29335.625220000002</v>
      </c>
      <c r="AE17" s="3">
        <v>-6.9161163354020498</v>
      </c>
    </row>
    <row r="18" spans="1:31" x14ac:dyDescent="0.25">
      <c r="A18" s="3" t="s">
        <v>175</v>
      </c>
      <c r="B18" s="3">
        <v>13078.034530000001</v>
      </c>
      <c r="D18" s="3" t="s">
        <v>98</v>
      </c>
      <c r="E18" s="3" t="s">
        <v>20</v>
      </c>
      <c r="F18" s="3">
        <v>12820.834070000001</v>
      </c>
      <c r="G18" s="3">
        <v>-7.6729988571247798</v>
      </c>
      <c r="I18" s="3" t="s">
        <v>92</v>
      </c>
      <c r="J18" s="3">
        <v>21775.59964</v>
      </c>
      <c r="L18" s="3" t="s">
        <v>90</v>
      </c>
      <c r="M18" s="3" t="s">
        <v>17</v>
      </c>
      <c r="N18" s="3">
        <v>21248.356400000001</v>
      </c>
      <c r="O18" s="3">
        <v>-6.4442231239137797</v>
      </c>
      <c r="Q18" s="3" t="s">
        <v>83</v>
      </c>
      <c r="R18" s="3">
        <v>31316.74494</v>
      </c>
      <c r="T18" s="3" t="s">
        <v>43</v>
      </c>
      <c r="U18" s="3" t="s">
        <v>20</v>
      </c>
      <c r="V18" s="3">
        <v>30542.44888</v>
      </c>
      <c r="W18" s="3">
        <v>-2.29041358312924</v>
      </c>
      <c r="Y18" s="3" t="s">
        <v>149</v>
      </c>
      <c r="Z18" s="3">
        <v>28620.291130000001</v>
      </c>
      <c r="AB18" s="3" t="s">
        <v>154</v>
      </c>
      <c r="AC18" s="3" t="s">
        <v>49</v>
      </c>
      <c r="AD18" s="3">
        <v>29464.749260000001</v>
      </c>
      <c r="AE18" s="3">
        <v>-6.1658043729295304</v>
      </c>
    </row>
    <row r="19" spans="1:31" x14ac:dyDescent="0.25">
      <c r="A19" s="3" t="s">
        <v>21</v>
      </c>
      <c r="B19" s="3">
        <v>13233.02687</v>
      </c>
      <c r="D19" s="3" t="s">
        <v>247</v>
      </c>
      <c r="E19" s="3" t="s">
        <v>144</v>
      </c>
      <c r="F19" s="3">
        <v>12848.84663</v>
      </c>
      <c r="G19" s="3">
        <v>-6.2830147401391203</v>
      </c>
      <c r="I19" s="3" t="s">
        <v>39</v>
      </c>
      <c r="J19" s="3">
        <v>21887.654750000002</v>
      </c>
      <c r="L19" s="3" t="s">
        <v>68</v>
      </c>
      <c r="M19" s="3" t="s">
        <v>20</v>
      </c>
      <c r="N19" s="3">
        <v>21247.38048</v>
      </c>
      <c r="O19" s="3">
        <v>-4.9429378348039501</v>
      </c>
      <c r="Q19" s="3" t="s">
        <v>109</v>
      </c>
      <c r="R19" s="3">
        <v>31315.809580000001</v>
      </c>
      <c r="T19" s="3" t="s">
        <v>37</v>
      </c>
      <c r="U19" s="3" t="s">
        <v>17</v>
      </c>
      <c r="V19" s="3">
        <v>30690.390309999999</v>
      </c>
      <c r="W19" s="3">
        <v>-6.6717517730013904</v>
      </c>
      <c r="Y19" s="3" t="s">
        <v>358</v>
      </c>
      <c r="Z19" s="3">
        <v>28734.32272</v>
      </c>
      <c r="AB19" s="3" t="s">
        <v>212</v>
      </c>
      <c r="AC19" s="3" t="s">
        <v>32</v>
      </c>
      <c r="AD19" s="3">
        <v>29646.843509999999</v>
      </c>
      <c r="AE19" s="3">
        <v>-5.6599297059645703</v>
      </c>
    </row>
    <row r="20" spans="1:31" x14ac:dyDescent="0.25">
      <c r="A20" s="3" t="s">
        <v>92</v>
      </c>
      <c r="B20" s="3">
        <v>13234.12198</v>
      </c>
      <c r="D20" s="3" t="s">
        <v>62</v>
      </c>
      <c r="E20" s="3" t="s">
        <v>17</v>
      </c>
      <c r="F20" s="3">
        <v>12949.88687</v>
      </c>
      <c r="G20" s="3">
        <v>-8.6471074913015702</v>
      </c>
      <c r="I20" s="3" t="s">
        <v>29</v>
      </c>
      <c r="J20" s="3">
        <v>21888.694289999999</v>
      </c>
      <c r="L20" s="3" t="s">
        <v>98</v>
      </c>
      <c r="M20" s="3" t="s">
        <v>20</v>
      </c>
      <c r="N20" s="3">
        <v>21362.437610000001</v>
      </c>
      <c r="O20" s="3">
        <v>-3.50309918781657</v>
      </c>
      <c r="Q20" s="3" t="s">
        <v>78</v>
      </c>
      <c r="R20" s="3">
        <v>32061.11879</v>
      </c>
      <c r="T20" s="3" t="s">
        <v>36</v>
      </c>
      <c r="U20" s="3" t="s">
        <v>20</v>
      </c>
      <c r="V20" s="3">
        <v>30689.44542</v>
      </c>
      <c r="W20" s="3">
        <v>-4.6212742735904202</v>
      </c>
      <c r="Y20" s="3" t="s">
        <v>151</v>
      </c>
      <c r="Z20" s="3">
        <v>29020.423360000001</v>
      </c>
      <c r="AB20" s="3" t="s">
        <v>64</v>
      </c>
      <c r="AC20" s="3" t="s">
        <v>32</v>
      </c>
      <c r="AD20" s="3">
        <v>30018.00333</v>
      </c>
      <c r="AE20" s="3">
        <v>-5.0662673282201398</v>
      </c>
    </row>
    <row r="21" spans="1:31" x14ac:dyDescent="0.25">
      <c r="A21" s="3" t="s">
        <v>39</v>
      </c>
      <c r="B21" s="3">
        <v>13346.108399999999</v>
      </c>
      <c r="D21" s="3" t="s">
        <v>248</v>
      </c>
      <c r="E21" s="3" t="s">
        <v>144</v>
      </c>
      <c r="F21" s="3">
        <v>12976.888279999999</v>
      </c>
      <c r="G21" s="3">
        <v>-7.5256304084005601</v>
      </c>
      <c r="I21" s="3" t="s">
        <v>35</v>
      </c>
      <c r="J21" s="3">
        <v>22001.7673</v>
      </c>
      <c r="L21" s="3" t="s">
        <v>62</v>
      </c>
      <c r="M21" s="3" t="s">
        <v>17</v>
      </c>
      <c r="N21" s="3">
        <v>21491.49224</v>
      </c>
      <c r="O21" s="3">
        <v>-4.0299520417564203</v>
      </c>
      <c r="Q21" s="3" t="s">
        <v>136</v>
      </c>
      <c r="R21" s="3">
        <v>32707.306130000001</v>
      </c>
      <c r="T21" s="3" t="s">
        <v>71</v>
      </c>
      <c r="U21" s="3" t="s">
        <v>20</v>
      </c>
      <c r="V21" s="3">
        <v>30760.656230000001</v>
      </c>
      <c r="W21" s="3">
        <v>1.0362273414571599</v>
      </c>
      <c r="Y21" s="3" t="s">
        <v>205</v>
      </c>
      <c r="Z21" s="3">
        <v>29047.460620000002</v>
      </c>
      <c r="AB21" s="3" t="s">
        <v>58</v>
      </c>
      <c r="AC21" s="3" t="s">
        <v>47</v>
      </c>
      <c r="AD21" s="3">
        <v>30088.066129999999</v>
      </c>
      <c r="AE21" s="3">
        <v>-5.1498547397258401</v>
      </c>
    </row>
    <row r="22" spans="1:31" x14ac:dyDescent="0.25">
      <c r="A22" s="3" t="s">
        <v>29</v>
      </c>
      <c r="B22" s="3">
        <v>13347.135829999999</v>
      </c>
      <c r="D22" s="3" t="s">
        <v>91</v>
      </c>
      <c r="E22" s="3" t="s">
        <v>20</v>
      </c>
      <c r="F22" s="3">
        <v>12948.895399999999</v>
      </c>
      <c r="G22" s="3">
        <v>-7.3847452527620598</v>
      </c>
      <c r="I22" s="3" t="s">
        <v>37</v>
      </c>
      <c r="J22" s="3">
        <v>22148.834449999998</v>
      </c>
      <c r="L22" s="3" t="s">
        <v>91</v>
      </c>
      <c r="M22" s="3" t="s">
        <v>20</v>
      </c>
      <c r="N22" s="3">
        <v>21490.52792</v>
      </c>
      <c r="O22" s="3">
        <v>-2.0057633623075302</v>
      </c>
      <c r="Q22" s="3" t="s">
        <v>117</v>
      </c>
      <c r="R22" s="3">
        <v>32706.520420000001</v>
      </c>
      <c r="T22" s="3" t="s">
        <v>81</v>
      </c>
      <c r="U22" s="3" t="s">
        <v>17</v>
      </c>
      <c r="V22" s="3">
        <v>30818.4503</v>
      </c>
      <c r="W22" s="3">
        <v>-6.5979531243479403</v>
      </c>
      <c r="Y22" s="3" t="s">
        <v>203</v>
      </c>
      <c r="Z22" s="3">
        <v>29019.468570000001</v>
      </c>
      <c r="AB22" s="3" t="s">
        <v>69</v>
      </c>
      <c r="AC22" s="3" t="s">
        <v>49</v>
      </c>
      <c r="AD22" s="3">
        <v>30186.137409999999</v>
      </c>
      <c r="AE22" s="3">
        <v>-4.7788264088777401</v>
      </c>
    </row>
    <row r="23" spans="1:31" x14ac:dyDescent="0.25">
      <c r="A23" s="3" t="s">
        <v>43</v>
      </c>
      <c r="B23" s="3">
        <v>13459.1924</v>
      </c>
      <c r="D23" s="3" t="s">
        <v>135</v>
      </c>
      <c r="E23" s="3" t="s">
        <v>20</v>
      </c>
      <c r="F23" s="3">
        <v>13076.9665</v>
      </c>
      <c r="G23" s="3">
        <v>-6.3550267460887904</v>
      </c>
      <c r="I23" s="3" t="s">
        <v>36</v>
      </c>
      <c r="J23" s="3">
        <v>22147.849549999999</v>
      </c>
      <c r="L23" s="3" t="s">
        <v>135</v>
      </c>
      <c r="M23" s="3" t="s">
        <v>20</v>
      </c>
      <c r="N23" s="3">
        <v>21618.515179999999</v>
      </c>
      <c r="O23" s="3">
        <v>-5.2928886839936897</v>
      </c>
      <c r="Q23" s="3" t="s">
        <v>194</v>
      </c>
      <c r="R23" s="3">
        <v>32863.606110000001</v>
      </c>
      <c r="T23" s="3" t="s">
        <v>162</v>
      </c>
      <c r="U23" s="3" t="s">
        <v>144</v>
      </c>
      <c r="V23" s="3">
        <v>30973.539990000001</v>
      </c>
      <c r="W23" s="3">
        <v>-6.3182562787671097</v>
      </c>
      <c r="Y23" s="3" t="s">
        <v>152</v>
      </c>
      <c r="Z23" s="3">
        <v>29091.653859999999</v>
      </c>
      <c r="AB23" s="3" t="s">
        <v>61</v>
      </c>
      <c r="AC23" s="3" t="s">
        <v>47</v>
      </c>
      <c r="AD23" s="3">
        <v>30185.371190000002</v>
      </c>
      <c r="AE23" s="3">
        <v>3.2250836146548698</v>
      </c>
    </row>
    <row r="24" spans="1:31" x14ac:dyDescent="0.25">
      <c r="A24" s="3" t="s">
        <v>35</v>
      </c>
      <c r="B24" s="3">
        <v>13460.209430000001</v>
      </c>
      <c r="D24" s="3" t="s">
        <v>175</v>
      </c>
      <c r="E24" s="3" t="s">
        <v>17</v>
      </c>
      <c r="F24" s="3">
        <v>13078.034530000001</v>
      </c>
      <c r="G24" s="3">
        <v>-1.7510270306759901</v>
      </c>
      <c r="I24" s="3" t="s">
        <v>79</v>
      </c>
      <c r="J24" s="3">
        <v>22219.881829999998</v>
      </c>
      <c r="L24" s="3" t="s">
        <v>175</v>
      </c>
      <c r="M24" s="3" t="s">
        <v>17</v>
      </c>
      <c r="N24" s="3">
        <v>21619.700949999999</v>
      </c>
      <c r="O24" s="3">
        <v>2.9380681399716302</v>
      </c>
      <c r="Q24" s="3" t="s">
        <v>28</v>
      </c>
      <c r="R24" s="3">
        <v>32923.576240000002</v>
      </c>
      <c r="T24" s="3" t="s">
        <v>83</v>
      </c>
      <c r="U24" s="3" t="s">
        <v>17</v>
      </c>
      <c r="V24" s="3">
        <v>31316.74494</v>
      </c>
      <c r="W24" s="3">
        <v>-6.0315621286189396</v>
      </c>
      <c r="Y24" s="3" t="s">
        <v>189</v>
      </c>
      <c r="Z24" s="3">
        <v>29265.532029999998</v>
      </c>
      <c r="AB24" s="3" t="s">
        <v>112</v>
      </c>
      <c r="AC24" s="3" t="s">
        <v>47</v>
      </c>
      <c r="AD24" s="3">
        <v>30298.1643</v>
      </c>
      <c r="AE24" s="3">
        <v>-6.3897841782836</v>
      </c>
    </row>
    <row r="25" spans="1:31" x14ac:dyDescent="0.25">
      <c r="A25" s="3" t="s">
        <v>37</v>
      </c>
      <c r="B25" s="3">
        <v>13607.26585</v>
      </c>
      <c r="D25" s="3" t="s">
        <v>21</v>
      </c>
      <c r="E25" s="3" t="s">
        <v>20</v>
      </c>
      <c r="F25" s="3">
        <v>13233.02687</v>
      </c>
      <c r="G25" s="3">
        <v>-9.3586933805335999</v>
      </c>
      <c r="I25" s="3" t="s">
        <v>71</v>
      </c>
      <c r="J25" s="3">
        <v>22218.880969999998</v>
      </c>
      <c r="L25" s="3" t="s">
        <v>21</v>
      </c>
      <c r="M25" s="3" t="s">
        <v>20</v>
      </c>
      <c r="N25" s="3">
        <v>21774.582780000001</v>
      </c>
      <c r="O25" s="3">
        <v>-6.7938842474559102</v>
      </c>
      <c r="Q25" s="3" t="s">
        <v>239</v>
      </c>
      <c r="R25" s="3">
        <v>33137.758540000003</v>
      </c>
      <c r="T25" s="3" t="s">
        <v>117</v>
      </c>
      <c r="U25" s="3" t="s">
        <v>20</v>
      </c>
      <c r="V25" s="3">
        <v>32706.520420000001</v>
      </c>
      <c r="W25" s="3">
        <v>-2.7414947550395601</v>
      </c>
      <c r="Y25" s="3" t="s">
        <v>208</v>
      </c>
      <c r="Z25" s="3">
        <v>29222.54694</v>
      </c>
      <c r="AB25" s="3" t="s">
        <v>63</v>
      </c>
      <c r="AC25" s="3" t="s">
        <v>47</v>
      </c>
      <c r="AD25" s="3">
        <v>30355.186819999999</v>
      </c>
      <c r="AE25" s="3">
        <v>-6.3428615289327803</v>
      </c>
    </row>
    <row r="26" spans="1:31" x14ac:dyDescent="0.25">
      <c r="A26" s="3" t="s">
        <v>36</v>
      </c>
      <c r="B26" s="3">
        <v>13606.35419</v>
      </c>
      <c r="D26" s="3" t="s">
        <v>92</v>
      </c>
      <c r="E26" s="3" t="s">
        <v>17</v>
      </c>
      <c r="F26" s="3">
        <v>13234.12198</v>
      </c>
      <c r="G26" s="3">
        <v>-2.76255055874205</v>
      </c>
      <c r="I26" s="3" t="s">
        <v>104</v>
      </c>
      <c r="J26" s="3">
        <v>22275.908309999999</v>
      </c>
      <c r="L26" s="3" t="s">
        <v>92</v>
      </c>
      <c r="M26" s="3" t="s">
        <v>17</v>
      </c>
      <c r="N26" s="3">
        <v>21775.59964</v>
      </c>
      <c r="O26" s="3">
        <v>-6.3786599848971699</v>
      </c>
      <c r="Q26" s="3" t="s">
        <v>41</v>
      </c>
      <c r="R26" s="3">
        <v>34126.235289999997</v>
      </c>
      <c r="T26" s="3" t="s">
        <v>194</v>
      </c>
      <c r="U26" s="3" t="s">
        <v>144</v>
      </c>
      <c r="V26" s="3">
        <v>32863.606110000001</v>
      </c>
      <c r="W26" s="3">
        <v>-1.2621849076937799</v>
      </c>
      <c r="Y26" s="3" t="s">
        <v>56</v>
      </c>
      <c r="Z26" s="3">
        <v>29264.627219999998</v>
      </c>
      <c r="AB26" s="3" t="s">
        <v>158</v>
      </c>
      <c r="AC26" s="3" t="s">
        <v>49</v>
      </c>
      <c r="AD26" s="3">
        <v>30356.261040000001</v>
      </c>
      <c r="AE26" s="3">
        <v>-4.1554681470121597</v>
      </c>
    </row>
    <row r="27" spans="1:31" x14ac:dyDescent="0.25">
      <c r="A27" s="3" t="s">
        <v>79</v>
      </c>
      <c r="B27" s="3">
        <v>13678.32343</v>
      </c>
      <c r="D27" s="3" t="s">
        <v>39</v>
      </c>
      <c r="E27" s="3" t="s">
        <v>20</v>
      </c>
      <c r="F27" s="3">
        <v>13346.108399999999</v>
      </c>
      <c r="G27" s="3">
        <v>-9.4689627546901391</v>
      </c>
      <c r="I27" s="3" t="s">
        <v>93</v>
      </c>
      <c r="J27" s="3">
        <v>22405.004679999998</v>
      </c>
      <c r="L27" s="3" t="s">
        <v>39</v>
      </c>
      <c r="M27" s="3" t="s">
        <v>20</v>
      </c>
      <c r="N27" s="3">
        <v>21887.654750000002</v>
      </c>
      <c r="O27" s="3">
        <v>-7.31114556854632</v>
      </c>
      <c r="Q27" s="3" t="s">
        <v>84</v>
      </c>
      <c r="R27" s="3">
        <v>34081.345079999999</v>
      </c>
      <c r="T27" s="3" t="s">
        <v>194</v>
      </c>
      <c r="U27" s="3" t="s">
        <v>144</v>
      </c>
      <c r="V27" s="3">
        <v>32863.606110000001</v>
      </c>
      <c r="W27" s="3">
        <v>-1.2621849076937799</v>
      </c>
      <c r="Y27" s="3" t="s">
        <v>328</v>
      </c>
      <c r="Z27" s="3">
        <v>29335.625220000002</v>
      </c>
      <c r="AB27" s="3" t="s">
        <v>276</v>
      </c>
      <c r="AC27" s="3" t="s">
        <v>32</v>
      </c>
      <c r="AD27" s="3">
        <v>30382.256389999999</v>
      </c>
      <c r="AE27" s="3">
        <v>-3.6224959694126202</v>
      </c>
    </row>
    <row r="28" spans="1:31" x14ac:dyDescent="0.25">
      <c r="A28" s="3" t="s">
        <v>81</v>
      </c>
      <c r="B28" s="3">
        <v>13735.333930000001</v>
      </c>
      <c r="D28" s="3" t="s">
        <v>29</v>
      </c>
      <c r="E28" s="3" t="s">
        <v>17</v>
      </c>
      <c r="F28" s="3">
        <v>13347.135829999999</v>
      </c>
      <c r="G28" s="3">
        <v>-7.9994074632951397</v>
      </c>
      <c r="I28" s="3" t="s">
        <v>188</v>
      </c>
      <c r="J28" s="3">
        <v>22645.09446</v>
      </c>
      <c r="L28" s="3" t="s">
        <v>29</v>
      </c>
      <c r="M28" s="3" t="s">
        <v>17</v>
      </c>
      <c r="N28" s="3">
        <v>21888.694289999999</v>
      </c>
      <c r="O28" s="3">
        <v>-5.8618973899788998</v>
      </c>
      <c r="Q28" s="3" t="s">
        <v>225</v>
      </c>
      <c r="R28" s="3">
        <v>30612.361000000001</v>
      </c>
      <c r="T28" s="3" t="s">
        <v>176</v>
      </c>
      <c r="U28" s="3" t="s">
        <v>17</v>
      </c>
      <c r="V28" s="3">
        <v>32836.862939999999</v>
      </c>
      <c r="W28" s="3">
        <v>6.1650595659176401</v>
      </c>
      <c r="Y28" s="3" t="s">
        <v>154</v>
      </c>
      <c r="Z28" s="3">
        <v>29464.749260000001</v>
      </c>
      <c r="AB28" s="3" t="s">
        <v>223</v>
      </c>
      <c r="AC28" s="3" t="s">
        <v>32</v>
      </c>
      <c r="AD28" s="3">
        <v>30511.27996</v>
      </c>
      <c r="AE28" s="3">
        <v>-4.2305486395875</v>
      </c>
    </row>
    <row r="29" spans="1:31" x14ac:dyDescent="0.25">
      <c r="A29" s="3" t="s">
        <v>93</v>
      </c>
      <c r="B29" s="3">
        <v>13863.440710000001</v>
      </c>
      <c r="D29" s="3" t="s">
        <v>35</v>
      </c>
      <c r="E29" s="3" t="s">
        <v>17</v>
      </c>
      <c r="F29" s="3">
        <v>13460.209430000001</v>
      </c>
      <c r="G29" s="3">
        <v>-8.7093006750640605</v>
      </c>
      <c r="I29" s="3" t="s">
        <v>95</v>
      </c>
      <c r="J29" s="3">
        <v>23316.472720000002</v>
      </c>
      <c r="L29" s="3" t="s">
        <v>35</v>
      </c>
      <c r="M29" s="3" t="s">
        <v>17</v>
      </c>
      <c r="N29" s="3">
        <v>22001.7673</v>
      </c>
      <c r="O29" s="3">
        <v>-6.3339979676840299</v>
      </c>
      <c r="Q29" s="3" t="s">
        <v>321</v>
      </c>
      <c r="R29" s="3">
        <v>31194.708480000001</v>
      </c>
      <c r="T29" s="3" t="s">
        <v>176</v>
      </c>
      <c r="U29" s="3" t="s">
        <v>17</v>
      </c>
      <c r="V29" s="3">
        <v>32836.862939999999</v>
      </c>
      <c r="W29" s="3">
        <v>6.1650595659176401</v>
      </c>
      <c r="Y29" s="3" t="s">
        <v>212</v>
      </c>
      <c r="Z29" s="3">
        <v>29646.843509999999</v>
      </c>
      <c r="AB29" s="3" t="s">
        <v>146</v>
      </c>
      <c r="AC29" s="3" t="s">
        <v>66</v>
      </c>
      <c r="AD29" s="3">
        <v>30512.328460000001</v>
      </c>
      <c r="AE29" s="3">
        <v>-2.8973461023867002</v>
      </c>
    </row>
    <row r="30" spans="1:31" x14ac:dyDescent="0.25">
      <c r="A30" s="3" t="s">
        <v>240</v>
      </c>
      <c r="B30" s="3">
        <v>13991.49548</v>
      </c>
      <c r="D30" s="3" t="s">
        <v>37</v>
      </c>
      <c r="E30" s="3" t="s">
        <v>17</v>
      </c>
      <c r="F30" s="3">
        <v>13607.26585</v>
      </c>
      <c r="G30" s="3">
        <v>-9.4963092790818706</v>
      </c>
      <c r="I30" s="3" t="s">
        <v>75</v>
      </c>
      <c r="J30" s="3">
        <v>23317.482039999999</v>
      </c>
      <c r="L30" s="3" t="s">
        <v>43</v>
      </c>
      <c r="M30" s="3" t="s">
        <v>20</v>
      </c>
      <c r="N30" s="3">
        <v>22000.904190000001</v>
      </c>
      <c r="O30" s="3">
        <v>0.243399146612436</v>
      </c>
      <c r="Q30" s="3" t="s">
        <v>341</v>
      </c>
      <c r="R30" s="3">
        <v>31852.991040000001</v>
      </c>
      <c r="T30" s="3" t="s">
        <v>28</v>
      </c>
      <c r="U30" s="3" t="s">
        <v>17</v>
      </c>
      <c r="V30" s="3">
        <v>32923.576240000002</v>
      </c>
      <c r="W30" s="3">
        <v>-3.5321078267409098</v>
      </c>
      <c r="Y30" s="3" t="s">
        <v>214</v>
      </c>
      <c r="Z30" s="3">
        <v>29774.906869999999</v>
      </c>
      <c r="AB30" s="3" t="s">
        <v>225</v>
      </c>
      <c r="AC30" s="3" t="s">
        <v>47</v>
      </c>
      <c r="AD30" s="3">
        <v>30612.361000000001</v>
      </c>
      <c r="AE30" s="3">
        <v>-5.0930136974591997</v>
      </c>
    </row>
    <row r="31" spans="1:31" x14ac:dyDescent="0.25">
      <c r="A31" s="3" t="s">
        <v>106</v>
      </c>
      <c r="B31" s="3">
        <v>13990.498600000001</v>
      </c>
      <c r="D31" s="3" t="s">
        <v>79</v>
      </c>
      <c r="E31" s="3" t="s">
        <v>17</v>
      </c>
      <c r="F31" s="3">
        <v>13678.32343</v>
      </c>
      <c r="G31" s="3">
        <v>-7.9504749254184803</v>
      </c>
      <c r="I31" s="3" t="s">
        <v>77</v>
      </c>
      <c r="J31" s="3">
        <v>23518.532309999999</v>
      </c>
      <c r="L31" s="3" t="s">
        <v>37</v>
      </c>
      <c r="M31" s="3" t="s">
        <v>17</v>
      </c>
      <c r="N31" s="3">
        <v>22148.834449999998</v>
      </c>
      <c r="O31" s="3">
        <v>-6.3488279537137497</v>
      </c>
      <c r="Q31" s="3" t="s">
        <v>357</v>
      </c>
      <c r="R31" s="3">
        <v>31852.034210000002</v>
      </c>
      <c r="T31" s="3" t="s">
        <v>239</v>
      </c>
      <c r="U31" s="3" t="s">
        <v>17</v>
      </c>
      <c r="V31" s="3">
        <v>33137.758540000003</v>
      </c>
      <c r="W31" s="3">
        <v>-1.98353493394376</v>
      </c>
      <c r="Y31" s="3" t="s">
        <v>220</v>
      </c>
      <c r="Z31" s="3">
        <v>29875.985120000001</v>
      </c>
      <c r="AB31" s="3" t="s">
        <v>321</v>
      </c>
      <c r="AC31" s="3" t="s">
        <v>32</v>
      </c>
      <c r="AD31" s="3">
        <v>31194.708480000001</v>
      </c>
      <c r="AE31" s="3">
        <v>-3.1149416699300101</v>
      </c>
    </row>
    <row r="32" spans="1:31" x14ac:dyDescent="0.25">
      <c r="A32" s="3" t="s">
        <v>188</v>
      </c>
      <c r="B32" s="3">
        <v>14103.568380000001</v>
      </c>
      <c r="D32" s="3" t="s">
        <v>81</v>
      </c>
      <c r="E32" s="3" t="s">
        <v>17</v>
      </c>
      <c r="F32" s="3">
        <v>13735.333930000001</v>
      </c>
      <c r="G32" s="3">
        <v>-8.7154043254239504</v>
      </c>
      <c r="I32" s="3" t="s">
        <v>115</v>
      </c>
      <c r="J32" s="3">
        <v>23682.525659999999</v>
      </c>
      <c r="L32" s="3" t="s">
        <v>36</v>
      </c>
      <c r="M32" s="3" t="s">
        <v>20</v>
      </c>
      <c r="N32" s="3">
        <v>22147.849549999999</v>
      </c>
      <c r="O32" s="3">
        <v>-5.3140316986603802</v>
      </c>
      <c r="Q32" s="3" t="s">
        <v>233</v>
      </c>
      <c r="R32" s="3">
        <v>32380.17943</v>
      </c>
      <c r="T32" s="3" t="s">
        <v>84</v>
      </c>
      <c r="U32" s="3" t="s">
        <v>20</v>
      </c>
      <c r="V32" s="3">
        <v>34081.345079999999</v>
      </c>
      <c r="W32" s="3">
        <v>-2.18726217504735</v>
      </c>
      <c r="Y32" s="3" t="s">
        <v>64</v>
      </c>
      <c r="Z32" s="3">
        <v>30018.00333</v>
      </c>
      <c r="AB32" s="3" t="s">
        <v>357</v>
      </c>
      <c r="AC32" s="3" t="s">
        <v>47</v>
      </c>
      <c r="AD32" s="3">
        <v>31852.034210000002</v>
      </c>
      <c r="AE32" s="3">
        <v>-5.1795471625769096</v>
      </c>
    </row>
    <row r="33" spans="1:31" x14ac:dyDescent="0.25">
      <c r="A33" s="3" t="s">
        <v>108</v>
      </c>
      <c r="B33" s="3">
        <v>14104.579900000001</v>
      </c>
      <c r="D33" s="3" t="s">
        <v>184</v>
      </c>
      <c r="E33" s="3" t="s">
        <v>20</v>
      </c>
      <c r="F33" s="3">
        <v>13862.60961</v>
      </c>
      <c r="G33" s="3">
        <v>4.9655399482029301</v>
      </c>
      <c r="I33" s="3" t="s">
        <v>80</v>
      </c>
      <c r="J33" s="3">
        <v>23681.587159999999</v>
      </c>
      <c r="L33" s="3" t="s">
        <v>79</v>
      </c>
      <c r="M33" s="3" t="s">
        <v>17</v>
      </c>
      <c r="N33" s="3">
        <v>22219.881829999998</v>
      </c>
      <c r="O33" s="3">
        <v>-5.8663348613738604</v>
      </c>
      <c r="Q33" s="3" t="s">
        <v>157</v>
      </c>
      <c r="R33" s="3">
        <v>32379.396850000001</v>
      </c>
      <c r="T33" s="3" t="s">
        <v>225</v>
      </c>
      <c r="U33" s="3" t="s">
        <v>47</v>
      </c>
      <c r="V33" s="3">
        <v>30612.361000000001</v>
      </c>
      <c r="W33" s="3">
        <v>-5.0930136973403597</v>
      </c>
      <c r="Y33" s="3" t="s">
        <v>58</v>
      </c>
      <c r="Z33" s="3">
        <v>30088.066129999999</v>
      </c>
      <c r="AB33" s="3" t="s">
        <v>148</v>
      </c>
      <c r="AC33" s="3" t="s">
        <v>66</v>
      </c>
      <c r="AD33" s="3">
        <v>32750.778340000001</v>
      </c>
      <c r="AE33" s="3">
        <v>5.7151630326265197</v>
      </c>
    </row>
    <row r="34" spans="1:31" x14ac:dyDescent="0.25">
      <c r="A34" s="3" t="s">
        <v>109</v>
      </c>
      <c r="B34" s="3">
        <v>14232.61455</v>
      </c>
      <c r="D34" s="3" t="s">
        <v>240</v>
      </c>
      <c r="E34" s="3" t="s">
        <v>17</v>
      </c>
      <c r="F34" s="3">
        <v>13991.49548</v>
      </c>
      <c r="G34" s="3">
        <v>-7.9833596406042302</v>
      </c>
      <c r="I34" s="3" t="s">
        <v>116</v>
      </c>
      <c r="J34" s="3">
        <v>23908.702529999999</v>
      </c>
      <c r="L34" s="3" t="s">
        <v>71</v>
      </c>
      <c r="M34" s="3" t="s">
        <v>20</v>
      </c>
      <c r="N34" s="3">
        <v>22218.880969999998</v>
      </c>
      <c r="O34" s="3">
        <v>-5.5531291155642597</v>
      </c>
      <c r="Q34" s="3" t="s">
        <v>159</v>
      </c>
      <c r="R34" s="3">
        <v>32508.38738</v>
      </c>
      <c r="T34" s="3" t="s">
        <v>321</v>
      </c>
      <c r="U34" s="3" t="s">
        <v>32</v>
      </c>
      <c r="V34" s="3">
        <v>31194.708480000001</v>
      </c>
      <c r="W34" s="3">
        <v>-3.11494166981339</v>
      </c>
      <c r="Y34" s="3" t="s">
        <v>69</v>
      </c>
      <c r="Z34" s="3">
        <v>30186.137409999999</v>
      </c>
      <c r="AB34" s="3" t="s">
        <v>201</v>
      </c>
      <c r="AC34" s="3" t="s">
        <v>66</v>
      </c>
      <c r="AD34" s="3">
        <v>32863.606110000001</v>
      </c>
      <c r="AE34" s="3">
        <v>-2.10308285987051</v>
      </c>
    </row>
    <row r="35" spans="1:31" x14ac:dyDescent="0.25">
      <c r="A35" s="3" t="s">
        <v>250</v>
      </c>
      <c r="B35" s="3">
        <v>14375.614219999999</v>
      </c>
      <c r="D35" s="3" t="s">
        <v>106</v>
      </c>
      <c r="E35" s="3" t="s">
        <v>20</v>
      </c>
      <c r="F35" s="3">
        <v>13990.498600000001</v>
      </c>
      <c r="G35" s="3">
        <v>-7.2016214202898796</v>
      </c>
      <c r="I35" s="3" t="s">
        <v>118</v>
      </c>
      <c r="J35" s="3">
        <v>24381.104200000002</v>
      </c>
      <c r="L35" s="3" t="s">
        <v>104</v>
      </c>
      <c r="M35" s="3" t="s">
        <v>20</v>
      </c>
      <c r="N35" s="3">
        <v>22275.908309999999</v>
      </c>
      <c r="O35" s="3">
        <v>-5.2749534848742803</v>
      </c>
      <c r="Q35" s="3" t="s">
        <v>299</v>
      </c>
      <c r="R35" s="3">
        <v>32622.350170000002</v>
      </c>
      <c r="T35" s="3" t="s">
        <v>357</v>
      </c>
      <c r="U35" s="3" t="s">
        <v>47</v>
      </c>
      <c r="V35" s="3">
        <v>31852.034210000002</v>
      </c>
      <c r="W35" s="3">
        <v>-5.1795471624626996</v>
      </c>
      <c r="Y35" s="3" t="s">
        <v>112</v>
      </c>
      <c r="Z35" s="3">
        <v>30298.1643</v>
      </c>
      <c r="AB35" s="3" t="s">
        <v>178</v>
      </c>
      <c r="AC35" s="3" t="s">
        <v>49</v>
      </c>
      <c r="AD35" s="3">
        <v>32836.862939999999</v>
      </c>
      <c r="AE35" s="3">
        <v>5.3234662179217196</v>
      </c>
    </row>
    <row r="36" spans="1:31" x14ac:dyDescent="0.25">
      <c r="A36" s="3" t="s">
        <v>249</v>
      </c>
      <c r="B36" s="3">
        <v>14348.638559999999</v>
      </c>
      <c r="D36" s="3" t="s">
        <v>188</v>
      </c>
      <c r="E36" s="3" t="s">
        <v>20</v>
      </c>
      <c r="F36" s="3">
        <v>14103.568380000001</v>
      </c>
      <c r="G36" s="3">
        <v>-8.1563799053184098</v>
      </c>
      <c r="I36" s="3" t="s">
        <v>137</v>
      </c>
      <c r="J36" s="3">
        <v>25326.551960000001</v>
      </c>
      <c r="L36" s="3" t="s">
        <v>93</v>
      </c>
      <c r="M36" s="3" t="s">
        <v>17</v>
      </c>
      <c r="N36" s="3">
        <v>22405.004679999998</v>
      </c>
      <c r="O36" s="3">
        <v>-5.5308779647184503</v>
      </c>
      <c r="Q36" s="3" t="s">
        <v>134</v>
      </c>
      <c r="R36" s="3">
        <v>32707.306130000001</v>
      </c>
      <c r="T36" s="3" t="s">
        <v>148</v>
      </c>
      <c r="U36" s="3" t="s">
        <v>66</v>
      </c>
      <c r="V36" s="3">
        <v>32750.778340000001</v>
      </c>
      <c r="W36" s="3">
        <v>5.7151630327375997</v>
      </c>
      <c r="Y36" s="3" t="s">
        <v>363</v>
      </c>
      <c r="Z36" s="3">
        <v>30325.18822</v>
      </c>
      <c r="AB36" s="3" t="s">
        <v>161</v>
      </c>
      <c r="AC36" s="3" t="s">
        <v>51</v>
      </c>
      <c r="AD36" s="3">
        <v>32921.553010000003</v>
      </c>
      <c r="AE36" s="3">
        <v>-4.9827291742237003</v>
      </c>
    </row>
    <row r="37" spans="1:31" x14ac:dyDescent="0.25">
      <c r="A37" s="3" t="s">
        <v>111</v>
      </c>
      <c r="B37" s="3">
        <v>14347.67604</v>
      </c>
      <c r="D37" s="3" t="s">
        <v>108</v>
      </c>
      <c r="E37" s="3" t="s">
        <v>17</v>
      </c>
      <c r="F37" s="3">
        <v>14104.579900000001</v>
      </c>
      <c r="G37" s="3">
        <v>-7.8938298025574998</v>
      </c>
      <c r="I37" s="3" t="s">
        <v>160</v>
      </c>
      <c r="J37" s="3">
        <v>25540.60212</v>
      </c>
      <c r="L37" s="3" t="s">
        <v>188</v>
      </c>
      <c r="M37" s="3" t="s">
        <v>20</v>
      </c>
      <c r="N37" s="3">
        <v>22645.09446</v>
      </c>
      <c r="O37" s="3">
        <v>-7.4609421363185202</v>
      </c>
      <c r="Q37" s="3" t="s">
        <v>201</v>
      </c>
      <c r="R37" s="3">
        <v>32863.606110000001</v>
      </c>
      <c r="T37" s="3" t="s">
        <v>201</v>
      </c>
      <c r="U37" s="3" t="s">
        <v>66</v>
      </c>
      <c r="V37" s="3">
        <v>32863.606110000001</v>
      </c>
      <c r="W37" s="3">
        <v>-2.10308285964912</v>
      </c>
      <c r="Y37" s="3" t="s">
        <v>63</v>
      </c>
      <c r="Z37" s="3">
        <v>30355.186819999999</v>
      </c>
      <c r="AB37" s="3" t="s">
        <v>389</v>
      </c>
      <c r="AC37" s="3" t="s">
        <v>66</v>
      </c>
      <c r="AD37" s="3">
        <v>33149.815360000001</v>
      </c>
      <c r="AE37" s="3">
        <v>-0.72293056543394096</v>
      </c>
    </row>
    <row r="38" spans="1:31" x14ac:dyDescent="0.25">
      <c r="A38" s="3" t="s">
        <v>94</v>
      </c>
      <c r="B38" s="3">
        <v>14405.67056</v>
      </c>
      <c r="D38" s="3" t="s">
        <v>109</v>
      </c>
      <c r="E38" s="3" t="s">
        <v>20</v>
      </c>
      <c r="F38" s="3">
        <v>14232.61455</v>
      </c>
      <c r="G38" s="3">
        <v>-7.8308962005882101</v>
      </c>
      <c r="I38" s="3" t="s">
        <v>177</v>
      </c>
      <c r="J38" s="3">
        <v>8700.6049779999994</v>
      </c>
      <c r="L38" s="3" t="s">
        <v>75</v>
      </c>
      <c r="M38" s="3" t="s">
        <v>17</v>
      </c>
      <c r="N38" s="3">
        <v>23317.482039999999</v>
      </c>
      <c r="O38" s="3">
        <v>-4.8478426563554704</v>
      </c>
      <c r="Q38" s="3" t="s">
        <v>161</v>
      </c>
      <c r="R38" s="3">
        <v>32921.553010000003</v>
      </c>
      <c r="T38" s="3" t="s">
        <v>201</v>
      </c>
      <c r="U38" s="3" t="s">
        <v>66</v>
      </c>
      <c r="V38" s="3">
        <v>32863.606110000001</v>
      </c>
      <c r="W38" s="3">
        <v>-2.10308285964912</v>
      </c>
      <c r="Y38" s="3" t="s">
        <v>113</v>
      </c>
      <c r="Z38" s="3">
        <v>30383.244460000002</v>
      </c>
      <c r="AB38" s="3" t="s">
        <v>305</v>
      </c>
      <c r="AC38" s="3" t="s">
        <v>47</v>
      </c>
      <c r="AD38" s="3">
        <v>33436.842230000002</v>
      </c>
      <c r="AE38" s="3">
        <v>-5.4311044211469302</v>
      </c>
    </row>
    <row r="39" spans="1:31" x14ac:dyDescent="0.25">
      <c r="A39" s="3" t="s">
        <v>86</v>
      </c>
      <c r="B39" s="3">
        <v>14561.76706</v>
      </c>
      <c r="D39" s="3" t="s">
        <v>83</v>
      </c>
      <c r="E39" s="3" t="s">
        <v>17</v>
      </c>
      <c r="F39" s="3">
        <v>14233.7263</v>
      </c>
      <c r="G39" s="3">
        <v>-0.52902717978521696</v>
      </c>
      <c r="I39" s="3" t="s">
        <v>141</v>
      </c>
      <c r="J39" s="3">
        <v>8856.7589389999994</v>
      </c>
      <c r="L39" s="3" t="s">
        <v>77</v>
      </c>
      <c r="M39" s="3" t="s">
        <v>20</v>
      </c>
      <c r="N39" s="3">
        <v>23518.532309999999</v>
      </c>
      <c r="O39" s="3">
        <v>-4.84360362037485</v>
      </c>
      <c r="Q39" s="3" t="s">
        <v>286</v>
      </c>
      <c r="R39" s="3">
        <v>33122.742129999999</v>
      </c>
      <c r="T39" s="3" t="s">
        <v>178</v>
      </c>
      <c r="U39" s="3" t="s">
        <v>49</v>
      </c>
      <c r="V39" s="3">
        <v>32836.862939999999</v>
      </c>
      <c r="W39" s="3">
        <v>5.3234662181432997</v>
      </c>
      <c r="Y39" s="3" t="s">
        <v>158</v>
      </c>
      <c r="Z39" s="3">
        <v>30356.261040000001</v>
      </c>
      <c r="AB39" s="3" t="s">
        <v>390</v>
      </c>
      <c r="AC39" s="3" t="s">
        <v>49</v>
      </c>
      <c r="AD39" s="3">
        <v>33566.049879999999</v>
      </c>
      <c r="AE39" s="3">
        <v>-2.28608444770357</v>
      </c>
    </row>
    <row r="40" spans="1:31" x14ac:dyDescent="0.25">
      <c r="A40" s="3" t="s">
        <v>252</v>
      </c>
      <c r="B40" s="3">
        <v>14661.80811</v>
      </c>
      <c r="D40" s="3" t="s">
        <v>249</v>
      </c>
      <c r="E40" s="3" t="s">
        <v>17</v>
      </c>
      <c r="F40" s="3">
        <v>14348.638559999999</v>
      </c>
      <c r="G40" s="3">
        <v>-8.5171140578038802</v>
      </c>
      <c r="I40" s="3" t="s">
        <v>271</v>
      </c>
      <c r="J40" s="3">
        <v>8969.7738399999998</v>
      </c>
      <c r="L40" s="3" t="s">
        <v>115</v>
      </c>
      <c r="M40" s="3" t="s">
        <v>17</v>
      </c>
      <c r="N40" s="3">
        <v>23682.525659999999</v>
      </c>
      <c r="O40" s="3">
        <v>-8.0953561618298</v>
      </c>
      <c r="Q40" s="3" t="s">
        <v>389</v>
      </c>
      <c r="R40" s="3">
        <v>33149.815360000001</v>
      </c>
      <c r="T40" s="3" t="s">
        <v>178</v>
      </c>
      <c r="U40" s="3" t="s">
        <v>49</v>
      </c>
      <c r="V40" s="3">
        <v>32836.862939999999</v>
      </c>
      <c r="W40" s="3">
        <v>5.3234662181432997</v>
      </c>
      <c r="Y40" s="3" t="s">
        <v>276</v>
      </c>
      <c r="Z40" s="3">
        <v>30382.256389999999</v>
      </c>
      <c r="AB40" s="3" t="s">
        <v>311</v>
      </c>
      <c r="AC40" s="3" t="s">
        <v>66</v>
      </c>
      <c r="AD40" s="3">
        <v>33692.125019999999</v>
      </c>
      <c r="AE40" s="3">
        <v>-1.6946077254085301</v>
      </c>
    </row>
    <row r="41" spans="1:31" x14ac:dyDescent="0.25">
      <c r="A41" s="3" t="s">
        <v>75</v>
      </c>
      <c r="B41" s="3">
        <v>14775.89092</v>
      </c>
      <c r="D41" s="3" t="s">
        <v>111</v>
      </c>
      <c r="E41" s="3" t="s">
        <v>20</v>
      </c>
      <c r="F41" s="3">
        <v>14347.67604</v>
      </c>
      <c r="G41" s="3">
        <v>-5.3600727787175497</v>
      </c>
      <c r="I41" s="3" t="s">
        <v>181</v>
      </c>
      <c r="J41" s="3">
        <v>8968.8418939999992</v>
      </c>
      <c r="L41" s="3" t="s">
        <v>80</v>
      </c>
      <c r="M41" s="3" t="s">
        <v>20</v>
      </c>
      <c r="N41" s="3">
        <v>23681.587159999999</v>
      </c>
      <c r="O41" s="3">
        <v>-5.1683346473735297</v>
      </c>
      <c r="Q41" s="3" t="s">
        <v>289</v>
      </c>
      <c r="R41" s="3">
        <v>33222.739150000001</v>
      </c>
      <c r="T41" s="3" t="s">
        <v>161</v>
      </c>
      <c r="U41" s="3" t="s">
        <v>51</v>
      </c>
      <c r="V41" s="3">
        <v>32921.553010000003</v>
      </c>
      <c r="W41" s="3">
        <v>-4.9827291740026904</v>
      </c>
      <c r="Y41" s="3" t="s">
        <v>223</v>
      </c>
      <c r="Z41" s="3">
        <v>30511.27996</v>
      </c>
      <c r="AB41" s="3" t="s">
        <v>391</v>
      </c>
      <c r="AC41" s="3" t="s">
        <v>32</v>
      </c>
      <c r="AD41" s="3">
        <v>33838.177790000002</v>
      </c>
      <c r="AE41" s="3">
        <v>-1.9182438224781599</v>
      </c>
    </row>
    <row r="42" spans="1:31" x14ac:dyDescent="0.25">
      <c r="A42" s="3" t="s">
        <v>95</v>
      </c>
      <c r="B42" s="3">
        <v>14774.89515</v>
      </c>
      <c r="D42" s="3" t="s">
        <v>94</v>
      </c>
      <c r="E42" s="3" t="s">
        <v>17</v>
      </c>
      <c r="F42" s="3">
        <v>14405.67056</v>
      </c>
      <c r="G42" s="3">
        <v>-7.75175067082266</v>
      </c>
      <c r="I42" s="3" t="s">
        <v>392</v>
      </c>
      <c r="J42" s="3">
        <v>9098.8869699999996</v>
      </c>
      <c r="L42" s="3" t="s">
        <v>177</v>
      </c>
      <c r="M42" s="3" t="s">
        <v>66</v>
      </c>
      <c r="N42" s="3">
        <v>8700.6049779999994</v>
      </c>
      <c r="O42" s="3">
        <v>-7.53930763195787</v>
      </c>
      <c r="Q42" s="3" t="s">
        <v>238</v>
      </c>
      <c r="R42" s="3">
        <v>33320.783889999999</v>
      </c>
      <c r="T42" s="3" t="s">
        <v>389</v>
      </c>
      <c r="U42" s="3" t="s">
        <v>66</v>
      </c>
      <c r="V42" s="3">
        <v>33149.815360000001</v>
      </c>
      <c r="W42" s="3">
        <v>-0.72293056521445398</v>
      </c>
      <c r="Y42" s="3" t="s">
        <v>146</v>
      </c>
      <c r="Z42" s="3">
        <v>30512.328460000001</v>
      </c>
      <c r="AB42" s="3" t="s">
        <v>269</v>
      </c>
      <c r="AC42" s="3" t="s">
        <v>47</v>
      </c>
      <c r="AD42" s="3">
        <v>33924.257019999997</v>
      </c>
      <c r="AE42" s="3">
        <v>-2.4363029248222299</v>
      </c>
    </row>
    <row r="43" spans="1:31" x14ac:dyDescent="0.25">
      <c r="A43" s="3" t="s">
        <v>87</v>
      </c>
      <c r="B43" s="3">
        <v>14861.91806</v>
      </c>
      <c r="D43" s="3" t="s">
        <v>86</v>
      </c>
      <c r="E43" s="3" t="s">
        <v>17</v>
      </c>
      <c r="F43" s="3">
        <v>14561.76706</v>
      </c>
      <c r="G43" s="3">
        <v>-7.9852330464472203</v>
      </c>
      <c r="I43" s="3" t="s">
        <v>393</v>
      </c>
      <c r="J43" s="3">
        <v>9125.8884340000004</v>
      </c>
      <c r="L43" s="3" t="s">
        <v>141</v>
      </c>
      <c r="M43" s="3" t="s">
        <v>66</v>
      </c>
      <c r="N43" s="3">
        <v>8856.7589389999994</v>
      </c>
      <c r="O43" s="3">
        <v>-1.4391284457132201</v>
      </c>
      <c r="Q43" s="3" t="s">
        <v>166</v>
      </c>
      <c r="R43" s="3">
        <v>33335.797319999998</v>
      </c>
      <c r="T43" s="3" t="s">
        <v>305</v>
      </c>
      <c r="U43" s="3" t="s">
        <v>47</v>
      </c>
      <c r="V43" s="3">
        <v>33436.842230000002</v>
      </c>
      <c r="W43" s="3">
        <v>-5.43110442092933</v>
      </c>
      <c r="Y43" s="3" t="s">
        <v>225</v>
      </c>
      <c r="Z43" s="3">
        <v>30612.361000000001</v>
      </c>
    </row>
    <row r="44" spans="1:31" x14ac:dyDescent="0.25">
      <c r="A44" s="3" t="s">
        <v>88</v>
      </c>
      <c r="B44" s="3">
        <v>14862.93187</v>
      </c>
      <c r="D44" s="3" t="s">
        <v>73</v>
      </c>
      <c r="E44" s="3" t="s">
        <v>20</v>
      </c>
      <c r="F44" s="3">
        <v>14560.86652</v>
      </c>
      <c r="G44" s="3">
        <v>-0.61775131496980495</v>
      </c>
      <c r="I44" s="3" t="s">
        <v>394</v>
      </c>
      <c r="J44" s="3">
        <v>9124.8929869999993</v>
      </c>
      <c r="L44" s="3" t="s">
        <v>393</v>
      </c>
      <c r="M44" s="3" t="s">
        <v>66</v>
      </c>
      <c r="N44" s="3">
        <v>9125.8884340000004</v>
      </c>
      <c r="O44" s="3">
        <v>-7.4974091104956999</v>
      </c>
      <c r="Q44" s="3" t="s">
        <v>305</v>
      </c>
      <c r="R44" s="3">
        <v>33436.842230000002</v>
      </c>
      <c r="T44" s="3" t="s">
        <v>390</v>
      </c>
      <c r="U44" s="3" t="s">
        <v>49</v>
      </c>
      <c r="V44" s="3">
        <v>33566.049879999999</v>
      </c>
      <c r="W44" s="3">
        <v>-2.2860844474868101</v>
      </c>
      <c r="Y44" s="3" t="s">
        <v>321</v>
      </c>
      <c r="Z44" s="3">
        <v>31194.708480000001</v>
      </c>
    </row>
    <row r="45" spans="1:31" x14ac:dyDescent="0.25">
      <c r="A45" s="3" t="s">
        <v>78</v>
      </c>
      <c r="B45" s="3">
        <v>14978.022639999999</v>
      </c>
      <c r="D45" s="3" t="s">
        <v>252</v>
      </c>
      <c r="E45" s="3" t="s">
        <v>20</v>
      </c>
      <c r="F45" s="3">
        <v>14661.80811</v>
      </c>
      <c r="G45" s="3">
        <v>-7.8492431357887398</v>
      </c>
      <c r="I45" s="3" t="s">
        <v>241</v>
      </c>
      <c r="J45" s="3">
        <v>9450.1318979999996</v>
      </c>
      <c r="L45" s="3" t="s">
        <v>394</v>
      </c>
      <c r="M45" s="3" t="s">
        <v>32</v>
      </c>
      <c r="N45" s="3">
        <v>9124.8929869999993</v>
      </c>
      <c r="O45" s="3">
        <v>-6.1417329361982098</v>
      </c>
      <c r="Q45" s="3" t="s">
        <v>390</v>
      </c>
      <c r="R45" s="3">
        <v>33566.049879999999</v>
      </c>
      <c r="T45" s="3" t="s">
        <v>311</v>
      </c>
      <c r="U45" s="3" t="s">
        <v>66</v>
      </c>
      <c r="V45" s="3">
        <v>33692.125019999999</v>
      </c>
      <c r="W45" s="3">
        <v>-1.69460772519258</v>
      </c>
      <c r="Y45" s="3" t="s">
        <v>341</v>
      </c>
      <c r="Z45" s="3">
        <v>31852.991040000001</v>
      </c>
    </row>
    <row r="46" spans="1:31" x14ac:dyDescent="0.25">
      <c r="A46" s="3" t="s">
        <v>77</v>
      </c>
      <c r="B46" s="3">
        <v>14977.04335</v>
      </c>
      <c r="D46" s="3" t="s">
        <v>75</v>
      </c>
      <c r="E46" s="3" t="s">
        <v>17</v>
      </c>
      <c r="F46" s="3">
        <v>14775.89092</v>
      </c>
      <c r="G46" s="3">
        <v>-8.4028089706218694</v>
      </c>
      <c r="I46" s="3" t="s">
        <v>272</v>
      </c>
      <c r="J46" s="3">
        <v>9588.1734190000006</v>
      </c>
      <c r="L46" s="3" t="s">
        <v>241</v>
      </c>
      <c r="M46" s="3" t="s">
        <v>32</v>
      </c>
      <c r="N46" s="3">
        <v>9450.1318979999996</v>
      </c>
      <c r="O46" s="3">
        <v>-5.6784070170809002</v>
      </c>
      <c r="Q46" s="3" t="s">
        <v>395</v>
      </c>
      <c r="R46" s="3">
        <v>33593.044730000001</v>
      </c>
      <c r="T46" s="3" t="s">
        <v>391</v>
      </c>
      <c r="U46" s="3" t="s">
        <v>32</v>
      </c>
      <c r="V46" s="3">
        <v>33838.177790000002</v>
      </c>
      <c r="W46" s="3">
        <v>-1.9182438222631399</v>
      </c>
      <c r="Y46" s="3" t="s">
        <v>357</v>
      </c>
      <c r="Z46" s="3">
        <v>31852.034210000002</v>
      </c>
    </row>
    <row r="47" spans="1:31" x14ac:dyDescent="0.25">
      <c r="A47" s="3" t="s">
        <v>115</v>
      </c>
      <c r="B47" s="3">
        <v>15140.99036</v>
      </c>
      <c r="D47" s="3" t="s">
        <v>95</v>
      </c>
      <c r="E47" s="3" t="s">
        <v>20</v>
      </c>
      <c r="F47" s="3">
        <v>14774.89515</v>
      </c>
      <c r="G47" s="3">
        <v>-7.5874751233547899</v>
      </c>
      <c r="I47" s="3" t="s">
        <v>275</v>
      </c>
      <c r="J47" s="3">
        <v>10018.370370000001</v>
      </c>
      <c r="L47" s="3" t="s">
        <v>272</v>
      </c>
      <c r="M47" s="3" t="s">
        <v>66</v>
      </c>
      <c r="N47" s="3">
        <v>9588.1734190000006</v>
      </c>
      <c r="O47" s="3">
        <v>-8.2263200464171007</v>
      </c>
      <c r="Q47" s="3" t="s">
        <v>350</v>
      </c>
      <c r="R47" s="3">
        <v>33565.073429999997</v>
      </c>
      <c r="T47" s="3" t="s">
        <v>269</v>
      </c>
      <c r="U47" s="3" t="s">
        <v>47</v>
      </c>
      <c r="V47" s="3">
        <v>33924.257019999997</v>
      </c>
      <c r="W47" s="3">
        <v>-2.4363029246077601</v>
      </c>
      <c r="Y47" s="3" t="s">
        <v>233</v>
      </c>
      <c r="Z47" s="3">
        <v>32380.17943</v>
      </c>
    </row>
    <row r="48" spans="1:31" x14ac:dyDescent="0.25">
      <c r="A48" s="3" t="s">
        <v>80</v>
      </c>
      <c r="B48" s="3">
        <v>15140.017519999999</v>
      </c>
      <c r="D48" s="3" t="s">
        <v>87</v>
      </c>
      <c r="E48" s="3" t="s">
        <v>20</v>
      </c>
      <c r="F48" s="3">
        <v>14861.91806</v>
      </c>
      <c r="G48" s="3">
        <v>-8.1566868227612908</v>
      </c>
      <c r="I48" s="3" t="s">
        <v>296</v>
      </c>
      <c r="J48" s="3">
        <v>9990.3813919999993</v>
      </c>
      <c r="L48" s="3" t="s">
        <v>126</v>
      </c>
      <c r="M48" s="3" t="s">
        <v>66</v>
      </c>
      <c r="N48" s="3">
        <v>9889.3667719999994</v>
      </c>
      <c r="O48" s="3">
        <v>-4.98442291648285</v>
      </c>
      <c r="Q48" s="3" t="s">
        <v>311</v>
      </c>
      <c r="R48" s="3">
        <v>33692.125019999999</v>
      </c>
      <c r="Y48" s="3" t="s">
        <v>157</v>
      </c>
      <c r="Z48" s="3">
        <v>32379.396850000001</v>
      </c>
    </row>
    <row r="49" spans="1:26" x14ac:dyDescent="0.25">
      <c r="A49" s="3" t="s">
        <v>89</v>
      </c>
      <c r="B49" s="3">
        <v>15255.099399999999</v>
      </c>
      <c r="D49" s="3" t="s">
        <v>88</v>
      </c>
      <c r="E49" s="3" t="s">
        <v>17</v>
      </c>
      <c r="F49" s="3">
        <v>14862.93187</v>
      </c>
      <c r="G49" s="3">
        <v>-7.7534593822647402</v>
      </c>
      <c r="I49" s="3" t="s">
        <v>354</v>
      </c>
      <c r="J49" s="3">
        <v>10017.370629999999</v>
      </c>
      <c r="L49" s="3" t="s">
        <v>275</v>
      </c>
      <c r="M49" s="3" t="s">
        <v>66</v>
      </c>
      <c r="N49" s="3">
        <v>10018.370370000001</v>
      </c>
      <c r="O49" s="3">
        <v>-8.8122370020259293</v>
      </c>
      <c r="Q49" s="3" t="s">
        <v>331</v>
      </c>
      <c r="R49" s="3">
        <v>33839.133690000002</v>
      </c>
      <c r="Y49" s="3" t="s">
        <v>159</v>
      </c>
      <c r="Z49" s="3">
        <v>32508.38738</v>
      </c>
    </row>
    <row r="50" spans="1:26" x14ac:dyDescent="0.25">
      <c r="A50" s="3" t="s">
        <v>116</v>
      </c>
      <c r="B50" s="3">
        <v>15367.149939999999</v>
      </c>
      <c r="D50" s="3" t="s">
        <v>78</v>
      </c>
      <c r="E50" s="3" t="s">
        <v>17</v>
      </c>
      <c r="F50" s="3">
        <v>14978.022639999999</v>
      </c>
      <c r="G50" s="3">
        <v>-3.4323526438345899</v>
      </c>
      <c r="I50" s="3" t="s">
        <v>396</v>
      </c>
      <c r="J50" s="3">
        <v>10119.47359</v>
      </c>
      <c r="L50" s="3" t="s">
        <v>296</v>
      </c>
      <c r="M50" s="3" t="s">
        <v>47</v>
      </c>
      <c r="N50" s="3">
        <v>9990.3813919999993</v>
      </c>
      <c r="O50" s="3">
        <v>-8.2426572046310298</v>
      </c>
      <c r="Q50" s="3" t="s">
        <v>391</v>
      </c>
      <c r="R50" s="3">
        <v>33838.177790000002</v>
      </c>
      <c r="Y50" s="3" t="s">
        <v>299</v>
      </c>
      <c r="Z50" s="3">
        <v>32622.350170000002</v>
      </c>
    </row>
    <row r="51" spans="1:26" x14ac:dyDescent="0.25">
      <c r="A51" s="3" t="s">
        <v>202</v>
      </c>
      <c r="B51" s="3">
        <v>15368.206910000001</v>
      </c>
      <c r="D51" s="3" t="s">
        <v>77</v>
      </c>
      <c r="E51" s="3" t="s">
        <v>20</v>
      </c>
      <c r="F51" s="3">
        <v>14977.04335</v>
      </c>
      <c r="G51" s="3">
        <v>-1.52733517041723</v>
      </c>
      <c r="I51" s="3" t="s">
        <v>332</v>
      </c>
      <c r="J51" s="3">
        <v>10146.46221</v>
      </c>
      <c r="L51" s="3" t="s">
        <v>354</v>
      </c>
      <c r="M51" s="3" t="s">
        <v>32</v>
      </c>
      <c r="N51" s="3">
        <v>10017.370629999999</v>
      </c>
      <c r="O51" s="3">
        <v>-8.0060288147054308</v>
      </c>
      <c r="Q51" s="3" t="s">
        <v>269</v>
      </c>
      <c r="R51" s="3">
        <v>33924.257019999997</v>
      </c>
      <c r="Y51" s="3" t="s">
        <v>134</v>
      </c>
      <c r="Z51" s="3">
        <v>32707.306130000001</v>
      </c>
    </row>
    <row r="52" spans="1:26" x14ac:dyDescent="0.25">
      <c r="A52" s="3" t="s">
        <v>352</v>
      </c>
      <c r="B52" s="3">
        <v>15496.196529999999</v>
      </c>
      <c r="D52" s="3" t="s">
        <v>115</v>
      </c>
      <c r="E52" s="3" t="s">
        <v>17</v>
      </c>
      <c r="F52" s="3">
        <v>15140.99036</v>
      </c>
      <c r="G52" s="3">
        <v>-9.7099727963218996</v>
      </c>
      <c r="I52" s="3" t="s">
        <v>366</v>
      </c>
      <c r="J52" s="3">
        <v>10145.46228</v>
      </c>
      <c r="L52" s="3" t="s">
        <v>366</v>
      </c>
      <c r="M52" s="3" t="s">
        <v>32</v>
      </c>
      <c r="N52" s="3">
        <v>10145.46228</v>
      </c>
      <c r="O52" s="3">
        <v>-8.2311983725156193</v>
      </c>
      <c r="Q52" s="3" t="s">
        <v>25</v>
      </c>
      <c r="R52" s="3">
        <v>34079.25159</v>
      </c>
      <c r="Y52" s="3" t="s">
        <v>201</v>
      </c>
      <c r="Z52" s="3">
        <v>32863.606110000001</v>
      </c>
    </row>
    <row r="53" spans="1:26" x14ac:dyDescent="0.25">
      <c r="A53" s="3" t="s">
        <v>136</v>
      </c>
      <c r="B53" s="3">
        <v>15624.29702</v>
      </c>
      <c r="D53" s="3" t="s">
        <v>89</v>
      </c>
      <c r="E53" s="3" t="s">
        <v>17</v>
      </c>
      <c r="F53" s="3">
        <v>15255.099399999999</v>
      </c>
      <c r="G53" s="3">
        <v>-5.3037742210443097</v>
      </c>
      <c r="I53" s="3" t="s">
        <v>187</v>
      </c>
      <c r="J53" s="3">
        <v>10387.609259999999</v>
      </c>
      <c r="L53" s="3" t="s">
        <v>187</v>
      </c>
      <c r="M53" s="3" t="s">
        <v>66</v>
      </c>
      <c r="N53" s="3">
        <v>10387.609259999999</v>
      </c>
      <c r="O53" s="3">
        <v>-8.37481477403262</v>
      </c>
      <c r="Q53" s="2" t="s">
        <v>378</v>
      </c>
      <c r="Y53" s="3" t="s">
        <v>161</v>
      </c>
      <c r="Z53" s="3">
        <v>32921.553010000003</v>
      </c>
    </row>
    <row r="54" spans="1:26" x14ac:dyDescent="0.25">
      <c r="A54" s="3" t="s">
        <v>117</v>
      </c>
      <c r="B54" s="3">
        <v>15623.311669999999</v>
      </c>
      <c r="D54" s="3" t="s">
        <v>116</v>
      </c>
      <c r="E54" s="3" t="s">
        <v>20</v>
      </c>
      <c r="F54" s="3">
        <v>15367.149939999999</v>
      </c>
      <c r="G54" s="3">
        <v>-6.9371523591882296</v>
      </c>
      <c r="I54" s="3" t="s">
        <v>99</v>
      </c>
      <c r="J54" s="3">
        <v>10501.650100000001</v>
      </c>
      <c r="L54" s="3" t="s">
        <v>44</v>
      </c>
      <c r="M54" s="3" t="s">
        <v>32</v>
      </c>
      <c r="N54" s="3">
        <v>10386.63661</v>
      </c>
      <c r="O54" s="3">
        <v>-4.9890781209398503</v>
      </c>
      <c r="Q54" s="3" t="s">
        <v>31</v>
      </c>
      <c r="R54" s="3">
        <v>29424.979589999999</v>
      </c>
      <c r="Y54" s="3" t="s">
        <v>286</v>
      </c>
      <c r="Z54" s="3">
        <v>33122.742129999999</v>
      </c>
    </row>
    <row r="55" spans="1:26" x14ac:dyDescent="0.25">
      <c r="A55" s="3" t="s">
        <v>176</v>
      </c>
      <c r="B55" s="3">
        <v>15753.333699999999</v>
      </c>
      <c r="D55" s="3" t="s">
        <v>202</v>
      </c>
      <c r="E55" s="3" t="s">
        <v>17</v>
      </c>
      <c r="F55" s="3">
        <v>15368.206910000001</v>
      </c>
      <c r="G55" s="3">
        <v>-3.73887582096547</v>
      </c>
      <c r="I55" s="3" t="s">
        <v>46</v>
      </c>
      <c r="J55" s="3">
        <v>10458.647580000001</v>
      </c>
      <c r="L55" s="3" t="s">
        <v>99</v>
      </c>
      <c r="M55" s="3" t="s">
        <v>66</v>
      </c>
      <c r="N55" s="3">
        <v>10501.650100000001</v>
      </c>
      <c r="O55" s="3">
        <v>-8.48288369129477</v>
      </c>
      <c r="Q55" s="3" t="s">
        <v>59</v>
      </c>
      <c r="R55" s="3">
        <v>29426.038110000001</v>
      </c>
      <c r="Y55" s="3" t="s">
        <v>389</v>
      </c>
      <c r="Z55" s="3">
        <v>33149.815360000001</v>
      </c>
    </row>
    <row r="56" spans="1:26" x14ac:dyDescent="0.25">
      <c r="A56" s="3" t="s">
        <v>24</v>
      </c>
      <c r="B56" s="3">
        <v>15752.337820000001</v>
      </c>
      <c r="D56" s="3" t="s">
        <v>335</v>
      </c>
      <c r="E56" s="3" t="s">
        <v>20</v>
      </c>
      <c r="F56" s="3">
        <v>15495.315420000001</v>
      </c>
      <c r="G56" s="3">
        <v>1.90380126445217E-2</v>
      </c>
      <c r="I56" s="3" t="s">
        <v>45</v>
      </c>
      <c r="J56" s="3">
        <v>10500.648300000001</v>
      </c>
      <c r="L56" s="3" t="s">
        <v>46</v>
      </c>
      <c r="M56" s="3" t="s">
        <v>51</v>
      </c>
      <c r="N56" s="3">
        <v>10458.647580000001</v>
      </c>
      <c r="O56" s="3">
        <v>-8.1988896061578096</v>
      </c>
      <c r="Q56" s="3" t="s">
        <v>34</v>
      </c>
      <c r="R56" s="3">
        <v>29483.192790000001</v>
      </c>
      <c r="Y56" s="3" t="s">
        <v>289</v>
      </c>
      <c r="Z56" s="3">
        <v>33222.739150000001</v>
      </c>
    </row>
    <row r="57" spans="1:26" x14ac:dyDescent="0.25">
      <c r="A57" s="3" t="s">
        <v>28</v>
      </c>
      <c r="B57" s="3">
        <v>15840.36706</v>
      </c>
      <c r="D57" s="3" t="s">
        <v>136</v>
      </c>
      <c r="E57" s="3" t="s">
        <v>17</v>
      </c>
      <c r="F57" s="3">
        <v>15624.29702</v>
      </c>
      <c r="G57" s="3">
        <v>-7.7372502938282004</v>
      </c>
      <c r="I57" s="3" t="s">
        <v>190</v>
      </c>
      <c r="J57" s="3">
        <v>10473.66266</v>
      </c>
      <c r="L57" s="3" t="s">
        <v>45</v>
      </c>
      <c r="M57" s="3" t="s">
        <v>32</v>
      </c>
      <c r="N57" s="3">
        <v>10500.648300000001</v>
      </c>
      <c r="O57" s="3">
        <v>-7.9099252372042201</v>
      </c>
      <c r="Q57" s="3" t="s">
        <v>23</v>
      </c>
      <c r="R57" s="3">
        <v>29596.003570000001</v>
      </c>
      <c r="Y57" s="3" t="s">
        <v>238</v>
      </c>
      <c r="Z57" s="3">
        <v>33320.783889999999</v>
      </c>
    </row>
    <row r="58" spans="1:26" x14ac:dyDescent="0.25">
      <c r="A58" s="3" t="s">
        <v>239</v>
      </c>
      <c r="B58" s="3">
        <v>16054.48005</v>
      </c>
      <c r="D58" s="3" t="s">
        <v>117</v>
      </c>
      <c r="E58" s="3" t="s">
        <v>20</v>
      </c>
      <c r="F58" s="3">
        <v>15623.311669999999</v>
      </c>
      <c r="G58" s="3">
        <v>-6.29920097221519</v>
      </c>
      <c r="I58" s="3" t="s">
        <v>48</v>
      </c>
      <c r="J58" s="3">
        <v>10663.701719999999</v>
      </c>
      <c r="L58" s="3" t="s">
        <v>190</v>
      </c>
      <c r="M58" s="3" t="s">
        <v>47</v>
      </c>
      <c r="N58" s="3">
        <v>10473.66266</v>
      </c>
      <c r="O58" s="3">
        <v>-7.7918618041133199</v>
      </c>
      <c r="Q58" s="3" t="s">
        <v>26</v>
      </c>
      <c r="R58" s="3">
        <v>29595.093059999999</v>
      </c>
      <c r="Y58" s="3" t="s">
        <v>166</v>
      </c>
      <c r="Z58" s="3">
        <v>33335.797319999998</v>
      </c>
    </row>
    <row r="59" spans="1:26" x14ac:dyDescent="0.25">
      <c r="A59" s="3" t="s">
        <v>119</v>
      </c>
      <c r="B59" s="3">
        <v>16190.55399</v>
      </c>
      <c r="D59" s="3" t="s">
        <v>176</v>
      </c>
      <c r="E59" s="3" t="s">
        <v>17</v>
      </c>
      <c r="F59" s="3">
        <v>15753.333699999999</v>
      </c>
      <c r="G59" s="3">
        <v>-8.0490272003976493</v>
      </c>
      <c r="I59" s="3" t="s">
        <v>85</v>
      </c>
      <c r="J59" s="3">
        <v>10664.71247</v>
      </c>
      <c r="L59" s="3" t="s">
        <v>48</v>
      </c>
      <c r="M59" s="3" t="s">
        <v>32</v>
      </c>
      <c r="N59" s="3">
        <v>10663.701719999999</v>
      </c>
      <c r="O59" s="3">
        <v>-8.7182848787627591</v>
      </c>
      <c r="Q59" s="3" t="s">
        <v>18</v>
      </c>
      <c r="R59" s="3">
        <v>29693.200509999999</v>
      </c>
      <c r="Y59" s="3" t="s">
        <v>305</v>
      </c>
      <c r="Z59" s="3">
        <v>33436.842230000002</v>
      </c>
    </row>
    <row r="60" spans="1:26" x14ac:dyDescent="0.25">
      <c r="A60" s="3" t="s">
        <v>120</v>
      </c>
      <c r="B60" s="3">
        <v>16304.64921</v>
      </c>
      <c r="D60" s="3" t="s">
        <v>24</v>
      </c>
      <c r="E60" s="3" t="s">
        <v>20</v>
      </c>
      <c r="F60" s="3">
        <v>15752.337820000001</v>
      </c>
      <c r="G60" s="3">
        <v>-7.2912455199202704</v>
      </c>
      <c r="I60" s="3" t="s">
        <v>143</v>
      </c>
      <c r="J60" s="3">
        <v>10636.74375</v>
      </c>
      <c r="L60" s="3" t="s">
        <v>85</v>
      </c>
      <c r="M60" s="3" t="s">
        <v>66</v>
      </c>
      <c r="N60" s="3">
        <v>10664.71247</v>
      </c>
      <c r="O60" s="3">
        <v>-8.4431973247732692</v>
      </c>
      <c r="Q60" s="3" t="s">
        <v>68</v>
      </c>
      <c r="R60" s="3">
        <v>29789.219819999998</v>
      </c>
      <c r="Y60" s="3" t="s">
        <v>390</v>
      </c>
      <c r="Z60" s="3">
        <v>33566.049879999999</v>
      </c>
    </row>
    <row r="61" spans="1:26" x14ac:dyDescent="0.25">
      <c r="A61" s="3" t="s">
        <v>122</v>
      </c>
      <c r="B61" s="3">
        <v>16671.891520000001</v>
      </c>
      <c r="D61" s="3" t="s">
        <v>28</v>
      </c>
      <c r="E61" s="3" t="s">
        <v>17</v>
      </c>
      <c r="F61" s="3">
        <v>15840.36706</v>
      </c>
      <c r="G61" s="3">
        <v>-7.9208415916554804</v>
      </c>
      <c r="I61" s="3" t="s">
        <v>50</v>
      </c>
      <c r="J61" s="3">
        <v>10736.731659999999</v>
      </c>
      <c r="L61" s="3" t="s">
        <v>50</v>
      </c>
      <c r="M61" s="3" t="s">
        <v>51</v>
      </c>
      <c r="N61" s="3">
        <v>10736.731659999999</v>
      </c>
      <c r="O61" s="3">
        <v>-8.56305397387667</v>
      </c>
      <c r="Q61" s="3" t="s">
        <v>90</v>
      </c>
      <c r="R61" s="3">
        <v>29790.25447</v>
      </c>
      <c r="Y61" s="3" t="s">
        <v>395</v>
      </c>
      <c r="Z61" s="3">
        <v>33593.044730000001</v>
      </c>
    </row>
    <row r="62" spans="1:26" x14ac:dyDescent="0.25">
      <c r="A62" s="3" t="s">
        <v>97</v>
      </c>
      <c r="B62" s="3">
        <v>18429.872480000002</v>
      </c>
      <c r="D62" s="3" t="s">
        <v>254</v>
      </c>
      <c r="E62" s="3" t="s">
        <v>20</v>
      </c>
      <c r="F62" s="3">
        <v>16053.62738</v>
      </c>
      <c r="G62" s="3">
        <v>0.68115493123717896</v>
      </c>
      <c r="I62" s="3" t="s">
        <v>337</v>
      </c>
      <c r="J62" s="3">
        <v>10751.748030000001</v>
      </c>
      <c r="L62" s="3" t="s">
        <v>337</v>
      </c>
      <c r="M62" s="3" t="s">
        <v>47</v>
      </c>
      <c r="N62" s="3">
        <v>10751.748030000001</v>
      </c>
      <c r="O62" s="3">
        <v>-8.0460657761739292</v>
      </c>
      <c r="Q62" s="3" t="s">
        <v>98</v>
      </c>
      <c r="R62" s="3">
        <v>29904.180199999999</v>
      </c>
      <c r="Y62" s="3" t="s">
        <v>350</v>
      </c>
      <c r="Z62" s="3">
        <v>33565.073429999997</v>
      </c>
    </row>
    <row r="63" spans="1:26" x14ac:dyDescent="0.25">
      <c r="A63" s="3" t="s">
        <v>354</v>
      </c>
      <c r="B63" s="3">
        <v>18558.941999999999</v>
      </c>
      <c r="D63" s="3" t="s">
        <v>119</v>
      </c>
      <c r="E63" s="3" t="s">
        <v>20</v>
      </c>
      <c r="F63" s="3">
        <v>16190.55399</v>
      </c>
      <c r="G63" s="3">
        <v>-7.4959813184150201</v>
      </c>
      <c r="I63" s="3" t="s">
        <v>193</v>
      </c>
      <c r="J63" s="3">
        <v>10778.736199999999</v>
      </c>
      <c r="L63" s="3" t="s">
        <v>193</v>
      </c>
      <c r="M63" s="3" t="s">
        <v>32</v>
      </c>
      <c r="N63" s="3">
        <v>10778.736199999999</v>
      </c>
      <c r="O63" s="3">
        <v>-7.9257272202898603</v>
      </c>
      <c r="Q63" s="3" t="s">
        <v>248</v>
      </c>
      <c r="R63" s="3">
        <v>30060.209080000001</v>
      </c>
      <c r="Y63" s="3" t="s">
        <v>311</v>
      </c>
      <c r="Z63" s="3">
        <v>33692.125019999999</v>
      </c>
    </row>
    <row r="64" spans="1:26" x14ac:dyDescent="0.25">
      <c r="A64" s="3" t="s">
        <v>45</v>
      </c>
      <c r="B64" s="3">
        <v>19042.21932</v>
      </c>
      <c r="D64" s="3" t="s">
        <v>122</v>
      </c>
      <c r="E64" s="3" t="s">
        <v>20</v>
      </c>
      <c r="F64" s="3">
        <v>16671.891520000001</v>
      </c>
      <c r="G64" s="3">
        <v>-7.2861627464585998</v>
      </c>
      <c r="I64" s="3" t="s">
        <v>53</v>
      </c>
      <c r="J64" s="3">
        <v>10866.76476</v>
      </c>
      <c r="L64" s="3" t="s">
        <v>53</v>
      </c>
      <c r="M64" s="3" t="s">
        <v>66</v>
      </c>
      <c r="N64" s="3">
        <v>10866.76476</v>
      </c>
      <c r="O64" s="3">
        <v>-8.9009169940923005</v>
      </c>
      <c r="Q64" s="3" t="s">
        <v>62</v>
      </c>
      <c r="R64" s="3">
        <v>30033.271290000001</v>
      </c>
      <c r="Y64" s="3" t="s">
        <v>331</v>
      </c>
      <c r="Z64" s="3">
        <v>33839.133690000002</v>
      </c>
    </row>
    <row r="65" spans="1:26" x14ac:dyDescent="0.25">
      <c r="A65" s="3" t="s">
        <v>85</v>
      </c>
      <c r="B65" s="3">
        <v>19206.229920000002</v>
      </c>
      <c r="D65" s="3" t="s">
        <v>138</v>
      </c>
      <c r="E65" s="3" t="s">
        <v>20</v>
      </c>
      <c r="F65" s="3">
        <v>16941.200379999998</v>
      </c>
      <c r="G65" s="3">
        <v>0.13074636058783401</v>
      </c>
      <c r="I65" s="3" t="s">
        <v>186</v>
      </c>
      <c r="J65" s="3">
        <v>11037.907069999999</v>
      </c>
      <c r="L65" s="3" t="s">
        <v>186</v>
      </c>
      <c r="M65" s="3" t="s">
        <v>51</v>
      </c>
      <c r="N65" s="3">
        <v>11037.907069999999</v>
      </c>
      <c r="O65" s="3">
        <v>-7.27487695921939</v>
      </c>
      <c r="Q65" s="3" t="s">
        <v>170</v>
      </c>
      <c r="R65" s="3">
        <v>30188.349389999999</v>
      </c>
      <c r="Y65" s="3" t="s">
        <v>391</v>
      </c>
      <c r="Z65" s="3">
        <v>33838.177790000002</v>
      </c>
    </row>
    <row r="66" spans="1:26" x14ac:dyDescent="0.25">
      <c r="A66" s="3" t="s">
        <v>337</v>
      </c>
      <c r="B66" s="3">
        <v>19293.26266</v>
      </c>
      <c r="D66" s="3" t="s">
        <v>82</v>
      </c>
      <c r="E66" s="3" t="s">
        <v>17</v>
      </c>
      <c r="F66" s="3">
        <v>16942.20911</v>
      </c>
      <c r="G66" s="3">
        <v>0.18415358294593601</v>
      </c>
      <c r="I66" s="3" t="s">
        <v>101</v>
      </c>
      <c r="J66" s="3">
        <v>11209.00592</v>
      </c>
      <c r="L66" s="3" t="s">
        <v>101</v>
      </c>
      <c r="M66" s="3" t="s">
        <v>47</v>
      </c>
      <c r="N66" s="3">
        <v>11209.00592</v>
      </c>
      <c r="O66" s="3">
        <v>-8.3414344382046703</v>
      </c>
      <c r="Q66" s="3" t="s">
        <v>135</v>
      </c>
      <c r="R66" s="3">
        <v>30160.418150000001</v>
      </c>
      <c r="Y66" s="3" t="s">
        <v>269</v>
      </c>
      <c r="Z66" s="3">
        <v>33924.257019999997</v>
      </c>
    </row>
    <row r="67" spans="1:26" x14ac:dyDescent="0.25">
      <c r="A67" s="3" t="s">
        <v>4</v>
      </c>
      <c r="B67" s="3">
        <v>19407.327399999998</v>
      </c>
      <c r="D67" s="3" t="s">
        <v>45</v>
      </c>
      <c r="E67" s="3" t="s">
        <v>32</v>
      </c>
      <c r="F67" s="3">
        <v>19042.21932</v>
      </c>
      <c r="G67" s="3">
        <v>-4.8334468573431897</v>
      </c>
      <c r="I67" s="3" t="s">
        <v>197</v>
      </c>
      <c r="J67" s="3">
        <v>11266.026449999999</v>
      </c>
      <c r="L67" s="3" t="s">
        <v>197</v>
      </c>
      <c r="M67" s="3" t="s">
        <v>47</v>
      </c>
      <c r="N67" s="3">
        <v>11266.026449999999</v>
      </c>
      <c r="O67" s="3">
        <v>-8.3817641341872804</v>
      </c>
      <c r="Q67" s="3" t="s">
        <v>397</v>
      </c>
      <c r="R67" s="3">
        <v>30361.49035</v>
      </c>
      <c r="Y67" s="3" t="s">
        <v>25</v>
      </c>
      <c r="Z67" s="3">
        <v>34079.25159</v>
      </c>
    </row>
    <row r="68" spans="1:26" x14ac:dyDescent="0.25">
      <c r="A68" s="3" t="s">
        <v>334</v>
      </c>
      <c r="B68" s="3">
        <v>19380.381689999998</v>
      </c>
      <c r="D68" s="3" t="s">
        <v>85</v>
      </c>
      <c r="E68" s="3" t="s">
        <v>66</v>
      </c>
      <c r="F68" s="3">
        <v>19206.229920000002</v>
      </c>
      <c r="G68" s="3">
        <v>-7.9450168168084598</v>
      </c>
      <c r="I68" s="3" t="s">
        <v>147</v>
      </c>
      <c r="J68" s="3">
        <v>11267.05294</v>
      </c>
      <c r="L68" s="3" t="s">
        <v>147</v>
      </c>
      <c r="M68" s="3" t="s">
        <v>49</v>
      </c>
      <c r="N68" s="3">
        <v>11267.05294</v>
      </c>
      <c r="O68" s="3">
        <v>-6.7244283772593203</v>
      </c>
      <c r="Q68" s="3" t="s">
        <v>92</v>
      </c>
      <c r="R68" s="3">
        <v>30317.498589999999</v>
      </c>
      <c r="Y68" s="2" t="s">
        <v>16</v>
      </c>
    </row>
    <row r="69" spans="1:26" x14ac:dyDescent="0.25">
      <c r="A69" s="3" t="s">
        <v>54</v>
      </c>
      <c r="B69" s="3">
        <v>19521.394</v>
      </c>
      <c r="D69" s="3" t="s">
        <v>337</v>
      </c>
      <c r="E69" s="3" t="s">
        <v>47</v>
      </c>
      <c r="F69" s="3">
        <v>19293.26266</v>
      </c>
      <c r="G69" s="3">
        <v>-7.8721144781210599</v>
      </c>
      <c r="I69" s="3" t="s">
        <v>60</v>
      </c>
      <c r="J69" s="3">
        <v>11408.04666</v>
      </c>
      <c r="L69" s="3" t="s">
        <v>57</v>
      </c>
      <c r="M69" s="3" t="s">
        <v>32</v>
      </c>
      <c r="N69" s="3">
        <v>11293.05235</v>
      </c>
      <c r="O69" s="3">
        <v>-4.9251277984304496</v>
      </c>
      <c r="Q69" s="3" t="s">
        <v>398</v>
      </c>
      <c r="R69" s="3">
        <v>30474.540369999999</v>
      </c>
      <c r="Y69" s="3" t="s">
        <v>142</v>
      </c>
      <c r="Z69" s="3">
        <v>25913.076779999999</v>
      </c>
    </row>
    <row r="70" spans="1:26" x14ac:dyDescent="0.25">
      <c r="A70" s="3" t="s">
        <v>327</v>
      </c>
      <c r="B70" s="3">
        <v>19494.426009999999</v>
      </c>
      <c r="D70" s="3" t="s">
        <v>334</v>
      </c>
      <c r="E70" s="3" t="s">
        <v>47</v>
      </c>
      <c r="F70" s="3">
        <v>19380.381689999998</v>
      </c>
      <c r="G70" s="3">
        <v>-3.3477024225786902</v>
      </c>
      <c r="I70" s="3" t="s">
        <v>306</v>
      </c>
      <c r="J70" s="3">
        <v>11382.11728</v>
      </c>
      <c r="L70" s="3" t="s">
        <v>60</v>
      </c>
      <c r="M70" s="3" t="s">
        <v>32</v>
      </c>
      <c r="N70" s="3">
        <v>11408.04666</v>
      </c>
      <c r="O70" s="3">
        <v>-7.7357079566148501</v>
      </c>
      <c r="Q70" s="3" t="s">
        <v>39</v>
      </c>
      <c r="R70" s="3">
        <v>30429.570390000001</v>
      </c>
      <c r="Y70" s="3" t="s">
        <v>97</v>
      </c>
      <c r="Z70" s="3">
        <v>26971.721649999999</v>
      </c>
    </row>
    <row r="71" spans="1:26" x14ac:dyDescent="0.25">
      <c r="A71" s="3" t="s">
        <v>147</v>
      </c>
      <c r="B71" s="3">
        <v>19808.642080000001</v>
      </c>
      <c r="D71" s="3" t="s">
        <v>281</v>
      </c>
      <c r="E71" s="3" t="s">
        <v>47</v>
      </c>
      <c r="F71" s="3">
        <v>19493.539769999999</v>
      </c>
      <c r="G71" s="3">
        <v>0.46887514840584099</v>
      </c>
      <c r="I71" s="3" t="s">
        <v>199</v>
      </c>
      <c r="J71" s="3">
        <v>11409.11954</v>
      </c>
      <c r="L71" s="3" t="s">
        <v>306</v>
      </c>
      <c r="M71" s="3" t="s">
        <v>49</v>
      </c>
      <c r="N71" s="3">
        <v>11382.11728</v>
      </c>
      <c r="O71" s="3">
        <v>-3.3706268996521001</v>
      </c>
      <c r="Q71" s="3" t="s">
        <v>43</v>
      </c>
      <c r="R71" s="3">
        <v>30542.660449999999</v>
      </c>
      <c r="Y71" s="3" t="s">
        <v>296</v>
      </c>
      <c r="Z71" s="3">
        <v>27073.766350000002</v>
      </c>
    </row>
    <row r="72" spans="1:26" x14ac:dyDescent="0.25">
      <c r="A72" s="3" t="s">
        <v>362</v>
      </c>
      <c r="B72" s="3">
        <v>20405.82735</v>
      </c>
      <c r="D72" s="3" t="s">
        <v>147</v>
      </c>
      <c r="E72" s="3" t="s">
        <v>49</v>
      </c>
      <c r="F72" s="3">
        <v>19808.642080000001</v>
      </c>
      <c r="G72" s="3">
        <v>-3.3634196449493499</v>
      </c>
      <c r="I72" s="3" t="s">
        <v>339</v>
      </c>
      <c r="J72" s="3">
        <v>11510.08851</v>
      </c>
      <c r="L72" s="3" t="s">
        <v>199</v>
      </c>
      <c r="M72" s="3" t="s">
        <v>66</v>
      </c>
      <c r="N72" s="3">
        <v>11409.11954</v>
      </c>
      <c r="O72" s="3">
        <v>-2.0330214637305599</v>
      </c>
      <c r="Q72" s="3" t="s">
        <v>37</v>
      </c>
      <c r="R72" s="3">
        <v>30690.770840000001</v>
      </c>
      <c r="Y72" s="3" t="s">
        <v>355</v>
      </c>
      <c r="Z72" s="3">
        <v>27356.862410000002</v>
      </c>
    </row>
    <row r="73" spans="1:26" x14ac:dyDescent="0.25">
      <c r="A73" s="3" t="s">
        <v>243</v>
      </c>
      <c r="B73" s="3">
        <v>20421.90525</v>
      </c>
      <c r="D73" s="3" t="s">
        <v>243</v>
      </c>
      <c r="E73" s="3" t="s">
        <v>49</v>
      </c>
      <c r="F73" s="3">
        <v>20421.90525</v>
      </c>
      <c r="G73" s="3">
        <v>-5.4149894356976302</v>
      </c>
      <c r="I73" s="3" t="s">
        <v>149</v>
      </c>
      <c r="J73" s="3">
        <v>11537.08416</v>
      </c>
      <c r="L73" s="3" t="s">
        <v>339</v>
      </c>
      <c r="M73" s="3" t="s">
        <v>47</v>
      </c>
      <c r="N73" s="3">
        <v>11510.08851</v>
      </c>
      <c r="O73" s="3">
        <v>-8.8530219129594201</v>
      </c>
      <c r="Q73" s="3" t="s">
        <v>71</v>
      </c>
      <c r="R73" s="3">
        <v>30760.656230000001</v>
      </c>
      <c r="Y73" s="3" t="s">
        <v>99</v>
      </c>
      <c r="Z73" s="3">
        <v>27584.898079999999</v>
      </c>
    </row>
    <row r="74" spans="1:26" x14ac:dyDescent="0.25">
      <c r="A74" s="3" t="s">
        <v>200</v>
      </c>
      <c r="B74" s="3">
        <v>20421.00403</v>
      </c>
      <c r="D74" s="3" t="s">
        <v>200</v>
      </c>
      <c r="E74" s="3" t="s">
        <v>47</v>
      </c>
      <c r="F74" s="3">
        <v>20421.00403</v>
      </c>
      <c r="G74" s="3">
        <v>-0.19489576276519999</v>
      </c>
      <c r="I74" s="3" t="s">
        <v>358</v>
      </c>
      <c r="J74" s="3">
        <v>11651.173790000001</v>
      </c>
      <c r="L74" s="3" t="s">
        <v>242</v>
      </c>
      <c r="M74" s="3" t="s">
        <v>66</v>
      </c>
      <c r="N74" s="3">
        <v>11538.17879</v>
      </c>
      <c r="O74" s="3">
        <v>-0.56638300372672501</v>
      </c>
      <c r="Q74" s="3" t="s">
        <v>81</v>
      </c>
      <c r="R74" s="3">
        <v>30818.622630000002</v>
      </c>
      <c r="Y74" s="3" t="s">
        <v>190</v>
      </c>
      <c r="Z74" s="3">
        <v>27557.000670000001</v>
      </c>
    </row>
    <row r="75" spans="1:26" x14ac:dyDescent="0.25">
      <c r="A75" s="3" t="s">
        <v>102</v>
      </c>
      <c r="B75" s="3">
        <v>20504.891970000001</v>
      </c>
      <c r="D75" s="3" t="s">
        <v>102</v>
      </c>
      <c r="E75" s="3" t="s">
        <v>32</v>
      </c>
      <c r="F75" s="3">
        <v>20504.891970000001</v>
      </c>
      <c r="G75" s="3">
        <v>-6.07607409800812</v>
      </c>
      <c r="I75" s="3" t="s">
        <v>200</v>
      </c>
      <c r="J75" s="3">
        <v>11879.321889999999</v>
      </c>
      <c r="L75" s="3" t="s">
        <v>358</v>
      </c>
      <c r="M75" s="3" t="s">
        <v>66</v>
      </c>
      <c r="N75" s="3">
        <v>11651.173790000001</v>
      </c>
      <c r="O75" s="3">
        <v>-8.20468816755543</v>
      </c>
      <c r="Q75" s="3" t="s">
        <v>83</v>
      </c>
      <c r="R75" s="3">
        <v>31317.097269999998</v>
      </c>
      <c r="Y75" s="3" t="s">
        <v>45</v>
      </c>
      <c r="Z75" s="3">
        <v>27583.99828</v>
      </c>
    </row>
    <row r="76" spans="1:26" x14ac:dyDescent="0.25">
      <c r="A76" s="3" t="s">
        <v>203</v>
      </c>
      <c r="B76" s="3">
        <v>20477.905269999999</v>
      </c>
      <c r="D76" s="3" t="s">
        <v>203</v>
      </c>
      <c r="E76" s="3" t="s">
        <v>47</v>
      </c>
      <c r="F76" s="3">
        <v>20477.905269999999</v>
      </c>
      <c r="G76" s="3">
        <v>-6.0650351204632296</v>
      </c>
      <c r="I76" s="3" t="s">
        <v>361</v>
      </c>
      <c r="J76" s="3">
        <v>11906.37672</v>
      </c>
      <c r="L76" s="3" t="s">
        <v>255</v>
      </c>
      <c r="M76" s="3" t="s">
        <v>32</v>
      </c>
      <c r="N76" s="3">
        <v>11778.32285</v>
      </c>
      <c r="O76" s="3">
        <v>0.23008374502692</v>
      </c>
      <c r="Q76" s="3" t="s">
        <v>297</v>
      </c>
      <c r="R76" s="3">
        <v>31746.319309999999</v>
      </c>
      <c r="Y76" s="3" t="s">
        <v>100</v>
      </c>
      <c r="Z76" s="3">
        <v>27863.045620000001</v>
      </c>
    </row>
    <row r="77" spans="1:26" x14ac:dyDescent="0.25">
      <c r="A77" s="3" t="s">
        <v>128</v>
      </c>
      <c r="B77" s="3">
        <v>20575.928250000001</v>
      </c>
      <c r="D77" s="3" t="s">
        <v>219</v>
      </c>
      <c r="E77" s="3" t="s">
        <v>66</v>
      </c>
      <c r="F77" s="3">
        <v>20576.937900000001</v>
      </c>
      <c r="G77" s="3">
        <v>-6.0064471354762299</v>
      </c>
      <c r="I77" s="3" t="s">
        <v>203</v>
      </c>
      <c r="J77" s="3">
        <v>11936.340969999999</v>
      </c>
      <c r="L77" s="3" t="s">
        <v>340</v>
      </c>
      <c r="M77" s="3" t="s">
        <v>47</v>
      </c>
      <c r="N77" s="3">
        <v>11751.37234</v>
      </c>
      <c r="O77" s="3">
        <v>3.3434531990057699</v>
      </c>
      <c r="Q77" s="3" t="s">
        <v>116</v>
      </c>
      <c r="R77" s="3">
        <v>32450.516080000001</v>
      </c>
      <c r="Y77" s="3" t="s">
        <v>399</v>
      </c>
      <c r="Z77" s="3">
        <v>28164.360830000001</v>
      </c>
    </row>
    <row r="78" spans="1:26" x14ac:dyDescent="0.25">
      <c r="A78" s="3" t="s">
        <v>219</v>
      </c>
      <c r="B78" s="3">
        <v>20576.937900000001</v>
      </c>
      <c r="D78" s="3" t="s">
        <v>217</v>
      </c>
      <c r="E78" s="3" t="s">
        <v>47</v>
      </c>
      <c r="F78" s="3">
        <v>20548.99048</v>
      </c>
      <c r="G78" s="3">
        <v>-3.7033296688738799</v>
      </c>
      <c r="I78" s="3" t="s">
        <v>128</v>
      </c>
      <c r="J78" s="3">
        <v>12034.36673</v>
      </c>
      <c r="L78" s="3" t="s">
        <v>200</v>
      </c>
      <c r="M78" s="3" t="s">
        <v>47</v>
      </c>
      <c r="N78" s="3">
        <v>11879.321889999999</v>
      </c>
      <c r="O78" s="3">
        <v>-8.9330873366504893</v>
      </c>
      <c r="Q78" s="3" t="s">
        <v>290</v>
      </c>
      <c r="R78" s="3">
        <v>32751.65223</v>
      </c>
      <c r="Y78" s="3" t="s">
        <v>101</v>
      </c>
      <c r="Z78" s="3">
        <v>28292.3783</v>
      </c>
    </row>
    <row r="79" spans="1:26" x14ac:dyDescent="0.25">
      <c r="A79" s="3" t="s">
        <v>152</v>
      </c>
      <c r="B79" s="3">
        <v>20549.97177</v>
      </c>
      <c r="D79" s="3" t="s">
        <v>189</v>
      </c>
      <c r="E79" s="3" t="s">
        <v>66</v>
      </c>
      <c r="F79" s="3">
        <v>20723.997670000001</v>
      </c>
      <c r="G79" s="3">
        <v>-6.3807278124259996</v>
      </c>
      <c r="I79" s="3" t="s">
        <v>207</v>
      </c>
      <c r="J79" s="3">
        <v>11992.376420000001</v>
      </c>
      <c r="L79" s="3" t="s">
        <v>361</v>
      </c>
      <c r="M79" s="3" t="s">
        <v>32</v>
      </c>
      <c r="N79" s="3">
        <v>11906.37672</v>
      </c>
      <c r="O79" s="3">
        <v>-3.22347236093634</v>
      </c>
      <c r="Q79" s="3" t="s">
        <v>117</v>
      </c>
      <c r="R79" s="3">
        <v>32706.765029999999</v>
      </c>
      <c r="Y79" s="3" t="s">
        <v>400</v>
      </c>
      <c r="Z79" s="3">
        <v>28707.666870000001</v>
      </c>
    </row>
    <row r="80" spans="1:26" x14ac:dyDescent="0.25">
      <c r="A80" s="3" t="s">
        <v>217</v>
      </c>
      <c r="B80" s="3">
        <v>20548.99048</v>
      </c>
      <c r="D80" s="3" t="s">
        <v>56</v>
      </c>
      <c r="E80" s="3" t="s">
        <v>32</v>
      </c>
      <c r="F80" s="3">
        <v>20723.099490000001</v>
      </c>
      <c r="G80" s="3">
        <v>-1.09008671151404</v>
      </c>
      <c r="I80" s="3" t="s">
        <v>56</v>
      </c>
      <c r="J80" s="3">
        <v>12181.444079999999</v>
      </c>
      <c r="L80" s="3" t="s">
        <v>203</v>
      </c>
      <c r="M80" s="3" t="s">
        <v>47</v>
      </c>
      <c r="N80" s="3">
        <v>11936.340969999999</v>
      </c>
      <c r="O80" s="3">
        <v>-9.0898024739587804</v>
      </c>
      <c r="Q80" s="3" t="s">
        <v>194</v>
      </c>
      <c r="R80" s="3">
        <v>32863.779609999998</v>
      </c>
      <c r="Y80" s="3" t="s">
        <v>401</v>
      </c>
      <c r="Z80" s="3">
        <v>28862.595819999999</v>
      </c>
    </row>
    <row r="81" spans="1:26" x14ac:dyDescent="0.25">
      <c r="A81" s="3" t="s">
        <v>189</v>
      </c>
      <c r="B81" s="3">
        <v>20723.997670000001</v>
      </c>
      <c r="D81" s="3" t="s">
        <v>103</v>
      </c>
      <c r="E81" s="3" t="s">
        <v>47</v>
      </c>
      <c r="F81" s="3">
        <v>20809.034919999998</v>
      </c>
      <c r="G81" s="3">
        <v>-8.8484804496590801</v>
      </c>
      <c r="I81" s="3" t="s">
        <v>221</v>
      </c>
      <c r="J81" s="3">
        <v>12268.546909999999</v>
      </c>
      <c r="L81" s="3" t="s">
        <v>217</v>
      </c>
      <c r="M81" s="3" t="s">
        <v>47</v>
      </c>
      <c r="N81" s="3">
        <v>12007.456969999999</v>
      </c>
      <c r="O81" s="3">
        <v>-2.46595886029248</v>
      </c>
      <c r="Q81" s="3" t="s">
        <v>176</v>
      </c>
      <c r="R81" s="3">
        <v>32836.862939999999</v>
      </c>
      <c r="Y81" s="3" t="s">
        <v>189</v>
      </c>
      <c r="Z81" s="3">
        <v>29265.839489999998</v>
      </c>
    </row>
    <row r="82" spans="1:26" x14ac:dyDescent="0.25">
      <c r="A82" s="3" t="s">
        <v>56</v>
      </c>
      <c r="B82" s="3">
        <v>20723.099490000001</v>
      </c>
      <c r="D82" s="3" t="s">
        <v>221</v>
      </c>
      <c r="E82" s="3" t="s">
        <v>49</v>
      </c>
      <c r="F82" s="3">
        <v>20810.152249999999</v>
      </c>
      <c r="G82" s="3">
        <v>-3.5859772434481898</v>
      </c>
      <c r="I82" s="3" t="s">
        <v>103</v>
      </c>
      <c r="J82" s="3">
        <v>12267.54394</v>
      </c>
      <c r="L82" s="3" t="s">
        <v>56</v>
      </c>
      <c r="M82" s="3" t="s">
        <v>32</v>
      </c>
      <c r="N82" s="3">
        <v>12181.444079999999</v>
      </c>
      <c r="O82" s="3">
        <v>-8.0449584583859597</v>
      </c>
      <c r="Q82" s="3" t="s">
        <v>28</v>
      </c>
      <c r="R82" s="3">
        <v>32923.898110000002</v>
      </c>
      <c r="Y82" s="3" t="s">
        <v>328</v>
      </c>
      <c r="Z82" s="3">
        <v>29335.729289999999</v>
      </c>
    </row>
    <row r="83" spans="1:26" x14ac:dyDescent="0.25">
      <c r="A83" s="3" t="s">
        <v>103</v>
      </c>
      <c r="B83" s="3">
        <v>20809.034919999998</v>
      </c>
      <c r="D83" s="3" t="s">
        <v>105</v>
      </c>
      <c r="E83" s="3" t="s">
        <v>47</v>
      </c>
      <c r="F83" s="3">
        <v>20922.146530000002</v>
      </c>
      <c r="G83" s="3">
        <v>-7.4838781902168003</v>
      </c>
      <c r="I83" s="3" t="s">
        <v>191</v>
      </c>
      <c r="J83" s="3">
        <v>12365.601849999999</v>
      </c>
      <c r="L83" s="3" t="s">
        <v>103</v>
      </c>
      <c r="M83" s="3" t="s">
        <v>47</v>
      </c>
      <c r="N83" s="3">
        <v>12267.54394</v>
      </c>
      <c r="O83" s="3">
        <v>-7.7529154169853003</v>
      </c>
      <c r="Q83" s="3" t="s">
        <v>118</v>
      </c>
      <c r="R83" s="3">
        <v>32922.911050000002</v>
      </c>
      <c r="Y83" s="3" t="s">
        <v>154</v>
      </c>
      <c r="Z83" s="3">
        <v>29464.929909999999</v>
      </c>
    </row>
    <row r="84" spans="1:26" x14ac:dyDescent="0.25">
      <c r="A84" s="3" t="s">
        <v>105</v>
      </c>
      <c r="B84" s="3">
        <v>20922.146530000002</v>
      </c>
      <c r="D84" s="3" t="s">
        <v>191</v>
      </c>
      <c r="E84" s="3" t="s">
        <v>51</v>
      </c>
      <c r="F84" s="3">
        <v>20907.13782</v>
      </c>
      <c r="G84" s="3">
        <v>-7.3825916215883796</v>
      </c>
      <c r="I84" s="3" t="s">
        <v>105</v>
      </c>
      <c r="J84" s="3">
        <v>12380.636060000001</v>
      </c>
      <c r="L84" s="3" t="s">
        <v>258</v>
      </c>
      <c r="M84" s="3" t="s">
        <v>66</v>
      </c>
      <c r="N84" s="3">
        <v>12295.636570000001</v>
      </c>
      <c r="O84" s="3">
        <v>0.21186121410216799</v>
      </c>
      <c r="Q84" s="3" t="s">
        <v>239</v>
      </c>
      <c r="R84" s="3">
        <v>33137.94427</v>
      </c>
      <c r="Y84" s="3" t="s">
        <v>105</v>
      </c>
      <c r="Z84" s="3">
        <v>29464.035500000002</v>
      </c>
    </row>
    <row r="85" spans="1:26" x14ac:dyDescent="0.25">
      <c r="A85" s="3" t="s">
        <v>191</v>
      </c>
      <c r="B85" s="3">
        <v>20907.13782</v>
      </c>
      <c r="D85" s="3" t="s">
        <v>213</v>
      </c>
      <c r="E85" s="3" t="s">
        <v>66</v>
      </c>
      <c r="F85" s="3">
        <v>21106.213619999999</v>
      </c>
      <c r="G85" s="3">
        <v>-8.7895159610232501</v>
      </c>
      <c r="I85" s="3" t="s">
        <v>212</v>
      </c>
      <c r="J85" s="3">
        <v>12563.689850000001</v>
      </c>
      <c r="L85" s="3" t="s">
        <v>105</v>
      </c>
      <c r="M85" s="3" t="s">
        <v>47</v>
      </c>
      <c r="N85" s="3">
        <v>12380.636060000001</v>
      </c>
      <c r="O85" s="3">
        <v>-7.0310891492669603</v>
      </c>
      <c r="Q85" s="3" t="s">
        <v>120</v>
      </c>
      <c r="R85" s="3">
        <v>33388.220820000002</v>
      </c>
      <c r="Y85" s="3" t="s">
        <v>213</v>
      </c>
      <c r="Z85" s="3">
        <v>29648.02333</v>
      </c>
    </row>
    <row r="86" spans="1:26" x14ac:dyDescent="0.25">
      <c r="A86" s="3" t="s">
        <v>213</v>
      </c>
      <c r="B86" s="3">
        <v>21106.213619999999</v>
      </c>
      <c r="D86" s="3" t="s">
        <v>167</v>
      </c>
      <c r="E86" s="3" t="s">
        <v>49</v>
      </c>
      <c r="F86" s="3">
        <v>21079.232929999998</v>
      </c>
      <c r="G86" s="3">
        <v>-8.4971535080724792</v>
      </c>
      <c r="I86" s="3" t="s">
        <v>213</v>
      </c>
      <c r="J86" s="3">
        <v>12564.701010000001</v>
      </c>
      <c r="L86" s="3" t="s">
        <v>213</v>
      </c>
      <c r="M86" s="3" t="s">
        <v>66</v>
      </c>
      <c r="N86" s="3">
        <v>12564.701010000001</v>
      </c>
      <c r="O86" s="3">
        <v>-9.4012520824432002</v>
      </c>
      <c r="Q86" s="3" t="s">
        <v>278</v>
      </c>
      <c r="R86" s="3">
        <v>33756.298369999997</v>
      </c>
      <c r="Y86" s="3" t="s">
        <v>212</v>
      </c>
      <c r="Z86" s="3">
        <v>29647.152139999998</v>
      </c>
    </row>
    <row r="87" spans="1:26" x14ac:dyDescent="0.25">
      <c r="A87" s="3" t="s">
        <v>167</v>
      </c>
      <c r="B87" s="3">
        <v>21079.232929999998</v>
      </c>
      <c r="D87" s="3" t="s">
        <v>212</v>
      </c>
      <c r="E87" s="3" t="s">
        <v>32</v>
      </c>
      <c r="F87" s="3">
        <v>21105.247210000001</v>
      </c>
      <c r="G87" s="3">
        <v>-6.8276393403361402</v>
      </c>
      <c r="I87" s="3" t="s">
        <v>167</v>
      </c>
      <c r="J87" s="3">
        <v>12537.72551</v>
      </c>
      <c r="L87" s="3" t="s">
        <v>167</v>
      </c>
      <c r="M87" s="3" t="s">
        <v>49</v>
      </c>
      <c r="N87" s="3">
        <v>12537.72551</v>
      </c>
      <c r="O87" s="3">
        <v>-8.4970830369653392</v>
      </c>
      <c r="Q87" s="3" t="s">
        <v>273</v>
      </c>
      <c r="R87" s="3">
        <v>34109.494550000003</v>
      </c>
      <c r="Y87" s="3" t="s">
        <v>260</v>
      </c>
      <c r="Z87" s="3">
        <v>29620.200369999999</v>
      </c>
    </row>
    <row r="88" spans="1:26" x14ac:dyDescent="0.25">
      <c r="A88" s="3" t="s">
        <v>212</v>
      </c>
      <c r="B88" s="3">
        <v>21105.247210000001</v>
      </c>
      <c r="D88" s="3" t="s">
        <v>260</v>
      </c>
      <c r="E88" s="3" t="s">
        <v>47</v>
      </c>
      <c r="F88" s="3">
        <v>21078.273249999998</v>
      </c>
      <c r="G88" s="3">
        <v>-6.2134669479753599</v>
      </c>
      <c r="I88" s="3" t="s">
        <v>260</v>
      </c>
      <c r="J88" s="3">
        <v>12536.74367</v>
      </c>
      <c r="L88" s="3" t="s">
        <v>260</v>
      </c>
      <c r="M88" s="3" t="s">
        <v>47</v>
      </c>
      <c r="N88" s="3">
        <v>12536.74367</v>
      </c>
      <c r="O88" s="3">
        <v>-6.4250695794851804</v>
      </c>
      <c r="Q88" s="3" t="s">
        <v>224</v>
      </c>
      <c r="R88" s="3">
        <v>30613.57315</v>
      </c>
      <c r="Y88" s="3" t="s">
        <v>107</v>
      </c>
      <c r="Z88" s="3">
        <v>29904.180199999999</v>
      </c>
    </row>
    <row r="89" spans="1:26" x14ac:dyDescent="0.25">
      <c r="A89" s="3" t="s">
        <v>260</v>
      </c>
      <c r="B89" s="3">
        <v>21078.273249999998</v>
      </c>
      <c r="D89" s="3" t="s">
        <v>307</v>
      </c>
      <c r="E89" s="3" t="s">
        <v>51</v>
      </c>
      <c r="F89" s="3">
        <v>21191.556809999998</v>
      </c>
      <c r="G89" s="3">
        <v>4.9524686032319103</v>
      </c>
      <c r="I89" s="3" t="s">
        <v>244</v>
      </c>
      <c r="J89" s="3">
        <v>12692.773880000001</v>
      </c>
      <c r="L89" s="3" t="s">
        <v>307</v>
      </c>
      <c r="M89" s="3" t="s">
        <v>51</v>
      </c>
      <c r="N89" s="3">
        <v>12649.77699</v>
      </c>
      <c r="O89" s="3">
        <v>-7.4996807113820303</v>
      </c>
      <c r="Q89" s="3" t="s">
        <v>74</v>
      </c>
      <c r="R89" s="3">
        <v>30883.667750000001</v>
      </c>
      <c r="Y89" s="3" t="s">
        <v>155</v>
      </c>
      <c r="Z89" s="3">
        <v>30019.217189999999</v>
      </c>
    </row>
    <row r="90" spans="1:26" x14ac:dyDescent="0.25">
      <c r="A90" s="3" t="s">
        <v>216</v>
      </c>
      <c r="B90" s="3">
        <v>21335.407090000001</v>
      </c>
      <c r="D90" s="3" t="s">
        <v>216</v>
      </c>
      <c r="E90" s="3" t="s">
        <v>49</v>
      </c>
      <c r="F90" s="3">
        <v>21335.407090000001</v>
      </c>
      <c r="G90" s="3">
        <v>-5.7235514916105696</v>
      </c>
      <c r="I90" s="3" t="s">
        <v>307</v>
      </c>
      <c r="J90" s="3">
        <v>12649.77699</v>
      </c>
      <c r="L90" s="3" t="s">
        <v>402</v>
      </c>
      <c r="M90" s="3" t="s">
        <v>47</v>
      </c>
      <c r="N90" s="3">
        <v>12664.86916</v>
      </c>
      <c r="O90" s="3">
        <v>-1.07699124697396</v>
      </c>
      <c r="Q90" s="3" t="s">
        <v>321</v>
      </c>
      <c r="R90" s="3">
        <v>31194.97467</v>
      </c>
      <c r="Y90" s="3" t="s">
        <v>64</v>
      </c>
      <c r="Z90" s="3">
        <v>30018.22695</v>
      </c>
    </row>
    <row r="91" spans="1:26" x14ac:dyDescent="0.25">
      <c r="A91" s="3" t="s">
        <v>129</v>
      </c>
      <c r="B91" s="3">
        <v>21361.397649999999</v>
      </c>
      <c r="D91" s="3" t="s">
        <v>129</v>
      </c>
      <c r="E91" s="3" t="s">
        <v>32</v>
      </c>
      <c r="F91" s="3">
        <v>21361.397649999999</v>
      </c>
      <c r="G91" s="3">
        <v>-5.1878358759620404</v>
      </c>
      <c r="I91" s="3" t="s">
        <v>216</v>
      </c>
      <c r="J91" s="3">
        <v>12793.8413</v>
      </c>
      <c r="L91" s="3" t="s">
        <v>214</v>
      </c>
      <c r="M91" s="3" t="s">
        <v>32</v>
      </c>
      <c r="N91" s="3">
        <v>12691.871279999999</v>
      </c>
      <c r="O91" s="3">
        <v>0.109518929880977</v>
      </c>
      <c r="Q91" s="3" t="s">
        <v>245</v>
      </c>
      <c r="R91" s="3">
        <v>31666.172890000002</v>
      </c>
      <c r="Y91" s="3" t="s">
        <v>132</v>
      </c>
      <c r="Z91" s="3">
        <v>29976.249609999999</v>
      </c>
    </row>
    <row r="92" spans="1:26" x14ac:dyDescent="0.25">
      <c r="A92" s="3" t="s">
        <v>215</v>
      </c>
      <c r="B92" s="3">
        <v>21319.421249999999</v>
      </c>
      <c r="D92" s="3" t="s">
        <v>215</v>
      </c>
      <c r="E92" s="3" t="s">
        <v>51</v>
      </c>
      <c r="F92" s="3">
        <v>21319.421249999999</v>
      </c>
      <c r="G92" s="3">
        <v>-4.18349193603978</v>
      </c>
      <c r="I92" s="3" t="s">
        <v>220</v>
      </c>
      <c r="J92" s="3">
        <v>12792.83662</v>
      </c>
      <c r="L92" s="3" t="s">
        <v>216</v>
      </c>
      <c r="M92" s="3" t="s">
        <v>49</v>
      </c>
      <c r="N92" s="3">
        <v>12793.8413</v>
      </c>
      <c r="O92" s="3">
        <v>-8.4340650617473401</v>
      </c>
      <c r="Q92" s="3" t="s">
        <v>19</v>
      </c>
      <c r="R92" s="3">
        <v>32151.384109999999</v>
      </c>
      <c r="Y92" s="3" t="s">
        <v>61</v>
      </c>
      <c r="Z92" s="3">
        <v>30185.371190000002</v>
      </c>
    </row>
    <row r="93" spans="1:26" x14ac:dyDescent="0.25">
      <c r="A93" s="3" t="s">
        <v>107</v>
      </c>
      <c r="B93" s="3">
        <v>21362.437610000001</v>
      </c>
      <c r="D93" s="3" t="s">
        <v>107</v>
      </c>
      <c r="E93" s="3" t="s">
        <v>66</v>
      </c>
      <c r="F93" s="3">
        <v>21362.437610000001</v>
      </c>
      <c r="G93" s="3">
        <v>-3.6833222729834798</v>
      </c>
      <c r="I93" s="3" t="s">
        <v>107</v>
      </c>
      <c r="J93" s="3">
        <v>12820.834070000001</v>
      </c>
      <c r="L93" s="3" t="s">
        <v>220</v>
      </c>
      <c r="M93" s="3" t="s">
        <v>47</v>
      </c>
      <c r="N93" s="3">
        <v>12792.83662</v>
      </c>
      <c r="O93" s="3">
        <v>-8.1888882946429096</v>
      </c>
      <c r="Q93" s="3" t="s">
        <v>230</v>
      </c>
      <c r="R93" s="3">
        <v>32265.609270000001</v>
      </c>
      <c r="Y93" s="3" t="s">
        <v>287</v>
      </c>
      <c r="Z93" s="3">
        <v>30170.363519999999</v>
      </c>
    </row>
    <row r="94" spans="1:26" x14ac:dyDescent="0.25">
      <c r="A94" s="3" t="s">
        <v>64</v>
      </c>
      <c r="B94" s="3">
        <v>21476.37888</v>
      </c>
      <c r="D94" s="3" t="s">
        <v>64</v>
      </c>
      <c r="E94" s="3" t="s">
        <v>32</v>
      </c>
      <c r="F94" s="3">
        <v>21476.37888</v>
      </c>
      <c r="G94" s="3">
        <v>-7.2884195246388002</v>
      </c>
      <c r="I94" s="3" t="s">
        <v>155</v>
      </c>
      <c r="J94" s="3">
        <v>12935.86778</v>
      </c>
      <c r="L94" s="3" t="s">
        <v>107</v>
      </c>
      <c r="M94" s="3" t="s">
        <v>66</v>
      </c>
      <c r="N94" s="3">
        <v>12820.834070000001</v>
      </c>
      <c r="O94" s="3">
        <v>-7.9732891348850501</v>
      </c>
      <c r="Q94" s="3" t="s">
        <v>173</v>
      </c>
      <c r="R94" s="3">
        <v>32509.554520000002</v>
      </c>
      <c r="Y94" s="3" t="s">
        <v>69</v>
      </c>
      <c r="Z94" s="3">
        <v>30186.49036</v>
      </c>
    </row>
    <row r="95" spans="1:26" x14ac:dyDescent="0.25">
      <c r="A95" s="3" t="s">
        <v>308</v>
      </c>
      <c r="B95" s="3">
        <v>21450.441200000001</v>
      </c>
      <c r="D95" s="3" t="s">
        <v>132</v>
      </c>
      <c r="E95" s="3" t="s">
        <v>51</v>
      </c>
      <c r="F95" s="3">
        <v>21434.442579999999</v>
      </c>
      <c r="G95" s="3">
        <v>-4.4227686525519303</v>
      </c>
      <c r="I95" s="3" t="s">
        <v>64</v>
      </c>
      <c r="J95" s="3">
        <v>12934.86089</v>
      </c>
      <c r="L95" s="3" t="s">
        <v>215</v>
      </c>
      <c r="M95" s="3" t="s">
        <v>51</v>
      </c>
      <c r="N95" s="3">
        <v>12777.938270000001</v>
      </c>
      <c r="O95" s="3">
        <v>0.61277528832457495</v>
      </c>
      <c r="Q95" s="3" t="s">
        <v>148</v>
      </c>
      <c r="R95" s="3">
        <v>32750.778340000001</v>
      </c>
      <c r="Y95" s="3" t="s">
        <v>112</v>
      </c>
      <c r="Z95" s="3">
        <v>30298.454089999999</v>
      </c>
    </row>
    <row r="96" spans="1:26" x14ac:dyDescent="0.25">
      <c r="A96" s="3" t="s">
        <v>132</v>
      </c>
      <c r="B96" s="3">
        <v>21434.442579999999</v>
      </c>
      <c r="D96" s="3" t="s">
        <v>155</v>
      </c>
      <c r="E96" s="3" t="s">
        <v>66</v>
      </c>
      <c r="F96" s="3">
        <v>21477.588749999999</v>
      </c>
      <c r="G96" s="3">
        <v>2.1191887463030699</v>
      </c>
      <c r="I96" s="3" t="s">
        <v>132</v>
      </c>
      <c r="J96" s="3">
        <v>12892.863300000001</v>
      </c>
      <c r="L96" s="3" t="s">
        <v>64</v>
      </c>
      <c r="M96" s="3" t="s">
        <v>32</v>
      </c>
      <c r="N96" s="3">
        <v>12934.86089</v>
      </c>
      <c r="O96" s="3">
        <v>-7.3073309490026404</v>
      </c>
      <c r="Q96" s="3" t="s">
        <v>201</v>
      </c>
      <c r="R96" s="3">
        <v>32863.779609999998</v>
      </c>
      <c r="Y96" s="3" t="s">
        <v>158</v>
      </c>
      <c r="Z96" s="3">
        <v>30356.430410000001</v>
      </c>
    </row>
    <row r="97" spans="1:26" x14ac:dyDescent="0.25">
      <c r="A97" s="3" t="s">
        <v>218</v>
      </c>
      <c r="B97" s="3">
        <v>21574.47896</v>
      </c>
      <c r="D97" s="3" t="s">
        <v>58</v>
      </c>
      <c r="E97" s="3" t="s">
        <v>47</v>
      </c>
      <c r="F97" s="3">
        <v>21546.498530000001</v>
      </c>
      <c r="G97" s="3">
        <v>-4.7594498804642704</v>
      </c>
      <c r="I97" s="3" t="s">
        <v>58</v>
      </c>
      <c r="J97" s="3">
        <v>13004.93649</v>
      </c>
      <c r="L97" s="3" t="s">
        <v>132</v>
      </c>
      <c r="M97" s="3" t="s">
        <v>51</v>
      </c>
      <c r="N97" s="3">
        <v>12892.863300000001</v>
      </c>
      <c r="O97" s="3">
        <v>-7.2970069796232098</v>
      </c>
      <c r="Q97" s="3" t="s">
        <v>178</v>
      </c>
      <c r="R97" s="3">
        <v>32836.862939999999</v>
      </c>
      <c r="Y97" s="3" t="s">
        <v>63</v>
      </c>
      <c r="Z97" s="3">
        <v>30355.47438</v>
      </c>
    </row>
    <row r="98" spans="1:26" x14ac:dyDescent="0.25">
      <c r="A98" s="3" t="s">
        <v>58</v>
      </c>
      <c r="B98" s="3">
        <v>21546.498530000001</v>
      </c>
      <c r="D98" s="3" t="s">
        <v>110</v>
      </c>
      <c r="E98" s="3" t="s">
        <v>32</v>
      </c>
      <c r="F98" s="3">
        <v>21573.661960000001</v>
      </c>
      <c r="G98" s="3">
        <v>3.4203860487688602</v>
      </c>
      <c r="I98" s="3" t="s">
        <v>344</v>
      </c>
      <c r="J98" s="3">
        <v>12989.92844</v>
      </c>
      <c r="L98" s="3" t="s">
        <v>58</v>
      </c>
      <c r="M98" s="3" t="s">
        <v>47</v>
      </c>
      <c r="N98" s="3">
        <v>13004.93649</v>
      </c>
      <c r="O98" s="3">
        <v>-6.5044083666261097</v>
      </c>
      <c r="Q98" s="3" t="s">
        <v>403</v>
      </c>
      <c r="R98" s="3">
        <v>32936.826260000002</v>
      </c>
      <c r="Y98" s="3" t="s">
        <v>276</v>
      </c>
      <c r="Z98" s="3">
        <v>30382.48185</v>
      </c>
    </row>
    <row r="99" spans="1:26" x14ac:dyDescent="0.25">
      <c r="A99" s="3" t="s">
        <v>69</v>
      </c>
      <c r="B99" s="3">
        <v>21644.536950000002</v>
      </c>
      <c r="D99" s="3" t="s">
        <v>61</v>
      </c>
      <c r="E99" s="3" t="s">
        <v>47</v>
      </c>
      <c r="F99" s="3">
        <v>21643.55112</v>
      </c>
      <c r="G99" s="3">
        <v>-4.7459624282163402</v>
      </c>
      <c r="I99" s="3" t="s">
        <v>110</v>
      </c>
      <c r="J99" s="3">
        <v>13031.93079</v>
      </c>
      <c r="L99" s="3" t="s">
        <v>110</v>
      </c>
      <c r="M99" s="3" t="s">
        <v>32</v>
      </c>
      <c r="N99" s="3">
        <v>13031.93079</v>
      </c>
      <c r="O99" s="3">
        <v>-5.9376881123867102</v>
      </c>
      <c r="Q99" s="3" t="s">
        <v>316</v>
      </c>
      <c r="R99" s="3">
        <v>32965.001750000003</v>
      </c>
      <c r="Y99" s="3" t="s">
        <v>130</v>
      </c>
      <c r="Z99" s="3">
        <v>30485.407910000002</v>
      </c>
    </row>
    <row r="100" spans="1:26" x14ac:dyDescent="0.25">
      <c r="A100" s="3" t="s">
        <v>336</v>
      </c>
      <c r="B100" s="3">
        <v>21670.51799</v>
      </c>
      <c r="D100" s="3" t="s">
        <v>70</v>
      </c>
      <c r="E100" s="3" t="s">
        <v>49</v>
      </c>
      <c r="F100" s="3">
        <v>21757.66951</v>
      </c>
      <c r="G100" s="3">
        <v>-3.5028904633728999</v>
      </c>
      <c r="I100" s="3" t="s">
        <v>218</v>
      </c>
      <c r="J100" s="3">
        <v>13032.95693</v>
      </c>
      <c r="L100" s="3" t="s">
        <v>218</v>
      </c>
      <c r="M100" s="3" t="s">
        <v>66</v>
      </c>
      <c r="N100" s="3">
        <v>13032.95693</v>
      </c>
      <c r="O100" s="3">
        <v>-4.5319542371071702</v>
      </c>
      <c r="Q100" s="3" t="s">
        <v>67</v>
      </c>
      <c r="R100" s="3">
        <v>33064.939469999998</v>
      </c>
      <c r="Y100" s="3" t="s">
        <v>223</v>
      </c>
      <c r="Z100" s="3">
        <v>30511.586599999999</v>
      </c>
    </row>
    <row r="101" spans="1:26" x14ac:dyDescent="0.25">
      <c r="A101" s="3" t="s">
        <v>61</v>
      </c>
      <c r="B101" s="3">
        <v>21643.55112</v>
      </c>
      <c r="D101" s="3" t="s">
        <v>112</v>
      </c>
      <c r="E101" s="3" t="s">
        <v>47</v>
      </c>
      <c r="F101" s="3">
        <v>21756.738850000002</v>
      </c>
      <c r="G101" s="3">
        <v>4.3666107988249402E-2</v>
      </c>
      <c r="I101" s="3" t="s">
        <v>61</v>
      </c>
      <c r="J101" s="3">
        <v>13101.96184</v>
      </c>
      <c r="L101" s="3" t="s">
        <v>61</v>
      </c>
      <c r="M101" s="3" t="s">
        <v>47</v>
      </c>
      <c r="N101" s="3">
        <v>13101.96184</v>
      </c>
      <c r="O101" s="3">
        <v>-8.54826261012483</v>
      </c>
      <c r="Q101" s="3" t="s">
        <v>246</v>
      </c>
      <c r="R101" s="3">
        <v>33148.95607</v>
      </c>
      <c r="Y101" s="3" t="s">
        <v>224</v>
      </c>
      <c r="Z101" s="3">
        <v>30613.57315</v>
      </c>
    </row>
    <row r="102" spans="1:26" x14ac:dyDescent="0.25">
      <c r="A102" s="3" t="s">
        <v>70</v>
      </c>
      <c r="B102" s="3">
        <v>21757.66951</v>
      </c>
      <c r="D102" s="3" t="s">
        <v>320</v>
      </c>
      <c r="E102" s="3" t="s">
        <v>51</v>
      </c>
      <c r="F102" s="3">
        <v>21741.824850000001</v>
      </c>
      <c r="G102" s="3">
        <v>4.5024022322317903</v>
      </c>
      <c r="I102" s="3" t="s">
        <v>287</v>
      </c>
      <c r="J102" s="3">
        <v>13086.99545</v>
      </c>
      <c r="L102" s="3" t="s">
        <v>262</v>
      </c>
      <c r="M102" s="3" t="s">
        <v>66</v>
      </c>
      <c r="N102" s="3">
        <v>13130.055329999999</v>
      </c>
      <c r="O102" s="3">
        <v>-1.0224647191865699</v>
      </c>
      <c r="Q102" s="3" t="s">
        <v>349</v>
      </c>
      <c r="R102" s="3">
        <v>33438.2192</v>
      </c>
      <c r="Y102" s="3" t="s">
        <v>74</v>
      </c>
      <c r="Z102" s="3">
        <v>30883.667750000001</v>
      </c>
    </row>
    <row r="103" spans="1:26" x14ac:dyDescent="0.25">
      <c r="A103" s="3" t="s">
        <v>146</v>
      </c>
      <c r="B103" s="3">
        <v>21970.718700000001</v>
      </c>
      <c r="D103" s="3" t="s">
        <v>63</v>
      </c>
      <c r="E103" s="3" t="s">
        <v>47</v>
      </c>
      <c r="F103" s="3">
        <v>21813.740150000001</v>
      </c>
      <c r="G103" s="3">
        <v>-0.88063536488232297</v>
      </c>
      <c r="I103" s="3" t="s">
        <v>112</v>
      </c>
      <c r="J103" s="3">
        <v>13215.05394</v>
      </c>
      <c r="L103" s="3" t="s">
        <v>320</v>
      </c>
      <c r="M103" s="3" t="s">
        <v>51</v>
      </c>
      <c r="N103" s="3">
        <v>13200.123100000001</v>
      </c>
      <c r="O103" s="3">
        <v>-1.8075556327166999</v>
      </c>
      <c r="Q103" s="3" t="s">
        <v>198</v>
      </c>
      <c r="R103" s="3">
        <v>33664.324930000002</v>
      </c>
      <c r="Y103" s="3" t="s">
        <v>321</v>
      </c>
      <c r="Z103" s="3">
        <v>31194.97467</v>
      </c>
    </row>
    <row r="104" spans="1:26" x14ac:dyDescent="0.25">
      <c r="A104" s="3" t="s">
        <v>225</v>
      </c>
      <c r="B104" s="3">
        <v>30612.361000000001</v>
      </c>
      <c r="D104" s="3" t="s">
        <v>146</v>
      </c>
      <c r="E104" s="3" t="s">
        <v>66</v>
      </c>
      <c r="F104" s="3">
        <v>21970.718700000001</v>
      </c>
      <c r="G104" s="3">
        <v>-3.5576785200473702</v>
      </c>
      <c r="I104" s="3" t="s">
        <v>320</v>
      </c>
      <c r="J104" s="3">
        <v>13200.123100000001</v>
      </c>
      <c r="L104" s="3" t="s">
        <v>158</v>
      </c>
      <c r="M104" s="3" t="s">
        <v>49</v>
      </c>
      <c r="N104" s="3">
        <v>13273.07834</v>
      </c>
      <c r="O104" s="3">
        <v>-8.2003665340127707</v>
      </c>
      <c r="Q104" s="3" t="s">
        <v>311</v>
      </c>
      <c r="R104" s="3">
        <v>33692.349459999998</v>
      </c>
      <c r="Y104" s="3" t="s">
        <v>245</v>
      </c>
      <c r="Z104" s="3">
        <v>31666.172890000002</v>
      </c>
    </row>
    <row r="105" spans="1:26" x14ac:dyDescent="0.25">
      <c r="A105" s="3" t="s">
        <v>321</v>
      </c>
      <c r="B105" s="3">
        <v>31194.708480000001</v>
      </c>
      <c r="D105" s="3" t="s">
        <v>225</v>
      </c>
      <c r="E105" s="3" t="s">
        <v>47</v>
      </c>
      <c r="F105" s="3">
        <v>30612.361000000001</v>
      </c>
      <c r="G105" s="3">
        <v>-5.41967569101734</v>
      </c>
      <c r="I105" s="3" t="s">
        <v>158</v>
      </c>
      <c r="J105" s="3">
        <v>13273.07834</v>
      </c>
      <c r="L105" s="3" t="s">
        <v>63</v>
      </c>
      <c r="M105" s="3" t="s">
        <v>47</v>
      </c>
      <c r="N105" s="3">
        <v>13272.07519</v>
      </c>
      <c r="O105" s="3">
        <v>-7.84874624547545</v>
      </c>
      <c r="Q105" s="3" t="s">
        <v>22</v>
      </c>
      <c r="R105" s="3">
        <v>33952.492109999999</v>
      </c>
      <c r="Y105" s="3" t="s">
        <v>19</v>
      </c>
      <c r="Z105" s="3">
        <v>32151.384109999999</v>
      </c>
    </row>
    <row r="106" spans="1:26" x14ac:dyDescent="0.25">
      <c r="A106" s="3" t="s">
        <v>341</v>
      </c>
      <c r="B106" s="3">
        <v>31852.991040000001</v>
      </c>
      <c r="D106" s="3" t="s">
        <v>321</v>
      </c>
      <c r="E106" s="3" t="s">
        <v>32</v>
      </c>
      <c r="F106" s="3">
        <v>31194.708480000001</v>
      </c>
      <c r="G106" s="3">
        <v>-3.43550675873131</v>
      </c>
      <c r="I106" s="3" t="s">
        <v>63</v>
      </c>
      <c r="J106" s="3">
        <v>13272.07519</v>
      </c>
      <c r="L106" s="3" t="s">
        <v>113</v>
      </c>
      <c r="M106" s="3" t="s">
        <v>66</v>
      </c>
      <c r="N106" s="3">
        <v>13300.071040000001</v>
      </c>
      <c r="O106" s="3">
        <v>-7.7619307781540101</v>
      </c>
      <c r="Q106" s="3" t="s">
        <v>10</v>
      </c>
      <c r="R106" s="3">
        <v>34080.590819999998</v>
      </c>
      <c r="Y106" s="3" t="s">
        <v>230</v>
      </c>
      <c r="Z106" s="3">
        <v>32265.609270000001</v>
      </c>
    </row>
    <row r="107" spans="1:26" x14ac:dyDescent="0.25">
      <c r="A107" s="3" t="s">
        <v>357</v>
      </c>
      <c r="B107" s="3">
        <v>31852.034210000002</v>
      </c>
      <c r="D107" s="3" t="s">
        <v>357</v>
      </c>
      <c r="E107" s="3" t="s">
        <v>47</v>
      </c>
      <c r="F107" s="3">
        <v>31852.034210000002</v>
      </c>
      <c r="G107" s="3">
        <v>-5.4934955026523999</v>
      </c>
      <c r="I107" s="3" t="s">
        <v>113</v>
      </c>
      <c r="J107" s="3">
        <v>13300.071040000001</v>
      </c>
      <c r="L107" s="3" t="s">
        <v>276</v>
      </c>
      <c r="M107" s="3" t="s">
        <v>32</v>
      </c>
      <c r="N107" s="3">
        <v>13299.10612</v>
      </c>
      <c r="O107" s="3">
        <v>-4.5363745327929301</v>
      </c>
      <c r="Q107" s="2" t="s">
        <v>379</v>
      </c>
      <c r="Y107" s="3" t="s">
        <v>173</v>
      </c>
      <c r="Z107" s="3">
        <v>32509.554520000002</v>
      </c>
    </row>
    <row r="108" spans="1:26" x14ac:dyDescent="0.25">
      <c r="A108" s="3" t="s">
        <v>233</v>
      </c>
      <c r="B108" s="3">
        <v>32380.17943</v>
      </c>
      <c r="D108" s="3" t="s">
        <v>148</v>
      </c>
      <c r="E108" s="3" t="s">
        <v>66</v>
      </c>
      <c r="F108" s="3">
        <v>32750.778340000001</v>
      </c>
      <c r="G108" s="3">
        <v>5.4098233810079499</v>
      </c>
      <c r="I108" s="3" t="s">
        <v>276</v>
      </c>
      <c r="J108" s="3">
        <v>13299.10612</v>
      </c>
      <c r="L108" s="3" t="s">
        <v>222</v>
      </c>
      <c r="M108" s="3" t="s">
        <v>47</v>
      </c>
      <c r="N108" s="3">
        <v>13401.118270000001</v>
      </c>
      <c r="O108" s="3">
        <v>-7.7366055353556602</v>
      </c>
      <c r="Q108" s="3" t="s">
        <v>52</v>
      </c>
      <c r="R108" s="3">
        <v>29295.650880000001</v>
      </c>
      <c r="Y108" s="3" t="s">
        <v>148</v>
      </c>
      <c r="Z108" s="3">
        <v>32750.778340000001</v>
      </c>
    </row>
    <row r="109" spans="1:26" x14ac:dyDescent="0.25">
      <c r="A109" s="3" t="s">
        <v>157</v>
      </c>
      <c r="B109" s="3">
        <v>32379.396850000001</v>
      </c>
      <c r="D109" s="3" t="s">
        <v>201</v>
      </c>
      <c r="E109" s="3" t="s">
        <v>66</v>
      </c>
      <c r="F109" s="3">
        <v>32863.606110000001</v>
      </c>
      <c r="G109" s="3">
        <v>-2.40736945753777</v>
      </c>
      <c r="I109" s="3" t="s">
        <v>222</v>
      </c>
      <c r="J109" s="3">
        <v>13401.118270000001</v>
      </c>
      <c r="L109" s="3" t="s">
        <v>130</v>
      </c>
      <c r="M109" s="3" t="s">
        <v>49</v>
      </c>
      <c r="N109" s="3">
        <v>13402.15155</v>
      </c>
      <c r="O109" s="3">
        <v>-5.8367153304680501</v>
      </c>
      <c r="Q109" s="3" t="s">
        <v>59</v>
      </c>
      <c r="R109" s="3">
        <v>29425.823810000002</v>
      </c>
      <c r="Y109" s="3" t="s">
        <v>201</v>
      </c>
      <c r="Z109" s="3">
        <v>32863.779609999998</v>
      </c>
    </row>
    <row r="110" spans="1:26" x14ac:dyDescent="0.25">
      <c r="A110" s="3" t="s">
        <v>159</v>
      </c>
      <c r="B110" s="3">
        <v>32508.38738</v>
      </c>
      <c r="D110" s="3" t="s">
        <v>178</v>
      </c>
      <c r="E110" s="3" t="s">
        <v>49</v>
      </c>
      <c r="F110" s="3">
        <v>32836.862939999999</v>
      </c>
      <c r="G110" s="3">
        <v>5.0189272783392296</v>
      </c>
      <c r="I110" s="3" t="s">
        <v>223</v>
      </c>
      <c r="J110" s="3">
        <v>13428.110989999999</v>
      </c>
      <c r="L110" s="3" t="s">
        <v>225</v>
      </c>
      <c r="M110" s="3" t="s">
        <v>47</v>
      </c>
      <c r="N110" s="3">
        <v>30612.361000000001</v>
      </c>
      <c r="O110" s="3">
        <v>-5.4196756905419798</v>
      </c>
      <c r="Q110" s="3" t="s">
        <v>31</v>
      </c>
      <c r="R110" s="3">
        <v>29424.85943</v>
      </c>
      <c r="Y110" s="3" t="s">
        <v>178</v>
      </c>
      <c r="Z110" s="3">
        <v>32836.862939999999</v>
      </c>
    </row>
    <row r="111" spans="1:26" x14ac:dyDescent="0.25">
      <c r="A111" s="3" t="s">
        <v>299</v>
      </c>
      <c r="B111" s="3">
        <v>32622.350170000002</v>
      </c>
      <c r="D111" s="3" t="s">
        <v>161</v>
      </c>
      <c r="E111" s="3" t="s">
        <v>51</v>
      </c>
      <c r="F111" s="3">
        <v>32921.553010000003</v>
      </c>
      <c r="G111" s="3">
        <v>-5.2864784323437899</v>
      </c>
      <c r="I111" s="3" t="s">
        <v>130</v>
      </c>
      <c r="J111" s="3">
        <v>13402.15155</v>
      </c>
      <c r="L111" s="3" t="s">
        <v>321</v>
      </c>
      <c r="M111" s="3" t="s">
        <v>32</v>
      </c>
      <c r="N111" s="3">
        <v>31194.708480000001</v>
      </c>
      <c r="O111" s="3">
        <v>-3.4355067582648302</v>
      </c>
      <c r="Q111" s="3" t="s">
        <v>34</v>
      </c>
      <c r="R111" s="3">
        <v>29482.870129999999</v>
      </c>
      <c r="Y111" s="3" t="s">
        <v>403</v>
      </c>
      <c r="Z111" s="3">
        <v>32936.826260000002</v>
      </c>
    </row>
    <row r="112" spans="1:26" x14ac:dyDescent="0.25">
      <c r="A112" s="3" t="s">
        <v>134</v>
      </c>
      <c r="B112" s="3">
        <v>32707.306130000001</v>
      </c>
      <c r="D112" s="3" t="s">
        <v>389</v>
      </c>
      <c r="E112" s="3" t="s">
        <v>66</v>
      </c>
      <c r="F112" s="3">
        <v>33149.815360000001</v>
      </c>
      <c r="G112" s="3">
        <v>-1.02459084350659</v>
      </c>
      <c r="I112" s="3" t="s">
        <v>225</v>
      </c>
      <c r="J112" s="3">
        <v>30612.361000000001</v>
      </c>
      <c r="L112" s="3" t="s">
        <v>357</v>
      </c>
      <c r="M112" s="3" t="s">
        <v>47</v>
      </c>
      <c r="N112" s="3">
        <v>31852.034210000002</v>
      </c>
      <c r="O112" s="3">
        <v>-5.4934955021955503</v>
      </c>
      <c r="Q112" s="3" t="s">
        <v>23</v>
      </c>
      <c r="R112" s="3">
        <v>29595.88378</v>
      </c>
      <c r="Y112" s="3" t="s">
        <v>316</v>
      </c>
      <c r="Z112" s="3">
        <v>32965.001750000003</v>
      </c>
    </row>
    <row r="113" spans="1:26" x14ac:dyDescent="0.25">
      <c r="A113" s="3" t="s">
        <v>201</v>
      </c>
      <c r="B113" s="3">
        <v>32863.606110000001</v>
      </c>
      <c r="D113" s="3" t="s">
        <v>305</v>
      </c>
      <c r="E113" s="3" t="s">
        <v>47</v>
      </c>
      <c r="F113" s="3">
        <v>33436.842230000002</v>
      </c>
      <c r="G113" s="3">
        <v>-5.7301723867615904</v>
      </c>
      <c r="I113" s="3" t="s">
        <v>321</v>
      </c>
      <c r="J113" s="3">
        <v>31194.708480000001</v>
      </c>
      <c r="L113" s="3" t="s">
        <v>148</v>
      </c>
      <c r="M113" s="3" t="s">
        <v>66</v>
      </c>
      <c r="N113" s="3">
        <v>32750.778340000001</v>
      </c>
      <c r="O113" s="3">
        <v>5.4098233814522798</v>
      </c>
      <c r="Q113" s="3" t="s">
        <v>26</v>
      </c>
      <c r="R113" s="3">
        <v>29594.927660000001</v>
      </c>
      <c r="Y113" s="3" t="s">
        <v>67</v>
      </c>
      <c r="Z113" s="3">
        <v>33064.939469999998</v>
      </c>
    </row>
    <row r="114" spans="1:26" x14ac:dyDescent="0.25">
      <c r="A114" s="3" t="s">
        <v>161</v>
      </c>
      <c r="B114" s="3">
        <v>32921.553010000003</v>
      </c>
      <c r="D114" s="3" t="s">
        <v>390</v>
      </c>
      <c r="E114" s="3" t="s">
        <v>49</v>
      </c>
      <c r="F114" s="3">
        <v>33566.049879999999</v>
      </c>
      <c r="G114" s="3">
        <v>-2.58400306874166</v>
      </c>
      <c r="I114" s="3" t="s">
        <v>341</v>
      </c>
      <c r="J114" s="3">
        <v>31852.991040000001</v>
      </c>
      <c r="L114" s="3" t="s">
        <v>201</v>
      </c>
      <c r="M114" s="3" t="s">
        <v>66</v>
      </c>
      <c r="N114" s="3">
        <v>32863.606110000001</v>
      </c>
      <c r="O114" s="3">
        <v>-2.4073694570949802</v>
      </c>
      <c r="Q114" s="3" t="s">
        <v>18</v>
      </c>
      <c r="R114" s="3">
        <v>29692.926240000001</v>
      </c>
      <c r="Y114" s="3" t="s">
        <v>246</v>
      </c>
      <c r="Z114" s="3">
        <v>33148.95607</v>
      </c>
    </row>
    <row r="115" spans="1:26" x14ac:dyDescent="0.25">
      <c r="A115" s="3" t="s">
        <v>286</v>
      </c>
      <c r="B115" s="3">
        <v>33122.742129999999</v>
      </c>
      <c r="D115" s="3" t="s">
        <v>311</v>
      </c>
      <c r="E115" s="3" t="s">
        <v>66</v>
      </c>
      <c r="F115" s="3">
        <v>33692.125019999999</v>
      </c>
      <c r="G115" s="3">
        <v>-1.9914118934051399</v>
      </c>
      <c r="I115" s="3" t="s">
        <v>357</v>
      </c>
      <c r="J115" s="3">
        <v>31852.034210000002</v>
      </c>
      <c r="L115" s="3" t="s">
        <v>178</v>
      </c>
      <c r="M115" s="3" t="s">
        <v>49</v>
      </c>
      <c r="N115" s="3">
        <v>32836.862939999999</v>
      </c>
      <c r="O115" s="3">
        <v>5.0189272787823898</v>
      </c>
      <c r="Q115" s="3" t="s">
        <v>90</v>
      </c>
      <c r="R115" s="3">
        <v>29789.961609999998</v>
      </c>
      <c r="Y115" s="3" t="s">
        <v>349</v>
      </c>
      <c r="Z115" s="3">
        <v>33438.2192</v>
      </c>
    </row>
    <row r="116" spans="1:26" x14ac:dyDescent="0.25">
      <c r="A116" s="3" t="s">
        <v>389</v>
      </c>
      <c r="B116" s="3">
        <v>33149.815360000001</v>
      </c>
      <c r="D116" s="3" t="s">
        <v>391</v>
      </c>
      <c r="E116" s="3" t="s">
        <v>32</v>
      </c>
      <c r="F116" s="3">
        <v>33838.177790000002</v>
      </c>
      <c r="G116" s="3">
        <v>-2.21376678877846</v>
      </c>
      <c r="I116" s="3" t="s">
        <v>233</v>
      </c>
      <c r="J116" s="3">
        <v>32380.17943</v>
      </c>
      <c r="L116" s="3" t="s">
        <v>161</v>
      </c>
      <c r="M116" s="3" t="s">
        <v>51</v>
      </c>
      <c r="N116" s="3">
        <v>32921.553010000003</v>
      </c>
      <c r="O116" s="3">
        <v>-5.2864784319017799</v>
      </c>
      <c r="Q116" s="3" t="s">
        <v>247</v>
      </c>
      <c r="R116" s="3">
        <v>29932.042440000001</v>
      </c>
      <c r="Y116" s="3" t="s">
        <v>198</v>
      </c>
      <c r="Z116" s="3">
        <v>33664.324930000002</v>
      </c>
    </row>
    <row r="117" spans="1:26" x14ac:dyDescent="0.25">
      <c r="A117" s="3" t="s">
        <v>289</v>
      </c>
      <c r="B117" s="3">
        <v>33222.739150000001</v>
      </c>
      <c r="D117" s="3" t="s">
        <v>269</v>
      </c>
      <c r="E117" s="3" t="s">
        <v>47</v>
      </c>
      <c r="F117" s="3">
        <v>33924.257019999997</v>
      </c>
      <c r="G117" s="3">
        <v>-2.73107572751459</v>
      </c>
      <c r="I117" s="3" t="s">
        <v>157</v>
      </c>
      <c r="J117" s="3">
        <v>32379.396850000001</v>
      </c>
      <c r="L117" s="3" t="s">
        <v>389</v>
      </c>
      <c r="M117" s="3" t="s">
        <v>66</v>
      </c>
      <c r="N117" s="3">
        <v>33149.815360000001</v>
      </c>
      <c r="O117" s="3">
        <v>-1.02459084306762</v>
      </c>
      <c r="Q117" s="3" t="s">
        <v>91</v>
      </c>
      <c r="R117" s="3">
        <v>30032.010849999999</v>
      </c>
      <c r="Y117" s="3" t="s">
        <v>311</v>
      </c>
      <c r="Z117" s="3">
        <v>33692.349459999998</v>
      </c>
    </row>
    <row r="118" spans="1:26" x14ac:dyDescent="0.25">
      <c r="A118" s="3" t="s">
        <v>238</v>
      </c>
      <c r="B118" s="3">
        <v>33320.783889999999</v>
      </c>
      <c r="I118" s="3" t="s">
        <v>159</v>
      </c>
      <c r="J118" s="3">
        <v>32508.38738</v>
      </c>
      <c r="L118" s="3" t="s">
        <v>305</v>
      </c>
      <c r="M118" s="3" t="s">
        <v>47</v>
      </c>
      <c r="N118" s="3">
        <v>33436.842230000002</v>
      </c>
      <c r="O118" s="3">
        <v>-5.73017238632639</v>
      </c>
      <c r="Q118" s="3" t="s">
        <v>338</v>
      </c>
      <c r="R118" s="3">
        <v>30205.129059999999</v>
      </c>
      <c r="Y118" s="3" t="s">
        <v>22</v>
      </c>
      <c r="Z118" s="3">
        <v>33952.492109999999</v>
      </c>
    </row>
    <row r="119" spans="1:26" x14ac:dyDescent="0.25">
      <c r="A119" s="3" t="s">
        <v>166</v>
      </c>
      <c r="B119" s="3">
        <v>33335.797319999998</v>
      </c>
      <c r="I119" s="3" t="s">
        <v>299</v>
      </c>
      <c r="J119" s="3">
        <v>32622.350170000002</v>
      </c>
      <c r="L119" s="3" t="s">
        <v>390</v>
      </c>
      <c r="M119" s="3" t="s">
        <v>49</v>
      </c>
      <c r="N119" s="3">
        <v>33566.049879999999</v>
      </c>
      <c r="O119" s="3">
        <v>-2.5840030683081299</v>
      </c>
      <c r="Q119" s="3" t="s">
        <v>92</v>
      </c>
      <c r="R119" s="3">
        <v>30317.258669999999</v>
      </c>
      <c r="Y119" s="3" t="s">
        <v>10</v>
      </c>
      <c r="Z119" s="3">
        <v>34080.590819999998</v>
      </c>
    </row>
    <row r="120" spans="1:26" x14ac:dyDescent="0.25">
      <c r="A120" s="3" t="s">
        <v>305</v>
      </c>
      <c r="B120" s="3">
        <v>33436.842230000002</v>
      </c>
      <c r="I120" s="3" t="s">
        <v>134</v>
      </c>
      <c r="J120" s="3">
        <v>32707.306130000001</v>
      </c>
      <c r="L120" s="3" t="s">
        <v>311</v>
      </c>
      <c r="M120" s="3" t="s">
        <v>66</v>
      </c>
      <c r="N120" s="3">
        <v>33692.125019999999</v>
      </c>
      <c r="O120" s="3">
        <v>-1.9914118929732401</v>
      </c>
      <c r="Q120" s="3" t="s">
        <v>35</v>
      </c>
      <c r="R120" s="3">
        <v>30543.425770000002</v>
      </c>
      <c r="Y120" s="2" t="s">
        <v>30</v>
      </c>
    </row>
    <row r="121" spans="1:26" x14ac:dyDescent="0.25">
      <c r="A121" s="3" t="s">
        <v>390</v>
      </c>
      <c r="B121" s="3">
        <v>33566.049879999999</v>
      </c>
      <c r="I121" s="3" t="s">
        <v>201</v>
      </c>
      <c r="J121" s="3">
        <v>32863.606110000001</v>
      </c>
      <c r="L121" s="3" t="s">
        <v>391</v>
      </c>
      <c r="M121" s="3" t="s">
        <v>32</v>
      </c>
      <c r="N121" s="3">
        <v>33838.177790000002</v>
      </c>
      <c r="O121" s="3">
        <v>-2.21376678834842</v>
      </c>
      <c r="Q121" s="3" t="s">
        <v>36</v>
      </c>
      <c r="R121" s="3">
        <v>30689.450359999999</v>
      </c>
      <c r="Y121" s="3" t="s">
        <v>38</v>
      </c>
      <c r="Z121" s="3">
        <v>25698.902979999999</v>
      </c>
    </row>
    <row r="122" spans="1:26" x14ac:dyDescent="0.25">
      <c r="A122" s="3" t="s">
        <v>395</v>
      </c>
      <c r="B122" s="3">
        <v>33593.044730000001</v>
      </c>
      <c r="I122" s="3" t="s">
        <v>161</v>
      </c>
      <c r="J122" s="3">
        <v>32921.553010000003</v>
      </c>
      <c r="L122" s="3" t="s">
        <v>269</v>
      </c>
      <c r="M122" s="3" t="s">
        <v>47</v>
      </c>
      <c r="N122" s="3">
        <v>33924.257019999997</v>
      </c>
      <c r="O122" s="3">
        <v>-2.7310757270856398</v>
      </c>
      <c r="Q122" s="3" t="s">
        <v>71</v>
      </c>
      <c r="R122" s="3">
        <v>30760.565750000002</v>
      </c>
      <c r="Y122" s="3" t="s">
        <v>97</v>
      </c>
      <c r="Z122" s="3">
        <v>26971.477350000001</v>
      </c>
    </row>
    <row r="123" spans="1:26" x14ac:dyDescent="0.25">
      <c r="A123" s="3" t="s">
        <v>350</v>
      </c>
      <c r="B123" s="3">
        <v>33565.073429999997</v>
      </c>
      <c r="I123" s="3" t="s">
        <v>286</v>
      </c>
      <c r="J123" s="3">
        <v>33122.742129999999</v>
      </c>
      <c r="Q123" s="3" t="s">
        <v>81</v>
      </c>
      <c r="R123" s="3">
        <v>30818.58367</v>
      </c>
      <c r="Y123" s="3" t="s">
        <v>275</v>
      </c>
      <c r="Z123" s="3">
        <v>27101.541570000001</v>
      </c>
    </row>
    <row r="124" spans="1:26" x14ac:dyDescent="0.25">
      <c r="A124" s="3" t="s">
        <v>311</v>
      </c>
      <c r="B124" s="3">
        <v>33692.125019999999</v>
      </c>
      <c r="I124" s="3" t="s">
        <v>389</v>
      </c>
      <c r="J124" s="3">
        <v>33149.815360000001</v>
      </c>
      <c r="Q124" s="3" t="s">
        <v>162</v>
      </c>
      <c r="R124" s="3">
        <v>30973.6891</v>
      </c>
      <c r="Y124" s="3" t="s">
        <v>296</v>
      </c>
      <c r="Z124" s="3">
        <v>27073.5648</v>
      </c>
    </row>
    <row r="125" spans="1:26" x14ac:dyDescent="0.25">
      <c r="A125" s="3" t="s">
        <v>331</v>
      </c>
      <c r="B125" s="3">
        <v>33839.133690000002</v>
      </c>
      <c r="I125" s="3" t="s">
        <v>289</v>
      </c>
      <c r="J125" s="3">
        <v>33222.739150000001</v>
      </c>
      <c r="Q125" s="3" t="s">
        <v>364</v>
      </c>
      <c r="R125" s="3">
        <v>31118.626479999999</v>
      </c>
      <c r="Y125" s="3" t="s">
        <v>404</v>
      </c>
      <c r="Z125" s="3">
        <v>27186.625069999998</v>
      </c>
    </row>
    <row r="126" spans="1:26" x14ac:dyDescent="0.25">
      <c r="A126" s="3" t="s">
        <v>391</v>
      </c>
      <c r="B126" s="3">
        <v>33838.177790000002</v>
      </c>
      <c r="I126" s="3" t="s">
        <v>238</v>
      </c>
      <c r="J126" s="3">
        <v>33320.783889999999</v>
      </c>
      <c r="Q126" s="3" t="s">
        <v>83</v>
      </c>
      <c r="R126" s="3">
        <v>31316.869699999999</v>
      </c>
      <c r="Y126" s="3" t="s">
        <v>280</v>
      </c>
      <c r="Z126" s="3">
        <v>27357.67007</v>
      </c>
    </row>
    <row r="127" spans="1:26" x14ac:dyDescent="0.25">
      <c r="A127" s="3" t="s">
        <v>269</v>
      </c>
      <c r="B127" s="3">
        <v>33924.257019999997</v>
      </c>
      <c r="I127" s="3" t="s">
        <v>166</v>
      </c>
      <c r="J127" s="3">
        <v>33335.797319999998</v>
      </c>
      <c r="Q127" s="3" t="s">
        <v>95</v>
      </c>
      <c r="R127" s="3">
        <v>31858.10758</v>
      </c>
      <c r="Y127" s="3" t="s">
        <v>190</v>
      </c>
      <c r="Z127" s="3">
        <v>27556.820530000001</v>
      </c>
    </row>
    <row r="128" spans="1:26" x14ac:dyDescent="0.25">
      <c r="A128" s="3" t="s">
        <v>25</v>
      </c>
      <c r="B128" s="3">
        <v>34079.25159</v>
      </c>
      <c r="I128" s="3" t="s">
        <v>305</v>
      </c>
      <c r="J128" s="3">
        <v>33436.842230000002</v>
      </c>
      <c r="Q128" s="3" t="s">
        <v>405</v>
      </c>
      <c r="R128" s="3">
        <v>32251.209599999998</v>
      </c>
      <c r="Y128" s="3" t="s">
        <v>99</v>
      </c>
      <c r="Z128" s="3">
        <v>27584.884669999999</v>
      </c>
    </row>
    <row r="129" spans="1:26" x14ac:dyDescent="0.25">
      <c r="A129" s="2" t="s">
        <v>380</v>
      </c>
      <c r="I129" s="3" t="s">
        <v>390</v>
      </c>
      <c r="J129" s="3">
        <v>33566.049879999999</v>
      </c>
      <c r="Q129" s="3" t="s">
        <v>406</v>
      </c>
      <c r="R129" s="3">
        <v>32382.295279999998</v>
      </c>
      <c r="Y129" s="3" t="s">
        <v>45</v>
      </c>
      <c r="Z129" s="3">
        <v>27583.878229999998</v>
      </c>
    </row>
    <row r="130" spans="1:26" x14ac:dyDescent="0.25">
      <c r="A130" s="3" t="s">
        <v>52</v>
      </c>
      <c r="B130" s="3">
        <v>12212.59856</v>
      </c>
      <c r="I130" s="3" t="s">
        <v>395</v>
      </c>
      <c r="J130" s="3">
        <v>33593.044730000001</v>
      </c>
      <c r="Q130" s="3" t="s">
        <v>117</v>
      </c>
      <c r="R130" s="3">
        <v>32706.660650000002</v>
      </c>
      <c r="Y130" s="3" t="s">
        <v>337</v>
      </c>
      <c r="Z130" s="3">
        <v>27834.968390000002</v>
      </c>
    </row>
    <row r="131" spans="1:26" x14ac:dyDescent="0.25">
      <c r="A131" s="3" t="s">
        <v>27</v>
      </c>
      <c r="B131" s="3">
        <v>12213.65438</v>
      </c>
      <c r="I131" s="3" t="s">
        <v>350</v>
      </c>
      <c r="J131" s="3">
        <v>33565.073429999997</v>
      </c>
      <c r="Q131" s="3" t="s">
        <v>176</v>
      </c>
      <c r="R131" s="3">
        <v>32836.632980000002</v>
      </c>
      <c r="Y131" s="3" t="s">
        <v>281</v>
      </c>
      <c r="Z131" s="3">
        <v>28035.066449999998</v>
      </c>
    </row>
    <row r="132" spans="1:26" x14ac:dyDescent="0.25">
      <c r="A132" s="3" t="s">
        <v>59</v>
      </c>
      <c r="B132" s="3">
        <v>12342.70722</v>
      </c>
      <c r="I132" s="3" t="s">
        <v>311</v>
      </c>
      <c r="J132" s="3">
        <v>33692.125019999999</v>
      </c>
      <c r="Q132" s="3" t="s">
        <v>24</v>
      </c>
      <c r="R132" s="3">
        <v>32835.627379999998</v>
      </c>
      <c r="Y132" s="3" t="s">
        <v>145</v>
      </c>
      <c r="Z132" s="3">
        <v>28062.210309999999</v>
      </c>
    </row>
    <row r="133" spans="1:26" x14ac:dyDescent="0.25">
      <c r="A133" s="3" t="s">
        <v>31</v>
      </c>
      <c r="B133" s="3">
        <v>12341.74483</v>
      </c>
      <c r="I133" s="3" t="s">
        <v>331</v>
      </c>
      <c r="J133" s="3">
        <v>33839.133690000002</v>
      </c>
      <c r="Q133" s="3" t="s">
        <v>254</v>
      </c>
      <c r="R133" s="3">
        <v>33136.600720000002</v>
      </c>
      <c r="Y133" s="3" t="s">
        <v>197</v>
      </c>
      <c r="Z133" s="3">
        <v>28349.194930000001</v>
      </c>
    </row>
    <row r="134" spans="1:26" x14ac:dyDescent="0.25">
      <c r="A134" s="3" t="s">
        <v>34</v>
      </c>
      <c r="B134" s="3">
        <v>12399.717570000001</v>
      </c>
      <c r="I134" s="3" t="s">
        <v>391</v>
      </c>
      <c r="J134" s="3">
        <v>33838.177790000002</v>
      </c>
      <c r="Q134" s="3" t="s">
        <v>356</v>
      </c>
      <c r="R134" s="3">
        <v>33913.190889999998</v>
      </c>
      <c r="Y134" s="3" t="s">
        <v>147</v>
      </c>
      <c r="Z134" s="3">
        <v>28350.249950000001</v>
      </c>
    </row>
    <row r="135" spans="1:26" x14ac:dyDescent="0.25">
      <c r="A135" s="3" t="s">
        <v>23</v>
      </c>
      <c r="B135" s="3">
        <v>12512.81077</v>
      </c>
      <c r="I135" s="3" t="s">
        <v>269</v>
      </c>
      <c r="J135" s="3">
        <v>33924.257019999997</v>
      </c>
      <c r="Q135" s="3" t="s">
        <v>84</v>
      </c>
      <c r="R135" s="3">
        <v>34081.239090000003</v>
      </c>
      <c r="Y135" s="3" t="s">
        <v>205</v>
      </c>
      <c r="Z135" s="3">
        <v>29047.668300000001</v>
      </c>
    </row>
    <row r="136" spans="1:26" x14ac:dyDescent="0.25">
      <c r="A136" s="3" t="s">
        <v>18</v>
      </c>
      <c r="B136" s="3">
        <v>12609.85701</v>
      </c>
      <c r="I136" s="3" t="s">
        <v>25</v>
      </c>
      <c r="J136" s="3">
        <v>34079.25159</v>
      </c>
      <c r="Q136" s="3" t="s">
        <v>225</v>
      </c>
      <c r="R136" s="3">
        <v>30612.41934</v>
      </c>
      <c r="Y136" s="3" t="s">
        <v>221</v>
      </c>
      <c r="Z136" s="3">
        <v>29351.794900000001</v>
      </c>
    </row>
    <row r="137" spans="1:26" x14ac:dyDescent="0.25">
      <c r="A137" s="3" t="s">
        <v>168</v>
      </c>
      <c r="B137" s="3">
        <v>12636.880150000001</v>
      </c>
      <c r="I137" s="1" t="s">
        <v>381</v>
      </c>
      <c r="Q137" s="3" t="s">
        <v>329</v>
      </c>
      <c r="R137" s="3">
        <v>30855.453399999999</v>
      </c>
      <c r="Y137" s="3" t="s">
        <v>167</v>
      </c>
      <c r="Z137" s="3">
        <v>29620.885699999999</v>
      </c>
    </row>
    <row r="138" spans="1:26" x14ac:dyDescent="0.25">
      <c r="A138" s="3" t="s">
        <v>68</v>
      </c>
      <c r="B138" s="3">
        <v>12705.880719999999</v>
      </c>
      <c r="I138" s="3" t="s">
        <v>27</v>
      </c>
      <c r="J138" s="3">
        <v>20755.25722</v>
      </c>
      <c r="Q138" s="3" t="s">
        <v>312</v>
      </c>
      <c r="R138" s="3">
        <v>30968.60988</v>
      </c>
      <c r="Y138" s="3" t="s">
        <v>64</v>
      </c>
      <c r="Z138" s="3">
        <v>30018.191989999999</v>
      </c>
    </row>
    <row r="139" spans="1:26" x14ac:dyDescent="0.25">
      <c r="A139" s="3" t="s">
        <v>371</v>
      </c>
      <c r="B139" s="3">
        <v>12750.902459999999</v>
      </c>
      <c r="I139" s="3" t="s">
        <v>52</v>
      </c>
      <c r="J139" s="3">
        <v>20754.377199999999</v>
      </c>
      <c r="Q139" s="3" t="s">
        <v>321</v>
      </c>
      <c r="R139" s="3">
        <v>31194.756270000002</v>
      </c>
      <c r="Y139" s="3" t="s">
        <v>58</v>
      </c>
      <c r="Z139" s="3">
        <v>30088.048190000001</v>
      </c>
    </row>
    <row r="140" spans="1:26" x14ac:dyDescent="0.25">
      <c r="A140" s="3" t="s">
        <v>90</v>
      </c>
      <c r="B140" s="3">
        <v>12706.89854</v>
      </c>
      <c r="I140" s="3" t="s">
        <v>31</v>
      </c>
      <c r="J140" s="3">
        <v>20883.190620000001</v>
      </c>
      <c r="Q140" s="3" t="s">
        <v>357</v>
      </c>
      <c r="R140" s="3">
        <v>31852.084019999998</v>
      </c>
      <c r="Y140" s="3" t="s">
        <v>195</v>
      </c>
      <c r="Z140" s="3">
        <v>30089.107810000001</v>
      </c>
    </row>
    <row r="141" spans="1:26" x14ac:dyDescent="0.25">
      <c r="A141" s="3" t="s">
        <v>98</v>
      </c>
      <c r="B141" s="3">
        <v>12820.909530000001</v>
      </c>
      <c r="I141" s="3" t="s">
        <v>59</v>
      </c>
      <c r="J141" s="3">
        <v>20884.347470000001</v>
      </c>
      <c r="Q141" s="3" t="s">
        <v>171</v>
      </c>
      <c r="R141" s="3">
        <v>32280.221290000001</v>
      </c>
      <c r="Y141" s="3" t="s">
        <v>110</v>
      </c>
      <c r="Z141" s="3">
        <v>30115.244449999998</v>
      </c>
    </row>
    <row r="142" spans="1:26" x14ac:dyDescent="0.25">
      <c r="A142" s="3" t="s">
        <v>247</v>
      </c>
      <c r="B142" s="3">
        <v>12848.943660000001</v>
      </c>
      <c r="I142" s="3" t="s">
        <v>15</v>
      </c>
      <c r="J142" s="3">
        <v>20940.273359999999</v>
      </c>
      <c r="Q142" s="3" t="s">
        <v>279</v>
      </c>
      <c r="R142" s="3">
        <v>32535.489409999998</v>
      </c>
      <c r="Y142" s="3" t="s">
        <v>61</v>
      </c>
      <c r="Z142" s="3">
        <v>30185.114409999998</v>
      </c>
    </row>
    <row r="143" spans="1:26" x14ac:dyDescent="0.25">
      <c r="A143" s="3" t="s">
        <v>62</v>
      </c>
      <c r="B143" s="3">
        <v>12949.990970000001</v>
      </c>
      <c r="I143" s="3" t="s">
        <v>34</v>
      </c>
      <c r="J143" s="3">
        <v>20941.342199999999</v>
      </c>
      <c r="Q143" s="3" t="s">
        <v>313</v>
      </c>
      <c r="R143" s="3">
        <v>32723.43678</v>
      </c>
      <c r="Y143" s="3" t="s">
        <v>112</v>
      </c>
      <c r="Z143" s="3">
        <v>30298.248729999999</v>
      </c>
    </row>
    <row r="144" spans="1:26" x14ac:dyDescent="0.25">
      <c r="A144" s="3" t="s">
        <v>248</v>
      </c>
      <c r="B144" s="3">
        <v>12977.037539999999</v>
      </c>
      <c r="I144" s="3" t="s">
        <v>23</v>
      </c>
      <c r="J144" s="3">
        <v>21054.38682</v>
      </c>
      <c r="Q144" s="3" t="s">
        <v>148</v>
      </c>
      <c r="R144" s="3">
        <v>32750.501530000001</v>
      </c>
      <c r="Y144" s="3" t="s">
        <v>63</v>
      </c>
      <c r="Z144" s="3">
        <v>30355.136900000001</v>
      </c>
    </row>
    <row r="145" spans="1:26" x14ac:dyDescent="0.25">
      <c r="A145" s="3" t="s">
        <v>91</v>
      </c>
      <c r="B145" s="3">
        <v>12949.072260000001</v>
      </c>
      <c r="I145" s="3" t="s">
        <v>169</v>
      </c>
      <c r="J145" s="3">
        <v>21098.436259999999</v>
      </c>
      <c r="Q145" s="3" t="s">
        <v>178</v>
      </c>
      <c r="R145" s="3">
        <v>32836.632980000002</v>
      </c>
      <c r="Y145" s="3" t="s">
        <v>158</v>
      </c>
      <c r="Z145" s="3">
        <v>30356.311470000001</v>
      </c>
    </row>
    <row r="146" spans="1:26" x14ac:dyDescent="0.25">
      <c r="A146" s="3" t="s">
        <v>338</v>
      </c>
      <c r="B146" s="3">
        <v>13122.096729999999</v>
      </c>
      <c r="I146" s="3" t="s">
        <v>153</v>
      </c>
      <c r="J146" s="3">
        <v>21081.45624</v>
      </c>
      <c r="Q146" s="3" t="s">
        <v>9</v>
      </c>
      <c r="R146" s="3">
        <v>32835.627379999998</v>
      </c>
      <c r="Y146" s="3" t="s">
        <v>222</v>
      </c>
      <c r="Z146" s="3">
        <v>30484.37959</v>
      </c>
    </row>
    <row r="147" spans="1:26" x14ac:dyDescent="0.25">
      <c r="A147" s="3" t="s">
        <v>135</v>
      </c>
      <c r="B147" s="3">
        <v>13077.13745</v>
      </c>
      <c r="I147" s="3" t="s">
        <v>18</v>
      </c>
      <c r="J147" s="3">
        <v>21151.468120000001</v>
      </c>
      <c r="Q147" s="3" t="s">
        <v>161</v>
      </c>
      <c r="R147" s="3">
        <v>32921.553820000001</v>
      </c>
      <c r="Y147" s="3" t="s">
        <v>146</v>
      </c>
      <c r="Z147" s="3">
        <v>30512.415730000001</v>
      </c>
    </row>
    <row r="148" spans="1:26" x14ac:dyDescent="0.25">
      <c r="A148" s="3" t="s">
        <v>92</v>
      </c>
      <c r="B148" s="3">
        <v>13234.17765</v>
      </c>
      <c r="I148" s="3" t="s">
        <v>33</v>
      </c>
      <c r="J148" s="3">
        <v>21150.53054</v>
      </c>
      <c r="Q148" s="3" t="s">
        <v>235</v>
      </c>
      <c r="R148" s="3">
        <v>33121.696100000001</v>
      </c>
      <c r="Y148" s="3" t="s">
        <v>225</v>
      </c>
      <c r="Z148" s="3">
        <v>30612.41934</v>
      </c>
    </row>
    <row r="149" spans="1:26" x14ac:dyDescent="0.25">
      <c r="A149" s="3" t="s">
        <v>39</v>
      </c>
      <c r="B149" s="3">
        <v>13346.202380000001</v>
      </c>
      <c r="I149" s="3" t="s">
        <v>68</v>
      </c>
      <c r="J149" s="3">
        <v>21247.566559999999</v>
      </c>
      <c r="Q149" s="3" t="s">
        <v>389</v>
      </c>
      <c r="R149" s="3">
        <v>33149.782950000001</v>
      </c>
      <c r="Y149" s="3" t="s">
        <v>329</v>
      </c>
      <c r="Z149" s="3">
        <v>30855.453399999999</v>
      </c>
    </row>
    <row r="150" spans="1:26" x14ac:dyDescent="0.25">
      <c r="A150" s="3" t="s">
        <v>29</v>
      </c>
      <c r="B150" s="3">
        <v>13347.217259999999</v>
      </c>
      <c r="I150" s="3" t="s">
        <v>90</v>
      </c>
      <c r="J150" s="3">
        <v>21248.601999999999</v>
      </c>
      <c r="Q150" s="3" t="s">
        <v>302</v>
      </c>
      <c r="R150" s="3">
        <v>33250.89733</v>
      </c>
      <c r="Y150" s="3" t="s">
        <v>312</v>
      </c>
      <c r="Z150" s="3">
        <v>30968.60988</v>
      </c>
    </row>
    <row r="151" spans="1:26" x14ac:dyDescent="0.25">
      <c r="A151" s="3" t="s">
        <v>35</v>
      </c>
      <c r="B151" s="3">
        <v>13460.290429999999</v>
      </c>
      <c r="I151" s="3" t="s">
        <v>98</v>
      </c>
      <c r="J151" s="3">
        <v>21362.54119</v>
      </c>
      <c r="Q151" s="3" t="s">
        <v>288</v>
      </c>
      <c r="R151" s="3">
        <v>33464.867200000001</v>
      </c>
      <c r="Y151" s="3" t="s">
        <v>321</v>
      </c>
      <c r="Z151" s="3">
        <v>31194.756270000002</v>
      </c>
    </row>
    <row r="152" spans="1:26" x14ac:dyDescent="0.25">
      <c r="A152" s="3" t="s">
        <v>37</v>
      </c>
      <c r="B152" s="3">
        <v>13607.37206</v>
      </c>
      <c r="I152" s="3" t="s">
        <v>386</v>
      </c>
      <c r="J152" s="3">
        <v>21407.576239999999</v>
      </c>
      <c r="Q152" s="3" t="s">
        <v>305</v>
      </c>
      <c r="R152" s="3">
        <v>33436.930099999998</v>
      </c>
      <c r="Y152" s="3" t="s">
        <v>357</v>
      </c>
      <c r="Z152" s="3">
        <v>31852.084019999998</v>
      </c>
    </row>
    <row r="153" spans="1:26" x14ac:dyDescent="0.25">
      <c r="A153" s="3" t="s">
        <v>79</v>
      </c>
      <c r="B153" s="3">
        <v>13678.42483</v>
      </c>
      <c r="I153" s="3" t="s">
        <v>62</v>
      </c>
      <c r="J153" s="3">
        <v>21491.628420000001</v>
      </c>
      <c r="Q153" s="3" t="s">
        <v>390</v>
      </c>
      <c r="R153" s="3">
        <v>33565.880380000002</v>
      </c>
      <c r="Y153" s="3" t="s">
        <v>171</v>
      </c>
      <c r="Z153" s="3">
        <v>32280.221290000001</v>
      </c>
    </row>
    <row r="154" spans="1:26" x14ac:dyDescent="0.25">
      <c r="A154" s="3" t="s">
        <v>81</v>
      </c>
      <c r="B154" s="3">
        <v>13735.43499</v>
      </c>
      <c r="I154" s="3" t="s">
        <v>91</v>
      </c>
      <c r="J154" s="3">
        <v>21490.630529999999</v>
      </c>
      <c r="Q154" s="3" t="s">
        <v>196</v>
      </c>
      <c r="R154" s="3">
        <v>33691.051240000001</v>
      </c>
      <c r="Y154" s="3" t="s">
        <v>279</v>
      </c>
      <c r="Z154" s="3">
        <v>32535.489409999998</v>
      </c>
    </row>
    <row r="155" spans="1:26" x14ac:dyDescent="0.25">
      <c r="A155" s="3" t="s">
        <v>184</v>
      </c>
      <c r="B155" s="3">
        <v>13862.60961</v>
      </c>
      <c r="I155" s="3" t="s">
        <v>175</v>
      </c>
      <c r="J155" s="3">
        <v>21619.700949999999</v>
      </c>
      <c r="Q155" s="3" t="s">
        <v>391</v>
      </c>
      <c r="R155" s="3">
        <v>33838.085599999999</v>
      </c>
      <c r="Y155" s="3" t="s">
        <v>313</v>
      </c>
      <c r="Z155" s="3">
        <v>32723.43678</v>
      </c>
    </row>
    <row r="156" spans="1:26" x14ac:dyDescent="0.25">
      <c r="A156" s="3" t="s">
        <v>240</v>
      </c>
      <c r="B156" s="3">
        <v>13991.58806</v>
      </c>
      <c r="I156" s="3" t="s">
        <v>135</v>
      </c>
      <c r="J156" s="3">
        <v>21618.72033</v>
      </c>
      <c r="Q156" s="3" t="s">
        <v>342</v>
      </c>
      <c r="R156" s="3">
        <v>33811.132530000003</v>
      </c>
      <c r="Y156" s="3" t="s">
        <v>148</v>
      </c>
      <c r="Z156" s="3">
        <v>32750.501530000001</v>
      </c>
    </row>
    <row r="157" spans="1:26" x14ac:dyDescent="0.25">
      <c r="A157" s="3" t="s">
        <v>106</v>
      </c>
      <c r="B157" s="3">
        <v>13990.64263</v>
      </c>
      <c r="I157" s="3" t="s">
        <v>21</v>
      </c>
      <c r="J157" s="3">
        <v>21774.759580000002</v>
      </c>
      <c r="Q157" s="3" t="s">
        <v>269</v>
      </c>
      <c r="R157" s="3">
        <v>33924.23345</v>
      </c>
      <c r="Y157" s="3" t="s">
        <v>178</v>
      </c>
      <c r="Z157" s="3">
        <v>32836.632980000002</v>
      </c>
    </row>
    <row r="158" spans="1:26" x14ac:dyDescent="0.25">
      <c r="A158" s="3" t="s">
        <v>108</v>
      </c>
      <c r="B158" s="3">
        <v>14104.63055</v>
      </c>
      <c r="I158" s="3" t="s">
        <v>92</v>
      </c>
      <c r="J158" s="3">
        <v>21775.76856</v>
      </c>
      <c r="Q158" s="3" t="s">
        <v>343</v>
      </c>
      <c r="R158" s="3">
        <v>33909.355250000001</v>
      </c>
      <c r="Y158" s="3" t="s">
        <v>9</v>
      </c>
      <c r="Z158" s="3">
        <v>32835.627379999998</v>
      </c>
    </row>
    <row r="159" spans="1:26" x14ac:dyDescent="0.25">
      <c r="A159" s="3" t="s">
        <v>188</v>
      </c>
      <c r="B159" s="3">
        <v>14103.683220000001</v>
      </c>
      <c r="I159" s="3" t="s">
        <v>39</v>
      </c>
      <c r="J159" s="3">
        <v>21887.73544</v>
      </c>
      <c r="Q159" s="3" t="s">
        <v>346</v>
      </c>
      <c r="R159" s="3">
        <v>34037.230810000001</v>
      </c>
      <c r="Y159" s="3" t="s">
        <v>161</v>
      </c>
      <c r="Z159" s="3">
        <v>32921.553820000001</v>
      </c>
    </row>
    <row r="160" spans="1:26" x14ac:dyDescent="0.25">
      <c r="A160" s="3" t="s">
        <v>83</v>
      </c>
      <c r="B160" s="3">
        <v>14233.7263</v>
      </c>
      <c r="I160" s="3" t="s">
        <v>29</v>
      </c>
      <c r="J160" s="3">
        <v>21888.825209999999</v>
      </c>
      <c r="Y160" s="3" t="s">
        <v>235</v>
      </c>
      <c r="Z160" s="3">
        <v>33121.696100000001</v>
      </c>
    </row>
    <row r="161" spans="1:26" x14ac:dyDescent="0.25">
      <c r="A161" s="3" t="s">
        <v>109</v>
      </c>
      <c r="B161" s="3">
        <v>14232.72875</v>
      </c>
      <c r="I161" s="3" t="s">
        <v>35</v>
      </c>
      <c r="J161" s="3">
        <v>22001.910960000001</v>
      </c>
      <c r="Y161" s="3" t="s">
        <v>389</v>
      </c>
      <c r="Z161" s="3">
        <v>33149.782950000001</v>
      </c>
    </row>
    <row r="162" spans="1:26" x14ac:dyDescent="0.25">
      <c r="A162" s="3" t="s">
        <v>249</v>
      </c>
      <c r="B162" s="3">
        <v>14348.76108</v>
      </c>
      <c r="I162" s="3" t="s">
        <v>43</v>
      </c>
      <c r="J162" s="3">
        <v>22000.904190000001</v>
      </c>
      <c r="Y162" s="3" t="s">
        <v>302</v>
      </c>
      <c r="Z162" s="3">
        <v>33250.89733</v>
      </c>
    </row>
    <row r="163" spans="1:26" x14ac:dyDescent="0.25">
      <c r="A163" s="3" t="s">
        <v>86</v>
      </c>
      <c r="B163" s="3">
        <v>14561.846670000001</v>
      </c>
      <c r="I163" s="3" t="s">
        <v>37</v>
      </c>
      <c r="J163" s="3">
        <v>22148.944889999999</v>
      </c>
      <c r="Y163" s="3" t="s">
        <v>288</v>
      </c>
      <c r="Z163" s="3">
        <v>33464.867200000001</v>
      </c>
    </row>
    <row r="164" spans="1:26" x14ac:dyDescent="0.25">
      <c r="A164" s="3" t="s">
        <v>73</v>
      </c>
      <c r="B164" s="3">
        <v>14560.86652</v>
      </c>
      <c r="I164" s="3" t="s">
        <v>36</v>
      </c>
      <c r="J164" s="3">
        <v>22148.006369999999</v>
      </c>
      <c r="Y164" s="3" t="s">
        <v>305</v>
      </c>
      <c r="Z164" s="3">
        <v>33436.930099999998</v>
      </c>
    </row>
    <row r="165" spans="1:26" x14ac:dyDescent="0.25">
      <c r="A165" s="3" t="s">
        <v>297</v>
      </c>
      <c r="B165" s="3">
        <v>14662.933580000001</v>
      </c>
      <c r="I165" s="3" t="s">
        <v>71</v>
      </c>
      <c r="J165" s="3">
        <v>22218.979909999998</v>
      </c>
      <c r="Y165" s="3" t="s">
        <v>390</v>
      </c>
      <c r="Z165" s="3">
        <v>33565.880380000002</v>
      </c>
    </row>
    <row r="166" spans="1:26" x14ac:dyDescent="0.25">
      <c r="A166" s="3" t="s">
        <v>75</v>
      </c>
      <c r="B166" s="3">
        <v>14775.93002</v>
      </c>
      <c r="I166" s="3" t="s">
        <v>79</v>
      </c>
      <c r="J166" s="3">
        <v>22220.082480000001</v>
      </c>
      <c r="Y166" s="3" t="s">
        <v>196</v>
      </c>
      <c r="Z166" s="3">
        <v>33691.051240000001</v>
      </c>
    </row>
    <row r="167" spans="1:26" x14ac:dyDescent="0.25">
      <c r="A167" s="3" t="s">
        <v>88</v>
      </c>
      <c r="B167" s="3">
        <v>14863.04241</v>
      </c>
      <c r="I167" s="3" t="s">
        <v>81</v>
      </c>
      <c r="J167" s="3">
        <v>22277.05675</v>
      </c>
      <c r="Y167" s="3" t="s">
        <v>391</v>
      </c>
      <c r="Z167" s="3">
        <v>33838.085599999999</v>
      </c>
    </row>
    <row r="168" spans="1:26" x14ac:dyDescent="0.25">
      <c r="A168" s="3" t="s">
        <v>87</v>
      </c>
      <c r="B168" s="3">
        <v>14862.06817</v>
      </c>
      <c r="I168" s="3" t="s">
        <v>104</v>
      </c>
      <c r="J168" s="3">
        <v>22276.106029999999</v>
      </c>
      <c r="Y168" s="3" t="s">
        <v>342</v>
      </c>
      <c r="Z168" s="3">
        <v>33811.132530000003</v>
      </c>
    </row>
    <row r="169" spans="1:26" x14ac:dyDescent="0.25">
      <c r="A169" s="3" t="s">
        <v>77</v>
      </c>
      <c r="B169" s="3">
        <v>14977.07627</v>
      </c>
      <c r="I169" s="3" t="s">
        <v>184</v>
      </c>
      <c r="J169" s="3">
        <v>22404.167829999999</v>
      </c>
      <c r="Y169" s="3" t="s">
        <v>269</v>
      </c>
      <c r="Z169" s="3">
        <v>33924.23345</v>
      </c>
    </row>
    <row r="170" spans="1:26" x14ac:dyDescent="0.25">
      <c r="A170" s="3" t="s">
        <v>78</v>
      </c>
      <c r="B170" s="3">
        <v>14978.10714</v>
      </c>
      <c r="I170" s="3" t="s">
        <v>188</v>
      </c>
      <c r="J170" s="3">
        <v>22645.267080000001</v>
      </c>
      <c r="Y170" s="3" t="s">
        <v>343</v>
      </c>
      <c r="Z170" s="3">
        <v>33909.355250000001</v>
      </c>
    </row>
    <row r="171" spans="1:26" x14ac:dyDescent="0.25">
      <c r="A171" s="3" t="s">
        <v>115</v>
      </c>
      <c r="B171" s="3">
        <v>15141.127780000001</v>
      </c>
      <c r="I171" s="3" t="s">
        <v>108</v>
      </c>
      <c r="J171" s="3">
        <v>22646.3066</v>
      </c>
      <c r="Y171" s="3" t="s">
        <v>346</v>
      </c>
      <c r="Z171" s="3">
        <v>34037.230810000001</v>
      </c>
    </row>
    <row r="172" spans="1:26" x14ac:dyDescent="0.25">
      <c r="A172" s="3" t="s">
        <v>89</v>
      </c>
      <c r="B172" s="3">
        <v>15255.18542</v>
      </c>
      <c r="I172" s="3" t="s">
        <v>111</v>
      </c>
      <c r="J172" s="3">
        <v>22889.368020000002</v>
      </c>
    </row>
    <row r="173" spans="1:26" x14ac:dyDescent="0.25">
      <c r="A173" s="3" t="s">
        <v>116</v>
      </c>
      <c r="B173" s="3">
        <v>15367.276830000001</v>
      </c>
      <c r="I173" s="3" t="s">
        <v>75</v>
      </c>
      <c r="J173" s="3">
        <v>23317.68058</v>
      </c>
    </row>
    <row r="174" spans="1:26" x14ac:dyDescent="0.25">
      <c r="A174" s="3" t="s">
        <v>202</v>
      </c>
      <c r="B174" s="3">
        <v>15368.29594</v>
      </c>
      <c r="I174" s="3" t="s">
        <v>77</v>
      </c>
      <c r="J174" s="3">
        <v>23518.676319999999</v>
      </c>
    </row>
    <row r="175" spans="1:26" x14ac:dyDescent="0.25">
      <c r="A175" s="3" t="s">
        <v>335</v>
      </c>
      <c r="B175" s="3">
        <v>15495.315420000001</v>
      </c>
      <c r="I175" s="3" t="s">
        <v>80</v>
      </c>
      <c r="J175" s="3">
        <v>23681.672979999999</v>
      </c>
    </row>
    <row r="176" spans="1:26" x14ac:dyDescent="0.25">
      <c r="A176" s="3" t="s">
        <v>117</v>
      </c>
      <c r="B176" s="3">
        <v>15623.376389999999</v>
      </c>
      <c r="I176" s="3" t="s">
        <v>115</v>
      </c>
      <c r="J176" s="3">
        <v>23682.765520000001</v>
      </c>
    </row>
    <row r="177" spans="1:10" x14ac:dyDescent="0.25">
      <c r="A177" s="3" t="s">
        <v>136</v>
      </c>
      <c r="B177" s="3">
        <v>15624.418830000001</v>
      </c>
      <c r="I177" s="3" t="s">
        <v>177</v>
      </c>
      <c r="J177" s="3">
        <v>8700.6567180000002</v>
      </c>
    </row>
    <row r="178" spans="1:10" x14ac:dyDescent="0.25">
      <c r="A178" s="3" t="s">
        <v>176</v>
      </c>
      <c r="B178" s="3">
        <v>15753.418739999999</v>
      </c>
      <c r="I178" s="3" t="s">
        <v>141</v>
      </c>
      <c r="J178" s="3">
        <v>8856.69211</v>
      </c>
    </row>
    <row r="179" spans="1:10" x14ac:dyDescent="0.25">
      <c r="A179" s="3" t="s">
        <v>24</v>
      </c>
      <c r="B179" s="3">
        <v>15752.521710000001</v>
      </c>
      <c r="I179" s="3" t="s">
        <v>393</v>
      </c>
      <c r="J179" s="3">
        <v>9125.9413210000002</v>
      </c>
    </row>
    <row r="180" spans="1:10" x14ac:dyDescent="0.25">
      <c r="A180" s="3" t="s">
        <v>28</v>
      </c>
      <c r="B180" s="3">
        <v>15840.530059999999</v>
      </c>
      <c r="I180" s="3" t="s">
        <v>394</v>
      </c>
      <c r="J180" s="3">
        <v>9124.9700420000008</v>
      </c>
    </row>
    <row r="181" spans="1:10" x14ac:dyDescent="0.25">
      <c r="A181" s="3" t="s">
        <v>254</v>
      </c>
      <c r="B181" s="3">
        <v>16053.62738</v>
      </c>
      <c r="I181" s="3" t="s">
        <v>365</v>
      </c>
      <c r="J181" s="3">
        <v>9237.9855009999992</v>
      </c>
    </row>
    <row r="182" spans="1:10" x14ac:dyDescent="0.25">
      <c r="A182" s="3" t="s">
        <v>353</v>
      </c>
      <c r="B182" s="3">
        <v>16191.686449999999</v>
      </c>
      <c r="I182" s="3" t="s">
        <v>241</v>
      </c>
      <c r="J182" s="3">
        <v>9450.1378600000007</v>
      </c>
    </row>
    <row r="183" spans="1:10" x14ac:dyDescent="0.25">
      <c r="A183" s="3" t="s">
        <v>122</v>
      </c>
      <c r="B183" s="3">
        <v>16672.03414</v>
      </c>
      <c r="I183" s="3" t="s">
        <v>323</v>
      </c>
      <c r="J183" s="3">
        <v>9451.1848009999994</v>
      </c>
    </row>
    <row r="184" spans="1:10" x14ac:dyDescent="0.25">
      <c r="A184" s="3" t="s">
        <v>123</v>
      </c>
      <c r="B184" s="3">
        <v>16786.118699999999</v>
      </c>
      <c r="I184" s="3" t="s">
        <v>310</v>
      </c>
      <c r="J184" s="3">
        <v>9587.2154859999991</v>
      </c>
    </row>
    <row r="185" spans="1:10" x14ac:dyDescent="0.25">
      <c r="A185" s="3" t="s">
        <v>138</v>
      </c>
      <c r="B185" s="3">
        <v>16941.200379999998</v>
      </c>
      <c r="I185" s="3" t="s">
        <v>272</v>
      </c>
      <c r="J185" s="3">
        <v>9588.2461010000006</v>
      </c>
    </row>
    <row r="186" spans="1:10" x14ac:dyDescent="0.25">
      <c r="A186" s="3" t="s">
        <v>82</v>
      </c>
      <c r="B186" s="3">
        <v>16942.20911</v>
      </c>
      <c r="I186" s="3" t="s">
        <v>407</v>
      </c>
      <c r="J186" s="3">
        <v>9673.3016700000007</v>
      </c>
    </row>
    <row r="187" spans="1:10" x14ac:dyDescent="0.25">
      <c r="A187" s="3" t="s">
        <v>38</v>
      </c>
      <c r="B187" s="3">
        <v>17157.293809999999</v>
      </c>
      <c r="I187" s="3" t="s">
        <v>126</v>
      </c>
      <c r="J187" s="3">
        <v>9889.3667719999994</v>
      </c>
    </row>
    <row r="188" spans="1:10" x14ac:dyDescent="0.25">
      <c r="A188" s="3" t="s">
        <v>141</v>
      </c>
      <c r="B188" s="3">
        <v>17398.412899999999</v>
      </c>
      <c r="I188" s="3" t="s">
        <v>296</v>
      </c>
      <c r="J188" s="3">
        <v>9990.4547079999993</v>
      </c>
    </row>
    <row r="189" spans="1:10" x14ac:dyDescent="0.25">
      <c r="A189" s="3" t="s">
        <v>296</v>
      </c>
      <c r="B189" s="3">
        <v>18532.06986</v>
      </c>
      <c r="I189" s="3" t="s">
        <v>354</v>
      </c>
      <c r="J189" s="3">
        <v>10017.44745</v>
      </c>
    </row>
    <row r="190" spans="1:10" x14ac:dyDescent="0.25">
      <c r="A190" s="3" t="s">
        <v>275</v>
      </c>
      <c r="B190" s="3">
        <v>18560.196790000002</v>
      </c>
      <c r="I190" s="3" t="s">
        <v>366</v>
      </c>
      <c r="J190" s="3">
        <v>10145.541520000001</v>
      </c>
    </row>
    <row r="191" spans="1:10" x14ac:dyDescent="0.25">
      <c r="A191" s="3" t="s">
        <v>185</v>
      </c>
      <c r="B191" s="3">
        <v>18773.219809999999</v>
      </c>
      <c r="I191" s="3" t="s">
        <v>280</v>
      </c>
      <c r="J191" s="3">
        <v>10274.56019</v>
      </c>
    </row>
    <row r="192" spans="1:10" x14ac:dyDescent="0.25">
      <c r="A192" s="3" t="s">
        <v>45</v>
      </c>
      <c r="B192" s="3">
        <v>19042.2791</v>
      </c>
      <c r="I192" s="3" t="s">
        <v>185</v>
      </c>
      <c r="J192" s="3">
        <v>10231.594730000001</v>
      </c>
    </row>
    <row r="193" spans="1:10" x14ac:dyDescent="0.25">
      <c r="A193" s="3" t="s">
        <v>190</v>
      </c>
      <c r="B193" s="3">
        <v>19015.43132</v>
      </c>
      <c r="I193" s="3" t="s">
        <v>44</v>
      </c>
      <c r="J193" s="3">
        <v>10386.63661</v>
      </c>
    </row>
    <row r="194" spans="1:10" x14ac:dyDescent="0.25">
      <c r="A194" s="3" t="s">
        <v>85</v>
      </c>
      <c r="B194" s="3">
        <v>19206.22265</v>
      </c>
      <c r="I194" s="3" t="s">
        <v>187</v>
      </c>
      <c r="J194" s="3">
        <v>10387.688840000001</v>
      </c>
    </row>
    <row r="195" spans="1:10" x14ac:dyDescent="0.25">
      <c r="A195" s="3" t="s">
        <v>100</v>
      </c>
      <c r="B195" s="3">
        <v>19321.42352</v>
      </c>
      <c r="I195" s="3" t="s">
        <v>99</v>
      </c>
      <c r="J195" s="3">
        <v>10501.678599999999</v>
      </c>
    </row>
    <row r="196" spans="1:10" x14ac:dyDescent="0.25">
      <c r="A196" s="3" t="s">
        <v>337</v>
      </c>
      <c r="B196" s="3">
        <v>19293.567999999999</v>
      </c>
      <c r="I196" s="3" t="s">
        <v>284</v>
      </c>
      <c r="J196" s="3">
        <v>10474.71254</v>
      </c>
    </row>
    <row r="197" spans="1:10" x14ac:dyDescent="0.25">
      <c r="A197" s="3" t="s">
        <v>53</v>
      </c>
      <c r="B197" s="3">
        <v>19408.445380000001</v>
      </c>
      <c r="I197" s="3" t="s">
        <v>46</v>
      </c>
      <c r="J197" s="3">
        <v>10458.77975</v>
      </c>
    </row>
    <row r="198" spans="1:10" x14ac:dyDescent="0.25">
      <c r="A198" s="3" t="s">
        <v>334</v>
      </c>
      <c r="B198" s="3">
        <v>19380.595549999998</v>
      </c>
      <c r="I198" s="3" t="s">
        <v>85</v>
      </c>
      <c r="J198" s="3">
        <v>10664.75929</v>
      </c>
    </row>
    <row r="199" spans="1:10" x14ac:dyDescent="0.25">
      <c r="A199" s="3" t="s">
        <v>281</v>
      </c>
      <c r="B199" s="3">
        <v>19493.539769999999</v>
      </c>
      <c r="I199" s="3" t="s">
        <v>50</v>
      </c>
      <c r="J199" s="3">
        <v>10736.814700000001</v>
      </c>
    </row>
    <row r="200" spans="1:10" x14ac:dyDescent="0.25">
      <c r="A200" s="3" t="s">
        <v>197</v>
      </c>
      <c r="B200" s="3">
        <v>19807.737209999999</v>
      </c>
      <c r="I200" s="3" t="s">
        <v>100</v>
      </c>
      <c r="J200" s="3">
        <v>10779.83108</v>
      </c>
    </row>
    <row r="201" spans="1:10" x14ac:dyDescent="0.25">
      <c r="A201" s="3" t="s">
        <v>243</v>
      </c>
      <c r="B201" s="3">
        <v>20422.040969999998</v>
      </c>
      <c r="I201" s="3" t="s">
        <v>4</v>
      </c>
      <c r="J201" s="3">
        <v>10865.900729999999</v>
      </c>
    </row>
    <row r="202" spans="1:10" x14ac:dyDescent="0.25">
      <c r="A202" s="3" t="s">
        <v>151</v>
      </c>
      <c r="B202" s="3">
        <v>20478.931</v>
      </c>
      <c r="I202" s="3" t="s">
        <v>145</v>
      </c>
      <c r="J202" s="3">
        <v>10978.92396</v>
      </c>
    </row>
    <row r="203" spans="1:10" x14ac:dyDescent="0.25">
      <c r="A203" s="3" t="s">
        <v>205</v>
      </c>
      <c r="B203" s="3">
        <v>20506.05789</v>
      </c>
      <c r="I203" s="3" t="s">
        <v>281</v>
      </c>
      <c r="J203" s="3">
        <v>10951.943730000001</v>
      </c>
    </row>
    <row r="204" spans="1:10" x14ac:dyDescent="0.25">
      <c r="A204" s="3" t="s">
        <v>257</v>
      </c>
      <c r="B204" s="3">
        <v>20463.060809999999</v>
      </c>
      <c r="I204" s="3" t="s">
        <v>186</v>
      </c>
      <c r="J204" s="3">
        <v>11038.027700000001</v>
      </c>
    </row>
    <row r="205" spans="1:10" x14ac:dyDescent="0.25">
      <c r="A205" s="3" t="s">
        <v>203</v>
      </c>
      <c r="B205" s="3">
        <v>20478.093730000001</v>
      </c>
      <c r="I205" s="3" t="s">
        <v>101</v>
      </c>
      <c r="J205" s="3">
        <v>11209.11837</v>
      </c>
    </row>
    <row r="206" spans="1:10" x14ac:dyDescent="0.25">
      <c r="A206" s="3" t="s">
        <v>219</v>
      </c>
      <c r="B206" s="3">
        <v>20577.134750000001</v>
      </c>
      <c r="I206" s="3" t="s">
        <v>57</v>
      </c>
      <c r="J206" s="3">
        <v>11293.05235</v>
      </c>
    </row>
    <row r="207" spans="1:10" x14ac:dyDescent="0.25">
      <c r="A207" s="3" t="s">
        <v>189</v>
      </c>
      <c r="B207" s="3">
        <v>20724.165789999999</v>
      </c>
      <c r="I207" s="3" t="s">
        <v>197</v>
      </c>
      <c r="J207" s="3">
        <v>11266.113429999999</v>
      </c>
    </row>
    <row r="208" spans="1:10" x14ac:dyDescent="0.25">
      <c r="A208" s="3" t="s">
        <v>56</v>
      </c>
      <c r="B208" s="3">
        <v>20723.250400000001</v>
      </c>
      <c r="I208" s="3" t="s">
        <v>147</v>
      </c>
      <c r="J208" s="3">
        <v>11267.12659</v>
      </c>
    </row>
    <row r="209" spans="1:10" x14ac:dyDescent="0.25">
      <c r="A209" s="3" t="s">
        <v>221</v>
      </c>
      <c r="B209" s="3">
        <v>20810.152249999999</v>
      </c>
      <c r="I209" s="3" t="s">
        <v>261</v>
      </c>
      <c r="J209" s="3">
        <v>11294.11983</v>
      </c>
    </row>
    <row r="210" spans="1:10" x14ac:dyDescent="0.25">
      <c r="A210" s="3" t="s">
        <v>103</v>
      </c>
      <c r="B210" s="3">
        <v>20809.193230000001</v>
      </c>
      <c r="I210" s="3" t="s">
        <v>360</v>
      </c>
      <c r="J210" s="3">
        <v>11381.13186</v>
      </c>
    </row>
    <row r="211" spans="1:10" x14ac:dyDescent="0.25">
      <c r="A211" s="3" t="s">
        <v>105</v>
      </c>
      <c r="B211" s="3">
        <v>20922.33196</v>
      </c>
      <c r="I211" s="3" t="s">
        <v>60</v>
      </c>
      <c r="J211" s="3">
        <v>11408.14633</v>
      </c>
    </row>
    <row r="212" spans="1:10" x14ac:dyDescent="0.25">
      <c r="A212" s="3" t="s">
        <v>191</v>
      </c>
      <c r="B212" s="3">
        <v>20907.32718</v>
      </c>
      <c r="I212" s="3" t="s">
        <v>306</v>
      </c>
      <c r="J212" s="3">
        <v>11382.186470000001</v>
      </c>
    </row>
    <row r="213" spans="1:10" x14ac:dyDescent="0.25">
      <c r="A213" s="3" t="s">
        <v>154</v>
      </c>
      <c r="B213" s="3">
        <v>20923.36693</v>
      </c>
      <c r="I213" s="3" t="s">
        <v>339</v>
      </c>
      <c r="J213" s="3">
        <v>11510.18122</v>
      </c>
    </row>
    <row r="214" spans="1:10" x14ac:dyDescent="0.25">
      <c r="A214" s="3" t="s">
        <v>167</v>
      </c>
      <c r="B214" s="3">
        <v>21079.444820000001</v>
      </c>
      <c r="I214" s="3" t="s">
        <v>242</v>
      </c>
      <c r="J214" s="3">
        <v>11538.17879</v>
      </c>
    </row>
    <row r="215" spans="1:10" x14ac:dyDescent="0.25">
      <c r="A215" s="3" t="s">
        <v>212</v>
      </c>
      <c r="B215" s="3">
        <v>21105.43837</v>
      </c>
      <c r="I215" s="3" t="s">
        <v>358</v>
      </c>
      <c r="J215" s="3">
        <v>11651.2713</v>
      </c>
    </row>
    <row r="216" spans="1:10" x14ac:dyDescent="0.25">
      <c r="A216" s="3" t="s">
        <v>260</v>
      </c>
      <c r="B216" s="3">
        <v>21078.468669999998</v>
      </c>
      <c r="I216" s="3" t="s">
        <v>255</v>
      </c>
      <c r="J216" s="3">
        <v>11778.32285</v>
      </c>
    </row>
    <row r="217" spans="1:10" x14ac:dyDescent="0.25">
      <c r="A217" s="3" t="s">
        <v>213</v>
      </c>
      <c r="B217" s="3">
        <v>21106.506420000002</v>
      </c>
      <c r="I217" s="3" t="s">
        <v>401</v>
      </c>
      <c r="J217" s="3">
        <v>11779.350490000001</v>
      </c>
    </row>
    <row r="218" spans="1:10" x14ac:dyDescent="0.25">
      <c r="A218" s="3" t="s">
        <v>214</v>
      </c>
      <c r="B218" s="3">
        <v>21233.554649999998</v>
      </c>
      <c r="I218" s="3" t="s">
        <v>340</v>
      </c>
      <c r="J218" s="3">
        <v>11751.37234</v>
      </c>
    </row>
    <row r="219" spans="1:10" x14ac:dyDescent="0.25">
      <c r="A219" s="3" t="s">
        <v>307</v>
      </c>
      <c r="B219" s="3">
        <v>21191.556809999998</v>
      </c>
      <c r="I219" s="3" t="s">
        <v>361</v>
      </c>
      <c r="J219" s="3">
        <v>11906.39702</v>
      </c>
    </row>
    <row r="220" spans="1:10" x14ac:dyDescent="0.25">
      <c r="A220" s="3" t="s">
        <v>107</v>
      </c>
      <c r="B220" s="3">
        <v>21362.54119</v>
      </c>
      <c r="I220" s="3" t="s">
        <v>200</v>
      </c>
      <c r="J220" s="3">
        <v>11879.412840000001</v>
      </c>
    </row>
    <row r="221" spans="1:10" x14ac:dyDescent="0.25">
      <c r="A221" s="3" t="s">
        <v>215</v>
      </c>
      <c r="B221" s="3">
        <v>21319.568439999999</v>
      </c>
      <c r="I221" s="3" t="s">
        <v>257</v>
      </c>
      <c r="J221" s="3">
        <v>11921.43015</v>
      </c>
    </row>
    <row r="222" spans="1:10" x14ac:dyDescent="0.25">
      <c r="A222" s="3" t="s">
        <v>216</v>
      </c>
      <c r="B222" s="3">
        <v>21335.617279999999</v>
      </c>
      <c r="I222" s="3" t="s">
        <v>203</v>
      </c>
      <c r="J222" s="3">
        <v>11936.453030000001</v>
      </c>
    </row>
    <row r="223" spans="1:10" x14ac:dyDescent="0.25">
      <c r="A223" s="3" t="s">
        <v>220</v>
      </c>
      <c r="B223" s="3">
        <v>21334.627130000001</v>
      </c>
      <c r="I223" s="3" t="s">
        <v>102</v>
      </c>
      <c r="J223" s="3">
        <v>11963.44037</v>
      </c>
    </row>
    <row r="224" spans="1:10" x14ac:dyDescent="0.25">
      <c r="A224" s="3" t="s">
        <v>132</v>
      </c>
      <c r="B224" s="3">
        <v>21434.490249999999</v>
      </c>
      <c r="I224" s="3" t="s">
        <v>217</v>
      </c>
      <c r="J224" s="3">
        <v>12007.456969999999</v>
      </c>
    </row>
    <row r="225" spans="1:10" x14ac:dyDescent="0.25">
      <c r="A225" s="3" t="s">
        <v>155</v>
      </c>
      <c r="B225" s="3">
        <v>21477.588749999999</v>
      </c>
      <c r="I225" s="3" t="s">
        <v>56</v>
      </c>
      <c r="J225" s="3">
        <v>12181.559380000001</v>
      </c>
    </row>
    <row r="226" spans="1:10" x14ac:dyDescent="0.25">
      <c r="A226" s="3" t="s">
        <v>64</v>
      </c>
      <c r="B226" s="3">
        <v>21476.595399999998</v>
      </c>
      <c r="I226" s="3" t="s">
        <v>103</v>
      </c>
      <c r="J226" s="3">
        <v>12267.63746</v>
      </c>
    </row>
    <row r="227" spans="1:10" x14ac:dyDescent="0.25">
      <c r="A227" s="3" t="s">
        <v>58</v>
      </c>
      <c r="B227" s="3">
        <v>21546.572120000001</v>
      </c>
      <c r="I227" s="3" t="s">
        <v>258</v>
      </c>
      <c r="J227" s="3">
        <v>12295.636570000001</v>
      </c>
    </row>
    <row r="228" spans="1:10" x14ac:dyDescent="0.25">
      <c r="A228" s="3" t="s">
        <v>110</v>
      </c>
      <c r="B228" s="3">
        <v>21573.661960000001</v>
      </c>
      <c r="I228" s="3" t="s">
        <v>105</v>
      </c>
      <c r="J228" s="3">
        <v>12380.724270000001</v>
      </c>
    </row>
    <row r="229" spans="1:10" x14ac:dyDescent="0.25">
      <c r="A229" s="3" t="s">
        <v>287</v>
      </c>
      <c r="B229" s="3">
        <v>21628.683799999999</v>
      </c>
      <c r="I229" s="3" t="s">
        <v>213</v>
      </c>
      <c r="J229" s="3">
        <v>12564.792579999999</v>
      </c>
    </row>
    <row r="230" spans="1:10" x14ac:dyDescent="0.25">
      <c r="A230" s="3" t="s">
        <v>61</v>
      </c>
      <c r="B230" s="3">
        <v>21643.724689999999</v>
      </c>
      <c r="I230" s="3" t="s">
        <v>167</v>
      </c>
      <c r="J230" s="3">
        <v>12537.828289999999</v>
      </c>
    </row>
    <row r="231" spans="1:10" x14ac:dyDescent="0.25">
      <c r="A231" s="3" t="s">
        <v>70</v>
      </c>
      <c r="B231" s="3">
        <v>21757.635549999999</v>
      </c>
      <c r="I231" s="3" t="s">
        <v>260</v>
      </c>
      <c r="J231" s="3">
        <v>12536.82445</v>
      </c>
    </row>
    <row r="232" spans="1:10" x14ac:dyDescent="0.25">
      <c r="A232" s="3" t="s">
        <v>112</v>
      </c>
      <c r="B232" s="3">
        <v>21756.738850000002</v>
      </c>
      <c r="I232" s="3" t="s">
        <v>402</v>
      </c>
      <c r="J232" s="3">
        <v>12664.86916</v>
      </c>
    </row>
    <row r="233" spans="1:10" x14ac:dyDescent="0.25">
      <c r="A233" s="3" t="s">
        <v>320</v>
      </c>
      <c r="B233" s="3">
        <v>21741.824850000001</v>
      </c>
      <c r="I233" s="3" t="s">
        <v>214</v>
      </c>
      <c r="J233" s="3">
        <v>12691.871279999999</v>
      </c>
    </row>
    <row r="234" spans="1:10" x14ac:dyDescent="0.25">
      <c r="A234" s="3" t="s">
        <v>63</v>
      </c>
      <c r="B234" s="3">
        <v>21813.740150000001</v>
      </c>
      <c r="I234" s="3" t="s">
        <v>216</v>
      </c>
      <c r="J234" s="3">
        <v>12793.886920000001</v>
      </c>
    </row>
    <row r="235" spans="1:10" x14ac:dyDescent="0.25">
      <c r="A235" s="3" t="s">
        <v>146</v>
      </c>
      <c r="B235" s="3">
        <v>21970.9899</v>
      </c>
      <c r="I235" s="3" t="s">
        <v>220</v>
      </c>
      <c r="J235" s="3">
        <v>12792.89327</v>
      </c>
    </row>
    <row r="236" spans="1:10" x14ac:dyDescent="0.25">
      <c r="A236" s="3" t="s">
        <v>224</v>
      </c>
      <c r="B236" s="3">
        <v>30613.57315</v>
      </c>
      <c r="I236" s="3" t="s">
        <v>107</v>
      </c>
      <c r="J236" s="3">
        <v>12820.909530000001</v>
      </c>
    </row>
    <row r="237" spans="1:10" x14ac:dyDescent="0.25">
      <c r="A237" s="3" t="s">
        <v>74</v>
      </c>
      <c r="B237" s="3">
        <v>30883.667750000001</v>
      </c>
      <c r="I237" s="3" t="s">
        <v>215</v>
      </c>
      <c r="J237" s="3">
        <v>12777.938270000001</v>
      </c>
    </row>
    <row r="238" spans="1:10" x14ac:dyDescent="0.25">
      <c r="A238" s="3" t="s">
        <v>321</v>
      </c>
      <c r="B238" s="3">
        <v>31194.97467</v>
      </c>
      <c r="I238" s="3" t="s">
        <v>132</v>
      </c>
      <c r="J238" s="3">
        <v>12892.952240000001</v>
      </c>
    </row>
    <row r="239" spans="1:10" x14ac:dyDescent="0.25">
      <c r="A239" s="3" t="s">
        <v>245</v>
      </c>
      <c r="B239" s="3">
        <v>31666.172890000002</v>
      </c>
      <c r="I239" s="3" t="s">
        <v>64</v>
      </c>
      <c r="J239" s="3">
        <v>12934.97516</v>
      </c>
    </row>
    <row r="240" spans="1:10" x14ac:dyDescent="0.25">
      <c r="A240" s="3" t="s">
        <v>19</v>
      </c>
      <c r="B240" s="3">
        <v>32151.384109999999</v>
      </c>
      <c r="I240" s="3" t="s">
        <v>58</v>
      </c>
      <c r="J240" s="3">
        <v>13004.95881</v>
      </c>
    </row>
    <row r="241" spans="1:10" x14ac:dyDescent="0.25">
      <c r="A241" s="3" t="s">
        <v>230</v>
      </c>
      <c r="B241" s="3">
        <v>32265.609270000001</v>
      </c>
      <c r="I241" s="3" t="s">
        <v>218</v>
      </c>
      <c r="J241" s="3">
        <v>13033.02058</v>
      </c>
    </row>
    <row r="242" spans="1:10" x14ac:dyDescent="0.25">
      <c r="A242" s="3" t="s">
        <v>173</v>
      </c>
      <c r="B242" s="3">
        <v>32509.554520000002</v>
      </c>
      <c r="I242" s="3" t="s">
        <v>110</v>
      </c>
      <c r="J242" s="3">
        <v>13032.03803</v>
      </c>
    </row>
    <row r="243" spans="1:10" x14ac:dyDescent="0.25">
      <c r="A243" s="3" t="s">
        <v>148</v>
      </c>
      <c r="B243" s="3">
        <v>32750.778340000001</v>
      </c>
      <c r="I243" s="3" t="s">
        <v>262</v>
      </c>
      <c r="J243" s="3">
        <v>13130.055329999999</v>
      </c>
    </row>
    <row r="244" spans="1:10" x14ac:dyDescent="0.25">
      <c r="A244" s="3" t="s">
        <v>201</v>
      </c>
      <c r="B244" s="3">
        <v>32863.779609999998</v>
      </c>
      <c r="I244" s="3" t="s">
        <v>61</v>
      </c>
      <c r="J244" s="3">
        <v>13102.06083</v>
      </c>
    </row>
    <row r="245" spans="1:10" x14ac:dyDescent="0.25">
      <c r="A245" s="3" t="s">
        <v>178</v>
      </c>
      <c r="B245" s="3">
        <v>32836.862939999999</v>
      </c>
      <c r="I245" s="3" t="s">
        <v>320</v>
      </c>
      <c r="J245" s="3">
        <v>13200.14661</v>
      </c>
    </row>
    <row r="246" spans="1:10" x14ac:dyDescent="0.25">
      <c r="A246" s="3" t="s">
        <v>403</v>
      </c>
      <c r="B246" s="3">
        <v>32936.826260000002</v>
      </c>
      <c r="I246" s="3" t="s">
        <v>158</v>
      </c>
      <c r="J246" s="3">
        <v>13273.149289999999</v>
      </c>
    </row>
    <row r="247" spans="1:10" x14ac:dyDescent="0.25">
      <c r="A247" s="3" t="s">
        <v>316</v>
      </c>
      <c r="B247" s="3">
        <v>32965.001750000003</v>
      </c>
      <c r="I247" s="3" t="s">
        <v>63</v>
      </c>
      <c r="J247" s="3">
        <v>13272.14471</v>
      </c>
    </row>
    <row r="248" spans="1:10" x14ac:dyDescent="0.25">
      <c r="A248" s="3" t="s">
        <v>67</v>
      </c>
      <c r="B248" s="3">
        <v>33064.939469999998</v>
      </c>
      <c r="I248" s="3" t="s">
        <v>276</v>
      </c>
      <c r="J248" s="3">
        <v>13299.16655</v>
      </c>
    </row>
    <row r="249" spans="1:10" x14ac:dyDescent="0.25">
      <c r="A249" s="3" t="s">
        <v>246</v>
      </c>
      <c r="B249" s="3">
        <v>33148.95607</v>
      </c>
      <c r="I249" s="3" t="s">
        <v>113</v>
      </c>
      <c r="J249" s="3">
        <v>13300.17765</v>
      </c>
    </row>
    <row r="250" spans="1:10" x14ac:dyDescent="0.25">
      <c r="A250" s="3" t="s">
        <v>349</v>
      </c>
      <c r="B250" s="3">
        <v>33438.2192</v>
      </c>
      <c r="I250" s="3" t="s">
        <v>130</v>
      </c>
      <c r="J250" s="3">
        <v>13402.258540000001</v>
      </c>
    </row>
    <row r="251" spans="1:10" x14ac:dyDescent="0.25">
      <c r="A251" s="3" t="s">
        <v>198</v>
      </c>
      <c r="B251" s="3">
        <v>33664.324930000002</v>
      </c>
      <c r="I251" s="3" t="s">
        <v>222</v>
      </c>
      <c r="J251" s="3">
        <v>13401.30603</v>
      </c>
    </row>
    <row r="252" spans="1:10" x14ac:dyDescent="0.25">
      <c r="A252" s="3" t="s">
        <v>311</v>
      </c>
      <c r="B252" s="3">
        <v>33692.349459999998</v>
      </c>
      <c r="I252" s="3" t="s">
        <v>224</v>
      </c>
      <c r="J252" s="3">
        <v>30613.57315</v>
      </c>
    </row>
    <row r="253" spans="1:10" x14ac:dyDescent="0.25">
      <c r="A253" s="3" t="s">
        <v>22</v>
      </c>
      <c r="B253" s="3">
        <v>33952.492109999999</v>
      </c>
      <c r="I253" s="3" t="s">
        <v>74</v>
      </c>
      <c r="J253" s="3">
        <v>30883.667750000001</v>
      </c>
    </row>
    <row r="254" spans="1:10" x14ac:dyDescent="0.25">
      <c r="A254" s="3" t="s">
        <v>10</v>
      </c>
      <c r="B254" s="3">
        <v>34080.590819999998</v>
      </c>
      <c r="I254" s="3" t="s">
        <v>321</v>
      </c>
      <c r="J254" s="3">
        <v>31194.97467</v>
      </c>
    </row>
    <row r="255" spans="1:10" x14ac:dyDescent="0.25">
      <c r="A255" s="2" t="s">
        <v>382</v>
      </c>
      <c r="I255" s="3" t="s">
        <v>245</v>
      </c>
      <c r="J255" s="3">
        <v>31666.172890000002</v>
      </c>
    </row>
    <row r="256" spans="1:10" x14ac:dyDescent="0.25">
      <c r="A256" s="3" t="s">
        <v>27</v>
      </c>
      <c r="B256" s="3">
        <v>12213.56114</v>
      </c>
      <c r="I256" s="3" t="s">
        <v>19</v>
      </c>
      <c r="J256" s="3">
        <v>32151.384109999999</v>
      </c>
    </row>
    <row r="257" spans="1:10" x14ac:dyDescent="0.25">
      <c r="A257" s="3" t="s">
        <v>59</v>
      </c>
      <c r="B257" s="3">
        <v>12342.637500000001</v>
      </c>
      <c r="I257" s="3" t="s">
        <v>230</v>
      </c>
      <c r="J257" s="3">
        <v>32265.609270000001</v>
      </c>
    </row>
    <row r="258" spans="1:10" x14ac:dyDescent="0.25">
      <c r="A258" s="3" t="s">
        <v>31</v>
      </c>
      <c r="B258" s="3">
        <v>12341.639069999999</v>
      </c>
      <c r="I258" s="3" t="s">
        <v>173</v>
      </c>
      <c r="J258" s="3">
        <v>32509.554520000002</v>
      </c>
    </row>
    <row r="259" spans="1:10" x14ac:dyDescent="0.25">
      <c r="A259" s="3" t="s">
        <v>34</v>
      </c>
      <c r="B259" s="3">
        <v>12399.64085</v>
      </c>
      <c r="I259" s="3" t="s">
        <v>148</v>
      </c>
      <c r="J259" s="3">
        <v>32750.778340000001</v>
      </c>
    </row>
    <row r="260" spans="1:10" x14ac:dyDescent="0.25">
      <c r="A260" s="3" t="s">
        <v>23</v>
      </c>
      <c r="B260" s="3">
        <v>12512.73977</v>
      </c>
      <c r="I260" s="3" t="s">
        <v>201</v>
      </c>
      <c r="J260" s="3">
        <v>32863.779609999998</v>
      </c>
    </row>
    <row r="261" spans="1:10" x14ac:dyDescent="0.25">
      <c r="A261" s="3" t="s">
        <v>18</v>
      </c>
      <c r="B261" s="3">
        <v>12609.762000000001</v>
      </c>
      <c r="I261" s="3" t="s">
        <v>178</v>
      </c>
      <c r="J261" s="3">
        <v>32836.862939999999</v>
      </c>
    </row>
    <row r="262" spans="1:10" x14ac:dyDescent="0.25">
      <c r="A262" s="3" t="s">
        <v>68</v>
      </c>
      <c r="B262" s="3">
        <v>12705.791730000001</v>
      </c>
      <c r="I262" s="3" t="s">
        <v>403</v>
      </c>
      <c r="J262" s="3">
        <v>32936.826260000002</v>
      </c>
    </row>
    <row r="263" spans="1:10" x14ac:dyDescent="0.25">
      <c r="A263" s="3" t="s">
        <v>371</v>
      </c>
      <c r="B263" s="3">
        <v>12750.83467</v>
      </c>
      <c r="I263" s="3" t="s">
        <v>316</v>
      </c>
      <c r="J263" s="3">
        <v>32965.001750000003</v>
      </c>
    </row>
    <row r="264" spans="1:10" x14ac:dyDescent="0.25">
      <c r="A264" s="3" t="s">
        <v>90</v>
      </c>
      <c r="B264" s="3">
        <v>12706.84186</v>
      </c>
      <c r="I264" s="3" t="s">
        <v>67</v>
      </c>
      <c r="J264" s="3">
        <v>33064.939469999998</v>
      </c>
    </row>
    <row r="265" spans="1:10" x14ac:dyDescent="0.25">
      <c r="A265" s="3" t="s">
        <v>156</v>
      </c>
      <c r="B265" s="3">
        <v>12821.83574</v>
      </c>
      <c r="I265" s="3" t="s">
        <v>246</v>
      </c>
      <c r="J265" s="3">
        <v>33148.95607</v>
      </c>
    </row>
    <row r="266" spans="1:10" x14ac:dyDescent="0.25">
      <c r="A266" s="3" t="s">
        <v>98</v>
      </c>
      <c r="B266" s="3">
        <v>12820.855509999999</v>
      </c>
      <c r="I266" s="3" t="s">
        <v>349</v>
      </c>
      <c r="J266" s="3">
        <v>33438.2192</v>
      </c>
    </row>
    <row r="267" spans="1:10" x14ac:dyDescent="0.25">
      <c r="A267" s="3" t="s">
        <v>386</v>
      </c>
      <c r="B267" s="3">
        <v>12865.95715</v>
      </c>
      <c r="I267" s="3" t="s">
        <v>198</v>
      </c>
      <c r="J267" s="3">
        <v>33664.324930000002</v>
      </c>
    </row>
    <row r="268" spans="1:10" x14ac:dyDescent="0.25">
      <c r="A268" s="3" t="s">
        <v>62</v>
      </c>
      <c r="B268" s="3">
        <v>12949.9115</v>
      </c>
      <c r="I268" s="3" t="s">
        <v>311</v>
      </c>
      <c r="J268" s="3">
        <v>33692.349459999998</v>
      </c>
    </row>
    <row r="269" spans="1:10" x14ac:dyDescent="0.25">
      <c r="A269" s="3" t="s">
        <v>248</v>
      </c>
      <c r="B269" s="3">
        <v>12976.902239999999</v>
      </c>
      <c r="I269" s="3" t="s">
        <v>22</v>
      </c>
      <c r="J269" s="3">
        <v>33952.492109999999</v>
      </c>
    </row>
    <row r="270" spans="1:10" x14ac:dyDescent="0.25">
      <c r="A270" s="3" t="s">
        <v>91</v>
      </c>
      <c r="B270" s="3">
        <v>12948.911029999999</v>
      </c>
      <c r="I270" s="3" t="s">
        <v>10</v>
      </c>
      <c r="J270" s="3">
        <v>34080.590819999998</v>
      </c>
    </row>
    <row r="271" spans="1:10" x14ac:dyDescent="0.25">
      <c r="A271" s="3" t="s">
        <v>175</v>
      </c>
      <c r="B271" s="3">
        <v>13077.961569999999</v>
      </c>
      <c r="I271" s="1" t="s">
        <v>384</v>
      </c>
    </row>
    <row r="272" spans="1:10" x14ac:dyDescent="0.25">
      <c r="A272" s="3" t="s">
        <v>135</v>
      </c>
      <c r="B272" s="3">
        <v>13076.989449999999</v>
      </c>
      <c r="I272" s="3" t="s">
        <v>52</v>
      </c>
      <c r="J272" s="3">
        <v>20754.082839999999</v>
      </c>
    </row>
    <row r="273" spans="1:10" x14ac:dyDescent="0.25">
      <c r="A273" s="3" t="s">
        <v>92</v>
      </c>
      <c r="B273" s="3">
        <v>13234.06624</v>
      </c>
      <c r="I273" s="3" t="s">
        <v>27</v>
      </c>
      <c r="J273" s="3">
        <v>20755.136460000002</v>
      </c>
    </row>
    <row r="274" spans="1:10" x14ac:dyDescent="0.25">
      <c r="A274" s="3" t="s">
        <v>21</v>
      </c>
      <c r="B274" s="3">
        <v>13233.06919</v>
      </c>
      <c r="I274" s="3" t="s">
        <v>31</v>
      </c>
      <c r="J274" s="3">
        <v>20883.178660000001</v>
      </c>
    </row>
    <row r="275" spans="1:10" x14ac:dyDescent="0.25">
      <c r="A275" s="3" t="s">
        <v>29</v>
      </c>
      <c r="B275" s="3">
        <v>13347.115750000001</v>
      </c>
      <c r="I275" s="3" t="s">
        <v>59</v>
      </c>
      <c r="J275" s="3">
        <v>20884.18838</v>
      </c>
    </row>
    <row r="276" spans="1:10" x14ac:dyDescent="0.25">
      <c r="A276" s="3" t="s">
        <v>35</v>
      </c>
      <c r="B276" s="3">
        <v>13460.22651</v>
      </c>
      <c r="I276" s="3" t="s">
        <v>15</v>
      </c>
      <c r="J276" s="3">
        <v>20940.195210000002</v>
      </c>
    </row>
    <row r="277" spans="1:10" x14ac:dyDescent="0.25">
      <c r="A277" s="3" t="s">
        <v>37</v>
      </c>
      <c r="B277" s="3">
        <v>13607.28246</v>
      </c>
      <c r="I277" s="3" t="s">
        <v>34</v>
      </c>
      <c r="J277" s="3">
        <v>20941.219850000001</v>
      </c>
    </row>
    <row r="278" spans="1:10" x14ac:dyDescent="0.25">
      <c r="A278" s="3" t="s">
        <v>79</v>
      </c>
      <c r="B278" s="3">
        <v>13678.34024</v>
      </c>
      <c r="I278" s="3" t="s">
        <v>23</v>
      </c>
      <c r="J278" s="3">
        <v>21054.299729999999</v>
      </c>
    </row>
    <row r="279" spans="1:10" x14ac:dyDescent="0.25">
      <c r="A279" s="3" t="s">
        <v>81</v>
      </c>
      <c r="B279" s="3">
        <v>13735.3523</v>
      </c>
      <c r="I279" s="3" t="s">
        <v>153</v>
      </c>
      <c r="J279" s="3">
        <v>21081.287670000002</v>
      </c>
    </row>
    <row r="280" spans="1:10" x14ac:dyDescent="0.25">
      <c r="A280" s="3" t="s">
        <v>184</v>
      </c>
      <c r="B280" s="3">
        <v>13862.450140000001</v>
      </c>
      <c r="I280" s="3" t="s">
        <v>26</v>
      </c>
      <c r="J280" s="3">
        <v>21053.29593</v>
      </c>
    </row>
    <row r="281" spans="1:10" x14ac:dyDescent="0.25">
      <c r="A281" s="3" t="s">
        <v>240</v>
      </c>
      <c r="B281" s="3">
        <v>13991.516320000001</v>
      </c>
      <c r="I281" s="3" t="s">
        <v>18</v>
      </c>
      <c r="J281" s="3">
        <v>21151.33022</v>
      </c>
    </row>
    <row r="282" spans="1:10" x14ac:dyDescent="0.25">
      <c r="A282" s="3" t="s">
        <v>108</v>
      </c>
      <c r="B282" s="3">
        <v>14104.601979999999</v>
      </c>
      <c r="I282" s="3" t="s">
        <v>33</v>
      </c>
      <c r="J282" s="3">
        <v>21150.340639999999</v>
      </c>
    </row>
    <row r="283" spans="1:10" x14ac:dyDescent="0.25">
      <c r="A283" s="3" t="s">
        <v>188</v>
      </c>
      <c r="B283" s="3">
        <v>14103.60137</v>
      </c>
      <c r="I283" s="3" t="s">
        <v>90</v>
      </c>
      <c r="J283" s="3">
        <v>21248.391889999999</v>
      </c>
    </row>
    <row r="284" spans="1:10" x14ac:dyDescent="0.25">
      <c r="A284" s="3" t="s">
        <v>109</v>
      </c>
      <c r="B284" s="3">
        <v>14232.63855</v>
      </c>
      <c r="I284" s="3" t="s">
        <v>68</v>
      </c>
      <c r="J284" s="3">
        <v>21247.4094</v>
      </c>
    </row>
    <row r="285" spans="1:10" x14ac:dyDescent="0.25">
      <c r="A285" s="3" t="s">
        <v>83</v>
      </c>
      <c r="B285" s="3">
        <v>14233.651159999999</v>
      </c>
      <c r="I285" s="3" t="s">
        <v>408</v>
      </c>
      <c r="J285" s="3">
        <v>21275.434689999998</v>
      </c>
    </row>
    <row r="286" spans="1:10" x14ac:dyDescent="0.25">
      <c r="A286" s="3" t="s">
        <v>249</v>
      </c>
      <c r="B286" s="3">
        <v>14348.65573</v>
      </c>
      <c r="I286" s="3" t="s">
        <v>98</v>
      </c>
      <c r="J286" s="3">
        <v>21362.348320000001</v>
      </c>
    </row>
    <row r="287" spans="1:10" x14ac:dyDescent="0.25">
      <c r="A287" s="3" t="s">
        <v>111</v>
      </c>
      <c r="B287" s="3">
        <v>14347.67337</v>
      </c>
      <c r="I287" s="3" t="s">
        <v>156</v>
      </c>
      <c r="J287" s="3">
        <v>21363.42181</v>
      </c>
    </row>
    <row r="288" spans="1:10" x14ac:dyDescent="0.25">
      <c r="A288" s="3" t="s">
        <v>94</v>
      </c>
      <c r="B288" s="3">
        <v>14405.69276</v>
      </c>
      <c r="I288" s="3" t="s">
        <v>247</v>
      </c>
      <c r="J288" s="3">
        <v>21390.459169999998</v>
      </c>
    </row>
    <row r="289" spans="1:10" x14ac:dyDescent="0.25">
      <c r="A289" s="3" t="s">
        <v>73</v>
      </c>
      <c r="B289" s="3">
        <v>14560.78599</v>
      </c>
      <c r="I289" s="3" t="s">
        <v>62</v>
      </c>
      <c r="J289" s="3">
        <v>21491.47567</v>
      </c>
    </row>
    <row r="290" spans="1:10" x14ac:dyDescent="0.25">
      <c r="A290" s="3" t="s">
        <v>86</v>
      </c>
      <c r="B290" s="3">
        <v>14561.80423</v>
      </c>
      <c r="I290" s="3" t="s">
        <v>91</v>
      </c>
      <c r="J290" s="3">
        <v>21490.526580000002</v>
      </c>
    </row>
    <row r="291" spans="1:10" x14ac:dyDescent="0.25">
      <c r="A291" s="3" t="s">
        <v>252</v>
      </c>
      <c r="B291" s="3">
        <v>14661.829229999999</v>
      </c>
      <c r="I291" s="3" t="s">
        <v>175</v>
      </c>
      <c r="J291" s="3">
        <v>21619.517220000002</v>
      </c>
    </row>
    <row r="292" spans="1:10" x14ac:dyDescent="0.25">
      <c r="A292" s="3" t="s">
        <v>75</v>
      </c>
      <c r="B292" s="3">
        <v>14775.916579999999</v>
      </c>
      <c r="I292" s="3" t="s">
        <v>135</v>
      </c>
      <c r="J292" s="3">
        <v>21618.565579999999</v>
      </c>
    </row>
    <row r="293" spans="1:10" x14ac:dyDescent="0.25">
      <c r="A293" s="3" t="s">
        <v>95</v>
      </c>
      <c r="B293" s="3">
        <v>14774.920480000001</v>
      </c>
      <c r="I293" s="3" t="s">
        <v>92</v>
      </c>
      <c r="J293" s="3">
        <v>21775.618450000002</v>
      </c>
    </row>
    <row r="294" spans="1:10" x14ac:dyDescent="0.25">
      <c r="A294" s="3" t="s">
        <v>87</v>
      </c>
      <c r="B294" s="3">
        <v>14861.94137</v>
      </c>
      <c r="I294" s="3" t="s">
        <v>21</v>
      </c>
      <c r="J294" s="3">
        <v>21774.685030000001</v>
      </c>
    </row>
    <row r="295" spans="1:10" x14ac:dyDescent="0.25">
      <c r="A295" s="3" t="s">
        <v>88</v>
      </c>
      <c r="B295" s="3">
        <v>14862.951139999999</v>
      </c>
      <c r="I295" s="3" t="s">
        <v>29</v>
      </c>
      <c r="J295" s="3">
        <v>21888.6286</v>
      </c>
    </row>
    <row r="296" spans="1:10" x14ac:dyDescent="0.25">
      <c r="A296" s="3" t="s">
        <v>78</v>
      </c>
      <c r="B296" s="3">
        <v>14977.980299999999</v>
      </c>
      <c r="I296" s="3" t="s">
        <v>35</v>
      </c>
      <c r="J296" s="3">
        <v>22001.77794</v>
      </c>
    </row>
    <row r="297" spans="1:10" x14ac:dyDescent="0.25">
      <c r="A297" s="3" t="s">
        <v>77</v>
      </c>
      <c r="B297" s="3">
        <v>14976.984539999999</v>
      </c>
      <c r="I297" s="3" t="s">
        <v>43</v>
      </c>
      <c r="J297" s="3">
        <v>22000.783960000001</v>
      </c>
    </row>
    <row r="298" spans="1:10" x14ac:dyDescent="0.25">
      <c r="A298" s="3" t="s">
        <v>115</v>
      </c>
      <c r="B298" s="3">
        <v>15140.98749</v>
      </c>
      <c r="I298" s="3" t="s">
        <v>36</v>
      </c>
      <c r="J298" s="3">
        <v>22147.8429</v>
      </c>
    </row>
    <row r="299" spans="1:10" x14ac:dyDescent="0.25">
      <c r="A299" s="3" t="s">
        <v>206</v>
      </c>
      <c r="B299" s="3">
        <v>15254.08158</v>
      </c>
      <c r="I299" s="3" t="s">
        <v>37</v>
      </c>
      <c r="J299" s="3">
        <v>22148.904320000001</v>
      </c>
    </row>
    <row r="300" spans="1:10" x14ac:dyDescent="0.25">
      <c r="A300" s="3" t="s">
        <v>116</v>
      </c>
      <c r="B300" s="3">
        <v>15367.17548</v>
      </c>
      <c r="I300" s="3" t="s">
        <v>71</v>
      </c>
      <c r="J300" s="3">
        <v>22218.838309999999</v>
      </c>
    </row>
    <row r="301" spans="1:10" x14ac:dyDescent="0.25">
      <c r="A301" s="3" t="s">
        <v>202</v>
      </c>
      <c r="B301" s="3">
        <v>15368.208479999999</v>
      </c>
      <c r="I301" s="3" t="s">
        <v>79</v>
      </c>
      <c r="J301" s="3">
        <v>22219.907279999999</v>
      </c>
    </row>
    <row r="302" spans="1:10" x14ac:dyDescent="0.25">
      <c r="A302" s="3" t="s">
        <v>335</v>
      </c>
      <c r="B302" s="3">
        <v>15495.219220000001</v>
      </c>
      <c r="I302" s="3" t="s">
        <v>104</v>
      </c>
      <c r="J302" s="3">
        <v>22275.946019999999</v>
      </c>
    </row>
    <row r="303" spans="1:10" x14ac:dyDescent="0.25">
      <c r="A303" s="3" t="s">
        <v>136</v>
      </c>
      <c r="B303" s="3">
        <v>15624.320760000001</v>
      </c>
      <c r="I303" s="3" t="s">
        <v>93</v>
      </c>
      <c r="J303" s="3">
        <v>22405.00621</v>
      </c>
    </row>
    <row r="304" spans="1:10" x14ac:dyDescent="0.25">
      <c r="A304" s="3" t="s">
        <v>117</v>
      </c>
      <c r="B304" s="3">
        <v>15623.31648</v>
      </c>
      <c r="I304" s="3" t="s">
        <v>80</v>
      </c>
      <c r="J304" s="3">
        <v>23681.586019999999</v>
      </c>
    </row>
    <row r="305" spans="1:10" x14ac:dyDescent="0.25">
      <c r="A305" s="3" t="s">
        <v>176</v>
      </c>
      <c r="B305" s="3">
        <v>15753.33128</v>
      </c>
      <c r="I305" s="3" t="s">
        <v>115</v>
      </c>
      <c r="J305" s="3">
        <v>23682.636279999999</v>
      </c>
    </row>
    <row r="306" spans="1:10" x14ac:dyDescent="0.25">
      <c r="A306" s="3" t="s">
        <v>24</v>
      </c>
      <c r="B306" s="3">
        <v>15752.363880000001</v>
      </c>
      <c r="I306" s="3" t="s">
        <v>177</v>
      </c>
      <c r="J306" s="3">
        <v>8700.5957280000002</v>
      </c>
    </row>
    <row r="307" spans="1:10" x14ac:dyDescent="0.25">
      <c r="A307" s="3" t="s">
        <v>28</v>
      </c>
      <c r="B307" s="3">
        <v>15840.399520000001</v>
      </c>
      <c r="I307" s="3" t="s">
        <v>182</v>
      </c>
      <c r="J307" s="3">
        <v>8673.6147959999998</v>
      </c>
    </row>
    <row r="308" spans="1:10" x14ac:dyDescent="0.25">
      <c r="A308" s="3" t="s">
        <v>118</v>
      </c>
      <c r="B308" s="3">
        <v>15839.41541</v>
      </c>
      <c r="I308" s="3" t="s">
        <v>96</v>
      </c>
      <c r="J308" s="3">
        <v>8855.7038240000002</v>
      </c>
    </row>
    <row r="309" spans="1:10" x14ac:dyDescent="0.25">
      <c r="A309" s="3" t="s">
        <v>254</v>
      </c>
      <c r="B309" s="3">
        <v>16053.52867</v>
      </c>
      <c r="I309" s="3" t="s">
        <v>141</v>
      </c>
      <c r="J309" s="3">
        <v>8856.7133300000005</v>
      </c>
    </row>
    <row r="310" spans="1:10" x14ac:dyDescent="0.25">
      <c r="A310" s="3" t="s">
        <v>119</v>
      </c>
      <c r="B310" s="3">
        <v>16190.586810000001</v>
      </c>
      <c r="I310" s="3" t="s">
        <v>409</v>
      </c>
      <c r="J310" s="3">
        <v>9097.8980240000001</v>
      </c>
    </row>
    <row r="311" spans="1:10" x14ac:dyDescent="0.25">
      <c r="A311" s="3" t="s">
        <v>278</v>
      </c>
      <c r="B311" s="3">
        <v>16672.91692</v>
      </c>
      <c r="I311" s="3" t="s">
        <v>393</v>
      </c>
      <c r="J311" s="3">
        <v>9125.9218519999995</v>
      </c>
    </row>
    <row r="312" spans="1:10" x14ac:dyDescent="0.25">
      <c r="A312" s="3" t="s">
        <v>137</v>
      </c>
      <c r="B312" s="3">
        <v>16784.994330000001</v>
      </c>
      <c r="I312" s="3" t="s">
        <v>183</v>
      </c>
      <c r="J312" s="3">
        <v>9238.9509930000004</v>
      </c>
    </row>
    <row r="313" spans="1:10" x14ac:dyDescent="0.25">
      <c r="A313" s="3" t="s">
        <v>138</v>
      </c>
      <c r="B313" s="3">
        <v>16941.061290000001</v>
      </c>
      <c r="I313" s="3" t="s">
        <v>292</v>
      </c>
      <c r="J313" s="3">
        <v>9210.9655029999994</v>
      </c>
    </row>
    <row r="314" spans="1:10" x14ac:dyDescent="0.25">
      <c r="A314" s="3" t="s">
        <v>82</v>
      </c>
      <c r="B314" s="3">
        <v>16942.09</v>
      </c>
      <c r="I314" s="3" t="s">
        <v>241</v>
      </c>
      <c r="J314" s="3">
        <v>9450.1529019999998</v>
      </c>
    </row>
    <row r="315" spans="1:10" x14ac:dyDescent="0.25">
      <c r="A315" s="3" t="s">
        <v>160</v>
      </c>
      <c r="B315" s="3">
        <v>16999.08036</v>
      </c>
      <c r="I315" s="3" t="s">
        <v>272</v>
      </c>
      <c r="J315" s="3">
        <v>9588.1805380000005</v>
      </c>
    </row>
    <row r="316" spans="1:10" x14ac:dyDescent="0.25">
      <c r="A316" s="3" t="s">
        <v>270</v>
      </c>
      <c r="B316" s="3">
        <v>17370.265220000001</v>
      </c>
      <c r="I316" s="3" t="s">
        <v>410</v>
      </c>
      <c r="J316" s="3">
        <v>9700.267726</v>
      </c>
    </row>
    <row r="317" spans="1:10" x14ac:dyDescent="0.25">
      <c r="A317" s="3" t="s">
        <v>45</v>
      </c>
      <c r="B317" s="3">
        <v>19042.229660000001</v>
      </c>
      <c r="I317" s="3" t="s">
        <v>126</v>
      </c>
      <c r="J317" s="3">
        <v>9889.3275169999997</v>
      </c>
    </row>
    <row r="318" spans="1:10" x14ac:dyDescent="0.25">
      <c r="A318" s="3" t="s">
        <v>85</v>
      </c>
      <c r="B318" s="3">
        <v>19206.268339999999</v>
      </c>
      <c r="I318" s="3" t="s">
        <v>275</v>
      </c>
      <c r="J318" s="3">
        <v>10018.38177</v>
      </c>
    </row>
    <row r="319" spans="1:10" x14ac:dyDescent="0.25">
      <c r="A319" s="3" t="s">
        <v>281</v>
      </c>
      <c r="B319" s="3">
        <v>19493.437900000001</v>
      </c>
      <c r="I319" s="3" t="s">
        <v>296</v>
      </c>
      <c r="J319" s="3">
        <v>9990.4270080000006</v>
      </c>
    </row>
    <row r="320" spans="1:10" x14ac:dyDescent="0.25">
      <c r="A320" s="3" t="s">
        <v>147</v>
      </c>
      <c r="B320" s="3">
        <v>19808.607840000001</v>
      </c>
      <c r="I320" s="3" t="s">
        <v>44</v>
      </c>
      <c r="J320" s="3">
        <v>10386.62435</v>
      </c>
    </row>
    <row r="321" spans="1:10" x14ac:dyDescent="0.25">
      <c r="A321" s="3" t="s">
        <v>200</v>
      </c>
      <c r="B321" s="3">
        <v>20420.91822</v>
      </c>
      <c r="I321" s="3" t="s">
        <v>46</v>
      </c>
      <c r="J321" s="3">
        <v>10458.641530000001</v>
      </c>
    </row>
    <row r="322" spans="1:10" x14ac:dyDescent="0.25">
      <c r="A322" s="3" t="s">
        <v>102</v>
      </c>
      <c r="B322" s="3">
        <v>20504.8763</v>
      </c>
      <c r="I322" s="3" t="s">
        <v>190</v>
      </c>
      <c r="J322" s="3">
        <v>10473.67375</v>
      </c>
    </row>
    <row r="323" spans="1:10" x14ac:dyDescent="0.25">
      <c r="A323" s="3" t="s">
        <v>203</v>
      </c>
      <c r="B323" s="3">
        <v>20478.031139999999</v>
      </c>
      <c r="I323" s="3" t="s">
        <v>45</v>
      </c>
      <c r="J323" s="3">
        <v>10500.707850000001</v>
      </c>
    </row>
    <row r="324" spans="1:10" x14ac:dyDescent="0.25">
      <c r="A324" s="3" t="s">
        <v>219</v>
      </c>
      <c r="B324" s="3">
        <v>20576.892230000001</v>
      </c>
      <c r="I324" s="3" t="s">
        <v>48</v>
      </c>
      <c r="J324" s="3">
        <v>10663.72573</v>
      </c>
    </row>
    <row r="325" spans="1:10" x14ac:dyDescent="0.25">
      <c r="A325" s="3" t="s">
        <v>217</v>
      </c>
      <c r="B325" s="3">
        <v>20548.962749999999</v>
      </c>
      <c r="I325" s="3" t="s">
        <v>337</v>
      </c>
      <c r="J325" s="3">
        <v>10751.746370000001</v>
      </c>
    </row>
    <row r="326" spans="1:10" x14ac:dyDescent="0.25">
      <c r="A326" s="3" t="s">
        <v>189</v>
      </c>
      <c r="B326" s="3">
        <v>20723.97507</v>
      </c>
      <c r="I326" s="3" t="s">
        <v>50</v>
      </c>
      <c r="J326" s="3">
        <v>10736.76374</v>
      </c>
    </row>
    <row r="327" spans="1:10" x14ac:dyDescent="0.25">
      <c r="A327" s="3" t="s">
        <v>372</v>
      </c>
      <c r="B327" s="3">
        <v>20696.06637</v>
      </c>
      <c r="I327" s="3" t="s">
        <v>193</v>
      </c>
      <c r="J327" s="3">
        <v>10778.76935</v>
      </c>
    </row>
    <row r="328" spans="1:10" x14ac:dyDescent="0.25">
      <c r="A328" s="3" t="s">
        <v>56</v>
      </c>
      <c r="B328" s="3">
        <v>20723.115720000002</v>
      </c>
      <c r="I328" s="3" t="s">
        <v>53</v>
      </c>
      <c r="J328" s="3">
        <v>10866.81589</v>
      </c>
    </row>
    <row r="329" spans="1:10" x14ac:dyDescent="0.25">
      <c r="A329" s="3" t="s">
        <v>221</v>
      </c>
      <c r="B329" s="3">
        <v>20810.069149999999</v>
      </c>
      <c r="I329" s="3" t="s">
        <v>327</v>
      </c>
      <c r="J329" s="3">
        <v>10952.881380000001</v>
      </c>
    </row>
    <row r="330" spans="1:10" x14ac:dyDescent="0.25">
      <c r="A330" s="3" t="s">
        <v>103</v>
      </c>
      <c r="B330" s="3">
        <v>20809.10961</v>
      </c>
      <c r="I330" s="3" t="s">
        <v>147</v>
      </c>
      <c r="J330" s="3">
        <v>11267.04134</v>
      </c>
    </row>
    <row r="331" spans="1:10" x14ac:dyDescent="0.25">
      <c r="A331" s="3" t="s">
        <v>209</v>
      </c>
      <c r="B331" s="3">
        <v>20836.200929999999</v>
      </c>
      <c r="I331" s="3" t="s">
        <v>197</v>
      </c>
      <c r="J331" s="3">
        <v>11266.068090000001</v>
      </c>
    </row>
    <row r="332" spans="1:10" x14ac:dyDescent="0.25">
      <c r="A332" s="3" t="s">
        <v>105</v>
      </c>
      <c r="B332" s="3">
        <v>20922.228650000001</v>
      </c>
      <c r="I332" s="3" t="s">
        <v>57</v>
      </c>
      <c r="J332" s="3">
        <v>11293.09569</v>
      </c>
    </row>
    <row r="333" spans="1:10" x14ac:dyDescent="0.25">
      <c r="A333" s="3" t="s">
        <v>212</v>
      </c>
      <c r="B333" s="3">
        <v>21105.222819999999</v>
      </c>
      <c r="I333" s="3" t="s">
        <v>199</v>
      </c>
      <c r="J333" s="3">
        <v>11409.065420000001</v>
      </c>
    </row>
    <row r="334" spans="1:10" x14ac:dyDescent="0.25">
      <c r="A334" s="3" t="s">
        <v>167</v>
      </c>
      <c r="B334" s="3">
        <v>21079.31221</v>
      </c>
      <c r="I334" s="3" t="s">
        <v>242</v>
      </c>
      <c r="J334" s="3">
        <v>11538.10507</v>
      </c>
    </row>
    <row r="335" spans="1:10" x14ac:dyDescent="0.25">
      <c r="A335" s="3" t="s">
        <v>307</v>
      </c>
      <c r="B335" s="3">
        <v>21191.43633</v>
      </c>
      <c r="I335" s="3" t="s">
        <v>340</v>
      </c>
      <c r="J335" s="3">
        <v>11751.32962</v>
      </c>
    </row>
    <row r="336" spans="1:10" x14ac:dyDescent="0.25">
      <c r="A336" s="3" t="s">
        <v>107</v>
      </c>
      <c r="B336" s="3">
        <v>21362.348320000001</v>
      </c>
      <c r="I336" s="3" t="s">
        <v>255</v>
      </c>
      <c r="J336" s="3">
        <v>11778.32337</v>
      </c>
    </row>
    <row r="337" spans="1:10" x14ac:dyDescent="0.25">
      <c r="A337" s="3" t="s">
        <v>215</v>
      </c>
      <c r="B337" s="3">
        <v>21319.360939999999</v>
      </c>
      <c r="I337" s="3" t="s">
        <v>200</v>
      </c>
      <c r="J337" s="3">
        <v>11879.345590000001</v>
      </c>
    </row>
    <row r="338" spans="1:10" x14ac:dyDescent="0.25">
      <c r="A338" s="3" t="s">
        <v>216</v>
      </c>
      <c r="B338" s="3">
        <v>21335.47407</v>
      </c>
      <c r="I338" s="3" t="s">
        <v>361</v>
      </c>
      <c r="J338" s="3">
        <v>11906.4018</v>
      </c>
    </row>
    <row r="339" spans="1:10" x14ac:dyDescent="0.25">
      <c r="A339" s="3" t="s">
        <v>129</v>
      </c>
      <c r="B339" s="3">
        <v>21361.535189999999</v>
      </c>
      <c r="I339" s="3" t="s">
        <v>203</v>
      </c>
      <c r="J339" s="3">
        <v>11936.362660000001</v>
      </c>
    </row>
    <row r="340" spans="1:10" x14ac:dyDescent="0.25">
      <c r="A340" s="3" t="s">
        <v>132</v>
      </c>
      <c r="B340" s="3">
        <v>21434.388800000001</v>
      </c>
      <c r="I340" s="3" t="s">
        <v>217</v>
      </c>
      <c r="J340" s="3">
        <v>12007.4051</v>
      </c>
    </row>
    <row r="341" spans="1:10" x14ac:dyDescent="0.25">
      <c r="A341" s="3" t="s">
        <v>155</v>
      </c>
      <c r="B341" s="3">
        <v>21477.522150000001</v>
      </c>
      <c r="I341" s="3" t="s">
        <v>56</v>
      </c>
      <c r="J341" s="3">
        <v>12181.44555</v>
      </c>
    </row>
    <row r="342" spans="1:10" x14ac:dyDescent="0.25">
      <c r="A342" s="3" t="s">
        <v>58</v>
      </c>
      <c r="B342" s="3">
        <v>21546.485240000002</v>
      </c>
      <c r="I342" s="3" t="s">
        <v>103</v>
      </c>
      <c r="J342" s="3">
        <v>12267.55371</v>
      </c>
    </row>
    <row r="343" spans="1:10" x14ac:dyDescent="0.25">
      <c r="A343" s="3" t="s">
        <v>110</v>
      </c>
      <c r="B343" s="3">
        <v>21573.549009999999</v>
      </c>
      <c r="I343" s="3" t="s">
        <v>258</v>
      </c>
      <c r="J343" s="3">
        <v>12295.5702</v>
      </c>
    </row>
    <row r="344" spans="1:10" x14ac:dyDescent="0.25">
      <c r="A344" s="3" t="s">
        <v>195</v>
      </c>
      <c r="B344" s="3">
        <v>21547.570510000001</v>
      </c>
      <c r="I344" s="3" t="s">
        <v>209</v>
      </c>
      <c r="J344" s="3">
        <v>12294.63788</v>
      </c>
    </row>
    <row r="345" spans="1:10" x14ac:dyDescent="0.25">
      <c r="A345" s="3" t="s">
        <v>61</v>
      </c>
      <c r="B345" s="3">
        <v>21643.574049999999</v>
      </c>
      <c r="I345" s="3" t="s">
        <v>105</v>
      </c>
      <c r="J345" s="3">
        <v>12380.65285</v>
      </c>
    </row>
    <row r="346" spans="1:10" x14ac:dyDescent="0.25">
      <c r="A346" s="3" t="s">
        <v>112</v>
      </c>
      <c r="B346" s="3">
        <v>21756.621459999998</v>
      </c>
      <c r="I346" s="3" t="s">
        <v>154</v>
      </c>
      <c r="J346" s="3">
        <v>12381.75648</v>
      </c>
    </row>
    <row r="347" spans="1:10" x14ac:dyDescent="0.25">
      <c r="A347" s="3" t="s">
        <v>320</v>
      </c>
      <c r="B347" s="3">
        <v>21741.61421</v>
      </c>
      <c r="I347" s="3" t="s">
        <v>260</v>
      </c>
      <c r="J347" s="3">
        <v>12536.741969999999</v>
      </c>
    </row>
    <row r="348" spans="1:10" x14ac:dyDescent="0.25">
      <c r="A348" s="3" t="s">
        <v>70</v>
      </c>
      <c r="B348" s="3">
        <v>21757.676039999998</v>
      </c>
      <c r="I348" s="3" t="s">
        <v>213</v>
      </c>
      <c r="J348" s="3">
        <v>12564.74134</v>
      </c>
    </row>
    <row r="349" spans="1:10" x14ac:dyDescent="0.25">
      <c r="A349" s="3" t="s">
        <v>63</v>
      </c>
      <c r="B349" s="3">
        <v>21813.701720000001</v>
      </c>
      <c r="I349" s="3" t="s">
        <v>402</v>
      </c>
      <c r="J349" s="3">
        <v>12664.79099</v>
      </c>
    </row>
    <row r="350" spans="1:10" x14ac:dyDescent="0.25">
      <c r="A350" s="3" t="s">
        <v>146</v>
      </c>
      <c r="B350" s="3">
        <v>21970.761200000001</v>
      </c>
      <c r="I350" s="3" t="s">
        <v>307</v>
      </c>
      <c r="J350" s="3">
        <v>12649.800569999999</v>
      </c>
    </row>
    <row r="351" spans="1:10" x14ac:dyDescent="0.25">
      <c r="A351" s="3" t="s">
        <v>225</v>
      </c>
      <c r="B351" s="3">
        <v>30612.41934</v>
      </c>
      <c r="I351" s="3" t="s">
        <v>214</v>
      </c>
      <c r="J351" s="3">
        <v>12691.86548</v>
      </c>
    </row>
    <row r="352" spans="1:10" x14ac:dyDescent="0.25">
      <c r="A352" s="3" t="s">
        <v>329</v>
      </c>
      <c r="B352" s="3">
        <v>30855.453399999999</v>
      </c>
      <c r="I352" s="3" t="s">
        <v>216</v>
      </c>
      <c r="J352" s="3">
        <v>12793.85497</v>
      </c>
    </row>
    <row r="353" spans="1:10" x14ac:dyDescent="0.25">
      <c r="A353" s="3" t="s">
        <v>312</v>
      </c>
      <c r="B353" s="3">
        <v>30968.60988</v>
      </c>
      <c r="I353" s="3" t="s">
        <v>220</v>
      </c>
      <c r="J353" s="3">
        <v>12792.85815</v>
      </c>
    </row>
    <row r="354" spans="1:10" x14ac:dyDescent="0.25">
      <c r="A354" s="3" t="s">
        <v>321</v>
      </c>
      <c r="B354" s="3">
        <v>31194.756270000002</v>
      </c>
      <c r="I354" s="3" t="s">
        <v>215</v>
      </c>
      <c r="J354" s="3">
        <v>12777.84816</v>
      </c>
    </row>
    <row r="355" spans="1:10" x14ac:dyDescent="0.25">
      <c r="A355" s="3" t="s">
        <v>357</v>
      </c>
      <c r="B355" s="3">
        <v>31852.084019999998</v>
      </c>
      <c r="I355" s="3" t="s">
        <v>107</v>
      </c>
      <c r="J355" s="3">
        <v>12820.855509999999</v>
      </c>
    </row>
    <row r="356" spans="1:10" x14ac:dyDescent="0.25">
      <c r="A356" s="3" t="s">
        <v>171</v>
      </c>
      <c r="B356" s="3">
        <v>32280.221290000001</v>
      </c>
      <c r="I356" s="3" t="s">
        <v>132</v>
      </c>
      <c r="J356" s="3">
        <v>12892.888349999999</v>
      </c>
    </row>
    <row r="357" spans="1:10" x14ac:dyDescent="0.25">
      <c r="A357" s="3" t="s">
        <v>279</v>
      </c>
      <c r="B357" s="3">
        <v>32535.489409999998</v>
      </c>
      <c r="I357" s="3" t="s">
        <v>64</v>
      </c>
      <c r="J357" s="3">
        <v>12934.90877</v>
      </c>
    </row>
    <row r="358" spans="1:10" x14ac:dyDescent="0.25">
      <c r="A358" s="3" t="s">
        <v>313</v>
      </c>
      <c r="B358" s="3">
        <v>32723.43678</v>
      </c>
      <c r="I358" s="3" t="s">
        <v>58</v>
      </c>
      <c r="J358" s="3">
        <v>13004.967070000001</v>
      </c>
    </row>
    <row r="359" spans="1:10" x14ac:dyDescent="0.25">
      <c r="A359" s="3" t="s">
        <v>148</v>
      </c>
      <c r="B359" s="3">
        <v>32750.501530000001</v>
      </c>
      <c r="I359" s="3" t="s">
        <v>218</v>
      </c>
      <c r="J359" s="3">
        <v>13032.969220000001</v>
      </c>
    </row>
    <row r="360" spans="1:10" x14ac:dyDescent="0.25">
      <c r="A360" s="3" t="s">
        <v>178</v>
      </c>
      <c r="B360" s="3">
        <v>32836.632980000002</v>
      </c>
      <c r="I360" s="3" t="s">
        <v>110</v>
      </c>
      <c r="J360" s="3">
        <v>13032.00592</v>
      </c>
    </row>
    <row r="361" spans="1:10" x14ac:dyDescent="0.25">
      <c r="A361" s="3" t="s">
        <v>9</v>
      </c>
      <c r="B361" s="3">
        <v>32835.627379999998</v>
      </c>
      <c r="I361" s="3" t="s">
        <v>61</v>
      </c>
      <c r="J361" s="3">
        <v>13101.98864</v>
      </c>
    </row>
    <row r="362" spans="1:10" x14ac:dyDescent="0.25">
      <c r="A362" s="3" t="s">
        <v>161</v>
      </c>
      <c r="B362" s="3">
        <v>32921.553820000001</v>
      </c>
      <c r="I362" s="3" t="s">
        <v>262</v>
      </c>
      <c r="J362" s="3">
        <v>13129.98474</v>
      </c>
    </row>
    <row r="363" spans="1:10" x14ac:dyDescent="0.25">
      <c r="A363" s="3" t="s">
        <v>235</v>
      </c>
      <c r="B363" s="3">
        <v>33121.696100000001</v>
      </c>
      <c r="I363" s="3" t="s">
        <v>69</v>
      </c>
      <c r="J363" s="3">
        <v>13103.00614</v>
      </c>
    </row>
    <row r="364" spans="1:10" x14ac:dyDescent="0.25">
      <c r="A364" s="3" t="s">
        <v>389</v>
      </c>
      <c r="B364" s="3">
        <v>33149.782950000001</v>
      </c>
      <c r="I364" s="3" t="s">
        <v>70</v>
      </c>
      <c r="J364" s="3">
        <v>13216.06683</v>
      </c>
    </row>
    <row r="365" spans="1:10" x14ac:dyDescent="0.25">
      <c r="A365" s="3" t="s">
        <v>302</v>
      </c>
      <c r="B365" s="3">
        <v>33250.89733</v>
      </c>
      <c r="I365" s="3" t="s">
        <v>320</v>
      </c>
      <c r="J365" s="3">
        <v>13200.059869999999</v>
      </c>
    </row>
    <row r="366" spans="1:10" x14ac:dyDescent="0.25">
      <c r="A366" s="3" t="s">
        <v>288</v>
      </c>
      <c r="B366" s="3">
        <v>33464.867200000001</v>
      </c>
      <c r="I366" s="3" t="s">
        <v>158</v>
      </c>
      <c r="J366" s="3">
        <v>13273.07554</v>
      </c>
    </row>
    <row r="367" spans="1:10" x14ac:dyDescent="0.25">
      <c r="A367" s="3" t="s">
        <v>305</v>
      </c>
      <c r="B367" s="3">
        <v>33436.930099999998</v>
      </c>
      <c r="I367" s="3" t="s">
        <v>113</v>
      </c>
      <c r="J367" s="3">
        <v>13300.080389999999</v>
      </c>
    </row>
    <row r="368" spans="1:10" x14ac:dyDescent="0.25">
      <c r="A368" s="3" t="s">
        <v>390</v>
      </c>
      <c r="B368" s="3">
        <v>33565.880380000002</v>
      </c>
      <c r="I368" s="3" t="s">
        <v>63</v>
      </c>
      <c r="J368" s="3">
        <v>13272.092780000001</v>
      </c>
    </row>
    <row r="369" spans="1:10" x14ac:dyDescent="0.25">
      <c r="A369" s="3" t="s">
        <v>196</v>
      </c>
      <c r="B369" s="3">
        <v>33691.051240000001</v>
      </c>
      <c r="I369" s="3" t="s">
        <v>276</v>
      </c>
      <c r="J369" s="3">
        <v>13299.081819999999</v>
      </c>
    </row>
    <row r="370" spans="1:10" x14ac:dyDescent="0.25">
      <c r="A370" s="3" t="s">
        <v>391</v>
      </c>
      <c r="B370" s="3">
        <v>33838.085599999999</v>
      </c>
      <c r="I370" s="3" t="s">
        <v>130</v>
      </c>
      <c r="J370" s="3">
        <v>13402.155720000001</v>
      </c>
    </row>
    <row r="371" spans="1:10" x14ac:dyDescent="0.25">
      <c r="A371" s="3" t="s">
        <v>342</v>
      </c>
      <c r="B371" s="3">
        <v>33811.132530000003</v>
      </c>
      <c r="I371" s="3" t="s">
        <v>222</v>
      </c>
      <c r="J371" s="3">
        <v>13401.19953</v>
      </c>
    </row>
    <row r="372" spans="1:10" x14ac:dyDescent="0.25">
      <c r="A372" s="3" t="s">
        <v>269</v>
      </c>
      <c r="B372" s="3">
        <v>33924.23345</v>
      </c>
      <c r="I372" s="3" t="s">
        <v>225</v>
      </c>
      <c r="J372" s="3">
        <v>30612.41934</v>
      </c>
    </row>
    <row r="373" spans="1:10" x14ac:dyDescent="0.25">
      <c r="A373" s="3" t="s">
        <v>343</v>
      </c>
      <c r="B373" s="3">
        <v>33909.355250000001</v>
      </c>
      <c r="I373" s="3" t="s">
        <v>329</v>
      </c>
      <c r="J373" s="3">
        <v>30855.453399999999</v>
      </c>
    </row>
    <row r="374" spans="1:10" x14ac:dyDescent="0.25">
      <c r="A374" s="3" t="s">
        <v>346</v>
      </c>
      <c r="B374" s="3">
        <v>34037.230810000001</v>
      </c>
      <c r="I374" s="3" t="s">
        <v>312</v>
      </c>
      <c r="J374" s="3">
        <v>30968.60988</v>
      </c>
    </row>
    <row r="375" spans="1:10" x14ac:dyDescent="0.25">
      <c r="I375" s="3" t="s">
        <v>321</v>
      </c>
      <c r="J375" s="3">
        <v>31194.756270000002</v>
      </c>
    </row>
    <row r="376" spans="1:10" x14ac:dyDescent="0.25">
      <c r="I376" s="3" t="s">
        <v>357</v>
      </c>
      <c r="J376" s="3">
        <v>31852.084019999998</v>
      </c>
    </row>
    <row r="377" spans="1:10" x14ac:dyDescent="0.25">
      <c r="I377" s="3" t="s">
        <v>171</v>
      </c>
      <c r="J377" s="3">
        <v>32280.221290000001</v>
      </c>
    </row>
    <row r="378" spans="1:10" x14ac:dyDescent="0.25">
      <c r="I378" s="3" t="s">
        <v>279</v>
      </c>
      <c r="J378" s="3">
        <v>32535.489409999998</v>
      </c>
    </row>
    <row r="379" spans="1:10" x14ac:dyDescent="0.25">
      <c r="I379" s="3" t="s">
        <v>313</v>
      </c>
      <c r="J379" s="3">
        <v>32723.43678</v>
      </c>
    </row>
    <row r="380" spans="1:10" x14ac:dyDescent="0.25">
      <c r="I380" s="3" t="s">
        <v>148</v>
      </c>
      <c r="J380" s="3">
        <v>32750.501530000001</v>
      </c>
    </row>
    <row r="381" spans="1:10" x14ac:dyDescent="0.25">
      <c r="I381" s="3" t="s">
        <v>178</v>
      </c>
      <c r="J381" s="3">
        <v>32836.632980000002</v>
      </c>
    </row>
    <row r="382" spans="1:10" x14ac:dyDescent="0.25">
      <c r="I382" s="3" t="s">
        <v>9</v>
      </c>
      <c r="J382" s="3">
        <v>32835.627379999998</v>
      </c>
    </row>
    <row r="383" spans="1:10" x14ac:dyDescent="0.25">
      <c r="I383" s="3" t="s">
        <v>161</v>
      </c>
      <c r="J383" s="3">
        <v>32921.553820000001</v>
      </c>
    </row>
    <row r="384" spans="1:10" x14ac:dyDescent="0.25">
      <c r="I384" s="3" t="s">
        <v>235</v>
      </c>
      <c r="J384" s="3">
        <v>33121.696100000001</v>
      </c>
    </row>
    <row r="385" spans="9:10" x14ac:dyDescent="0.25">
      <c r="I385" s="3" t="s">
        <v>389</v>
      </c>
      <c r="J385" s="3">
        <v>33149.782950000001</v>
      </c>
    </row>
    <row r="386" spans="9:10" x14ac:dyDescent="0.25">
      <c r="I386" s="3" t="s">
        <v>302</v>
      </c>
      <c r="J386" s="3">
        <v>33250.89733</v>
      </c>
    </row>
    <row r="387" spans="9:10" x14ac:dyDescent="0.25">
      <c r="I387" s="3" t="s">
        <v>288</v>
      </c>
      <c r="J387" s="3">
        <v>33464.867200000001</v>
      </c>
    </row>
    <row r="388" spans="9:10" x14ac:dyDescent="0.25">
      <c r="I388" s="3" t="s">
        <v>305</v>
      </c>
      <c r="J388" s="3">
        <v>33436.930099999998</v>
      </c>
    </row>
    <row r="389" spans="9:10" x14ac:dyDescent="0.25">
      <c r="I389" s="3" t="s">
        <v>390</v>
      </c>
      <c r="J389" s="3">
        <v>33565.880380000002</v>
      </c>
    </row>
    <row r="390" spans="9:10" x14ac:dyDescent="0.25">
      <c r="I390" s="3" t="s">
        <v>196</v>
      </c>
      <c r="J390" s="3">
        <v>33691.051240000001</v>
      </c>
    </row>
    <row r="391" spans="9:10" x14ac:dyDescent="0.25">
      <c r="I391" s="3" t="s">
        <v>391</v>
      </c>
      <c r="J391" s="3">
        <v>33838.085599999999</v>
      </c>
    </row>
    <row r="392" spans="9:10" x14ac:dyDescent="0.25">
      <c r="I392" s="3" t="s">
        <v>342</v>
      </c>
      <c r="J392" s="3">
        <v>33811.132530000003</v>
      </c>
    </row>
    <row r="393" spans="9:10" x14ac:dyDescent="0.25">
      <c r="I393" s="3" t="s">
        <v>269</v>
      </c>
      <c r="J393" s="3">
        <v>33924.23345</v>
      </c>
    </row>
    <row r="394" spans="9:10" x14ac:dyDescent="0.25">
      <c r="I394" s="3" t="s">
        <v>343</v>
      </c>
      <c r="J394" s="3">
        <v>33909.355250000001</v>
      </c>
    </row>
    <row r="395" spans="9:10" x14ac:dyDescent="0.25">
      <c r="I395" s="3" t="s">
        <v>346</v>
      </c>
      <c r="J395" s="3">
        <v>34037.230810000001</v>
      </c>
    </row>
  </sheetData>
  <conditionalFormatting sqref="A1 A375:A1048576">
    <cfRule type="duplicateValues" dxfId="442" priority="53"/>
  </conditionalFormatting>
  <conditionalFormatting sqref="A1">
    <cfRule type="duplicateValues" dxfId="441" priority="57"/>
    <cfRule type="duplicateValues" dxfId="440" priority="61"/>
    <cfRule type="duplicateValues" dxfId="439" priority="67"/>
    <cfRule type="duplicateValues" dxfId="438" priority="79"/>
    <cfRule type="duplicateValues" dxfId="437" priority="80"/>
  </conditionalFormatting>
  <conditionalFormatting sqref="A1:A1048576">
    <cfRule type="duplicateValues" dxfId="436" priority="29"/>
  </conditionalFormatting>
  <conditionalFormatting sqref="A129">
    <cfRule type="duplicateValues" dxfId="435" priority="36"/>
    <cfRule type="duplicateValues" dxfId="434" priority="37"/>
    <cfRule type="duplicateValues" dxfId="433" priority="38"/>
    <cfRule type="duplicateValues" dxfId="432" priority="39"/>
    <cfRule type="duplicateValues" dxfId="431" priority="40"/>
    <cfRule type="duplicateValues" dxfId="430" priority="41"/>
  </conditionalFormatting>
  <conditionalFormatting sqref="A255">
    <cfRule type="duplicateValues" dxfId="429" priority="30"/>
    <cfRule type="duplicateValues" dxfId="428" priority="31"/>
    <cfRule type="duplicateValues" dxfId="427" priority="32"/>
    <cfRule type="duplicateValues" dxfId="426" priority="33"/>
    <cfRule type="duplicateValues" dxfId="425" priority="34"/>
    <cfRule type="duplicateValues" dxfId="424" priority="35"/>
  </conditionalFormatting>
  <conditionalFormatting sqref="C1">
    <cfRule type="duplicateValues" dxfId="423" priority="68"/>
    <cfRule type="duplicateValues" dxfId="422" priority="69"/>
  </conditionalFormatting>
  <conditionalFormatting sqref="I1">
    <cfRule type="duplicateValues" dxfId="421" priority="56"/>
    <cfRule type="duplicateValues" dxfId="420" priority="60"/>
    <cfRule type="duplicateValues" dxfId="419" priority="64"/>
    <cfRule type="duplicateValues" dxfId="418" priority="77"/>
    <cfRule type="duplicateValues" dxfId="417" priority="78"/>
  </conditionalFormatting>
  <conditionalFormatting sqref="I137">
    <cfRule type="duplicateValues" dxfId="416" priority="48"/>
    <cfRule type="duplicateValues" dxfId="415" priority="49"/>
    <cfRule type="duplicateValues" dxfId="414" priority="50"/>
    <cfRule type="duplicateValues" dxfId="413" priority="51"/>
    <cfRule type="duplicateValues" dxfId="412" priority="52"/>
  </conditionalFormatting>
  <conditionalFormatting sqref="I271">
    <cfRule type="duplicateValues" dxfId="411" priority="43"/>
    <cfRule type="duplicateValues" dxfId="410" priority="44"/>
    <cfRule type="duplicateValues" dxfId="409" priority="45"/>
    <cfRule type="duplicateValues" dxfId="408" priority="46"/>
    <cfRule type="duplicateValues" dxfId="407" priority="47"/>
  </conditionalFormatting>
  <conditionalFormatting sqref="I2:J395">
    <cfRule type="duplicateValues" dxfId="406" priority="42"/>
  </conditionalFormatting>
  <conditionalFormatting sqref="K1">
    <cfRule type="duplicateValues" dxfId="405" priority="65"/>
    <cfRule type="duplicateValues" dxfId="404" priority="66"/>
  </conditionalFormatting>
  <conditionalFormatting sqref="Q1">
    <cfRule type="duplicateValues" dxfId="403" priority="55"/>
    <cfRule type="duplicateValues" dxfId="402" priority="59"/>
    <cfRule type="duplicateValues" dxfId="401" priority="62"/>
    <cfRule type="duplicateValues" dxfId="400" priority="74"/>
    <cfRule type="duplicateValues" dxfId="399" priority="75"/>
    <cfRule type="duplicateValues" dxfId="398" priority="76"/>
  </conditionalFormatting>
  <conditionalFormatting sqref="Q1:Q1048576">
    <cfRule type="duplicateValues" dxfId="397" priority="16"/>
  </conditionalFormatting>
  <conditionalFormatting sqref="Q53">
    <cfRule type="duplicateValues" dxfId="396" priority="23"/>
    <cfRule type="duplicateValues" dxfId="395" priority="24"/>
    <cfRule type="duplicateValues" dxfId="394" priority="25"/>
    <cfRule type="duplicateValues" dxfId="393" priority="26"/>
    <cfRule type="duplicateValues" dxfId="392" priority="27"/>
    <cfRule type="duplicateValues" dxfId="391" priority="28"/>
  </conditionalFormatting>
  <conditionalFormatting sqref="Q107">
    <cfRule type="duplicateValues" dxfId="390" priority="17"/>
    <cfRule type="duplicateValues" dxfId="389" priority="18"/>
    <cfRule type="duplicateValues" dxfId="388" priority="19"/>
    <cfRule type="duplicateValues" dxfId="387" priority="20"/>
    <cfRule type="duplicateValues" dxfId="386" priority="21"/>
    <cfRule type="duplicateValues" dxfId="385" priority="22"/>
  </conditionalFormatting>
  <conditionalFormatting sqref="Y1">
    <cfRule type="duplicateValues" dxfId="384" priority="54"/>
    <cfRule type="duplicateValues" dxfId="383" priority="58"/>
    <cfRule type="duplicateValues" dxfId="382" priority="63"/>
    <cfRule type="duplicateValues" dxfId="381" priority="70"/>
    <cfRule type="duplicateValues" dxfId="380" priority="71"/>
    <cfRule type="duplicateValues" dxfId="379" priority="72"/>
    <cfRule type="duplicateValues" dxfId="378" priority="73"/>
  </conditionalFormatting>
  <conditionalFormatting sqref="Y1:Y1048576">
    <cfRule type="duplicateValues" dxfId="377" priority="1"/>
  </conditionalFormatting>
  <conditionalFormatting sqref="Y68">
    <cfRule type="duplicateValues" dxfId="376" priority="9"/>
    <cfRule type="duplicateValues" dxfId="375" priority="10"/>
    <cfRule type="duplicateValues" dxfId="374" priority="11"/>
    <cfRule type="duplicateValues" dxfId="373" priority="12"/>
    <cfRule type="duplicateValues" dxfId="372" priority="13"/>
    <cfRule type="duplicateValues" dxfId="371" priority="14"/>
    <cfRule type="duplicateValues" dxfId="370" priority="15"/>
  </conditionalFormatting>
  <conditionalFormatting sqref="Y120">
    <cfRule type="duplicateValues" dxfId="369" priority="2"/>
    <cfRule type="duplicateValues" dxfId="368" priority="3"/>
    <cfRule type="duplicateValues" dxfId="367" priority="4"/>
    <cfRule type="duplicateValues" dxfId="366" priority="5"/>
    <cfRule type="duplicateValues" dxfId="365" priority="6"/>
    <cfRule type="duplicateValues" dxfId="364" priority="7"/>
    <cfRule type="duplicateValues" dxfId="363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DE2C-2C90-442C-A0F3-254975192DA2}">
  <dimension ref="A1:Q56"/>
  <sheetViews>
    <sheetView zoomScale="80" zoomScaleNormal="80" workbookViewId="0">
      <selection activeCell="Q31" sqref="Q31:Q32"/>
    </sheetView>
  </sheetViews>
  <sheetFormatPr defaultRowHeight="15" x14ac:dyDescent="0.25"/>
  <cols>
    <col min="1" max="1" width="10" bestFit="1" customWidth="1"/>
    <col min="2" max="2" width="12.140625" bestFit="1" customWidth="1"/>
    <col min="4" max="4" width="10" bestFit="1" customWidth="1"/>
    <col min="5" max="5" width="13.140625" bestFit="1" customWidth="1"/>
    <col min="7" max="7" width="10" bestFit="1" customWidth="1"/>
    <col min="8" max="8" width="13.140625" bestFit="1" customWidth="1"/>
    <col min="9" max="9" width="16" customWidth="1"/>
    <col min="10" max="10" width="8.140625" bestFit="1" customWidth="1"/>
    <col min="11" max="11" width="12.140625" bestFit="1" customWidth="1"/>
    <col min="13" max="13" width="8.140625" bestFit="1" customWidth="1"/>
    <col min="14" max="14" width="13.140625" bestFit="1" customWidth="1"/>
    <col min="16" max="16" width="8.140625" bestFit="1" customWidth="1"/>
    <col min="17" max="17" width="13.140625" bestFit="1" customWidth="1"/>
  </cols>
  <sheetData>
    <row r="1" spans="1:17" s="2" customFormat="1" x14ac:dyDescent="0.25">
      <c r="A1" s="17" t="s">
        <v>477</v>
      </c>
      <c r="B1" s="18" t="s">
        <v>478</v>
      </c>
      <c r="C1" s="19"/>
      <c r="D1" s="17" t="s">
        <v>477</v>
      </c>
      <c r="E1" s="18" t="s">
        <v>479</v>
      </c>
      <c r="F1" s="20"/>
      <c r="G1" s="17" t="s">
        <v>477</v>
      </c>
      <c r="H1" s="18" t="s">
        <v>480</v>
      </c>
      <c r="J1" s="23" t="s">
        <v>481</v>
      </c>
      <c r="K1" s="26" t="s">
        <v>478</v>
      </c>
      <c r="L1" s="21"/>
      <c r="M1" s="23" t="s">
        <v>481</v>
      </c>
      <c r="N1" s="24" t="s">
        <v>479</v>
      </c>
      <c r="O1" s="22"/>
      <c r="P1" s="23" t="s">
        <v>481</v>
      </c>
      <c r="Q1" s="24" t="s">
        <v>480</v>
      </c>
    </row>
    <row r="2" spans="1:17" x14ac:dyDescent="0.25">
      <c r="A2" s="16" t="s">
        <v>59</v>
      </c>
      <c r="B2" s="16">
        <v>12342.702290032101</v>
      </c>
      <c r="D2" s="16" t="s">
        <v>59</v>
      </c>
      <c r="E2" s="16">
        <v>20884.282290032101</v>
      </c>
      <c r="G2" s="16" t="s">
        <v>26</v>
      </c>
      <c r="H2" s="16">
        <v>29594.999984999999</v>
      </c>
      <c r="J2" s="16" t="s">
        <v>27</v>
      </c>
      <c r="K2" s="16">
        <v>12213.6597000321</v>
      </c>
      <c r="M2" s="16" t="s">
        <v>27</v>
      </c>
      <c r="N2" s="16">
        <v>20755.2397000321</v>
      </c>
      <c r="P2" s="16" t="s">
        <v>59</v>
      </c>
      <c r="Q2" s="16">
        <v>29425.9022900321</v>
      </c>
    </row>
    <row r="3" spans="1:17" x14ac:dyDescent="0.25">
      <c r="A3" s="16" t="s">
        <v>34</v>
      </c>
      <c r="B3" s="16">
        <v>12399.723750032101</v>
      </c>
      <c r="D3" s="16" t="s">
        <v>34</v>
      </c>
      <c r="E3" s="16">
        <v>20941.303750032101</v>
      </c>
      <c r="G3" s="16" t="s">
        <v>33</v>
      </c>
      <c r="H3" s="16">
        <v>29692.052745000001</v>
      </c>
      <c r="J3" s="16" t="s">
        <v>59</v>
      </c>
      <c r="K3" s="16">
        <v>12342.702290032101</v>
      </c>
      <c r="M3" s="16" t="s">
        <v>59</v>
      </c>
      <c r="N3" s="16">
        <v>20884.282290032101</v>
      </c>
      <c r="P3" s="16" t="s">
        <v>34</v>
      </c>
      <c r="Q3" s="16">
        <v>29482.9237500321</v>
      </c>
    </row>
    <row r="4" spans="1:17" x14ac:dyDescent="0.25">
      <c r="A4" s="16" t="s">
        <v>23</v>
      </c>
      <c r="B4" s="16">
        <v>12512.8078100321</v>
      </c>
      <c r="D4" s="16" t="s">
        <v>23</v>
      </c>
      <c r="E4" s="16">
        <v>21054.387810032102</v>
      </c>
      <c r="G4" s="16" t="s">
        <v>135</v>
      </c>
      <c r="H4" s="16">
        <v>30160.249605000001</v>
      </c>
      <c r="J4" s="16" t="s">
        <v>34</v>
      </c>
      <c r="K4" s="16">
        <v>12399.723750032101</v>
      </c>
      <c r="M4" s="16" t="s">
        <v>34</v>
      </c>
      <c r="N4" s="16">
        <v>20941.303750032101</v>
      </c>
      <c r="P4" s="16" t="s">
        <v>23</v>
      </c>
      <c r="Q4" s="16">
        <v>29596.007810032101</v>
      </c>
    </row>
    <row r="5" spans="1:17" x14ac:dyDescent="0.25">
      <c r="A5" s="16" t="s">
        <v>18</v>
      </c>
      <c r="B5" s="16">
        <v>12609.8605700321</v>
      </c>
      <c r="D5" s="16" t="s">
        <v>90</v>
      </c>
      <c r="E5" s="16">
        <v>21248.493330032099</v>
      </c>
      <c r="G5" s="16" t="s">
        <v>39</v>
      </c>
      <c r="H5" s="16">
        <v>30429.434775000002</v>
      </c>
      <c r="J5" s="16" t="s">
        <v>23</v>
      </c>
      <c r="K5" s="16">
        <v>12512.8078100321</v>
      </c>
      <c r="M5" s="16" t="s">
        <v>23</v>
      </c>
      <c r="N5" s="16">
        <v>21054.387810032102</v>
      </c>
      <c r="P5" s="16" t="s">
        <v>18</v>
      </c>
      <c r="Q5" s="16">
        <v>29693.060570032099</v>
      </c>
    </row>
    <row r="6" spans="1:17" x14ac:dyDescent="0.25">
      <c r="A6" s="16" t="s">
        <v>156</v>
      </c>
      <c r="B6" s="16">
        <v>12821.940270032101</v>
      </c>
      <c r="D6" s="16" t="s">
        <v>175</v>
      </c>
      <c r="E6" s="16">
        <v>21619.6374300321</v>
      </c>
      <c r="G6" s="16" t="s">
        <v>37</v>
      </c>
      <c r="H6" s="16">
        <v>30690.595070032101</v>
      </c>
      <c r="J6" s="16" t="s">
        <v>18</v>
      </c>
      <c r="K6" s="16">
        <v>12609.8605700321</v>
      </c>
      <c r="M6" s="16" t="s">
        <v>18</v>
      </c>
      <c r="N6" s="16">
        <v>21151.4405700321</v>
      </c>
      <c r="P6" s="16" t="s">
        <v>90</v>
      </c>
      <c r="Q6" s="16">
        <v>29790.113330032102</v>
      </c>
    </row>
    <row r="7" spans="1:17" x14ac:dyDescent="0.25">
      <c r="A7" s="16" t="s">
        <v>92</v>
      </c>
      <c r="B7" s="16">
        <v>13234.1585400321</v>
      </c>
      <c r="D7" s="16" t="s">
        <v>35</v>
      </c>
      <c r="E7" s="16">
        <v>22001.906660032098</v>
      </c>
      <c r="G7" s="16" t="s">
        <v>254</v>
      </c>
      <c r="H7" s="16">
        <v>33136.816444999997</v>
      </c>
      <c r="J7" s="16" t="s">
        <v>90</v>
      </c>
      <c r="K7" s="16">
        <v>12706.913330032099</v>
      </c>
      <c r="M7" s="16" t="s">
        <v>90</v>
      </c>
      <c r="N7" s="16">
        <v>21248.493330032099</v>
      </c>
      <c r="P7" s="16" t="s">
        <v>92</v>
      </c>
      <c r="Q7" s="16">
        <v>30317.358540032099</v>
      </c>
    </row>
    <row r="8" spans="1:17" x14ac:dyDescent="0.25">
      <c r="A8" s="16" t="s">
        <v>29</v>
      </c>
      <c r="B8" s="16">
        <v>13347.242600032099</v>
      </c>
      <c r="D8" s="16" t="s">
        <v>52</v>
      </c>
      <c r="E8" s="16">
        <v>20754.231875000001</v>
      </c>
      <c r="G8" s="16" t="s">
        <v>23</v>
      </c>
      <c r="H8" s="16">
        <v>29596.007810032101</v>
      </c>
      <c r="J8" s="16" t="s">
        <v>62</v>
      </c>
      <c r="K8" s="16">
        <v>12949.9988500321</v>
      </c>
      <c r="M8" s="16" t="s">
        <v>62</v>
      </c>
      <c r="N8" s="16">
        <v>21491.5788500321</v>
      </c>
      <c r="P8" s="16" t="s">
        <v>37</v>
      </c>
      <c r="Q8" s="16">
        <v>30690.595070032101</v>
      </c>
    </row>
    <row r="9" spans="1:17" x14ac:dyDescent="0.25">
      <c r="A9" s="16" t="s">
        <v>35</v>
      </c>
      <c r="B9" s="16">
        <v>13460.3266600321</v>
      </c>
      <c r="D9" s="16" t="s">
        <v>33</v>
      </c>
      <c r="E9" s="16">
        <v>21150.432744999998</v>
      </c>
      <c r="J9" s="16" t="s">
        <v>175</v>
      </c>
      <c r="K9" s="16">
        <v>13078.0574300321</v>
      </c>
      <c r="M9" s="16" t="s">
        <v>175</v>
      </c>
      <c r="N9" s="16">
        <v>21619.6374300321</v>
      </c>
      <c r="P9" s="16" t="s">
        <v>81</v>
      </c>
      <c r="Q9" s="16">
        <v>30818.653640032098</v>
      </c>
    </row>
    <row r="10" spans="1:17" x14ac:dyDescent="0.25">
      <c r="A10" s="16" t="s">
        <v>37</v>
      </c>
      <c r="B10" s="16">
        <v>13607.3950700321</v>
      </c>
      <c r="D10" s="16" t="s">
        <v>98</v>
      </c>
      <c r="E10" s="16">
        <v>21362.512445</v>
      </c>
      <c r="J10" s="16" t="s">
        <v>92</v>
      </c>
      <c r="K10" s="16">
        <v>13234.1585400321</v>
      </c>
      <c r="M10" s="16" t="s">
        <v>92</v>
      </c>
      <c r="N10" s="16">
        <v>21775.7385400321</v>
      </c>
      <c r="P10" s="16" t="s">
        <v>83</v>
      </c>
      <c r="Q10" s="16">
        <v>31316.9338300321</v>
      </c>
    </row>
    <row r="11" spans="1:17" x14ac:dyDescent="0.25">
      <c r="A11" s="16" t="s">
        <v>79</v>
      </c>
      <c r="B11" s="16">
        <v>13678.432180032099</v>
      </c>
      <c r="D11" s="16" t="s">
        <v>91</v>
      </c>
      <c r="E11" s="16">
        <v>21490.571025000001</v>
      </c>
      <c r="J11" s="16" t="s">
        <v>29</v>
      </c>
      <c r="K11" s="16">
        <v>13347.242600032099</v>
      </c>
      <c r="M11" s="16" t="s">
        <v>29</v>
      </c>
      <c r="N11" s="16">
        <v>21888.822600032101</v>
      </c>
      <c r="P11" s="16" t="s">
        <v>176</v>
      </c>
      <c r="Q11" s="16">
        <v>32836.6605000321</v>
      </c>
    </row>
    <row r="12" spans="1:17" x14ac:dyDescent="0.25">
      <c r="A12" s="16" t="s">
        <v>81</v>
      </c>
      <c r="B12" s="16">
        <v>13735.453640032099</v>
      </c>
      <c r="D12" s="16" t="s">
        <v>21</v>
      </c>
      <c r="E12" s="16">
        <v>21774.730715000002</v>
      </c>
      <c r="J12" s="16" t="s">
        <v>35</v>
      </c>
      <c r="K12" s="16">
        <v>13460.3266600321</v>
      </c>
      <c r="M12" s="16" t="s">
        <v>35</v>
      </c>
      <c r="N12" s="16">
        <v>22001.906660032098</v>
      </c>
      <c r="P12" s="16" t="s">
        <v>28</v>
      </c>
      <c r="Q12" s="16">
        <v>32923.692530032102</v>
      </c>
    </row>
    <row r="13" spans="1:17" x14ac:dyDescent="0.25">
      <c r="A13" s="16" t="s">
        <v>93</v>
      </c>
      <c r="B13" s="16">
        <v>13863.5486000321</v>
      </c>
      <c r="D13" s="16" t="s">
        <v>80</v>
      </c>
      <c r="E13" s="16">
        <v>23681.709555000001</v>
      </c>
      <c r="J13" s="16" t="s">
        <v>37</v>
      </c>
      <c r="K13" s="16">
        <v>13607.3950700321</v>
      </c>
      <c r="M13" s="16" t="s">
        <v>37</v>
      </c>
      <c r="N13" s="25">
        <v>22148.975070032098</v>
      </c>
      <c r="P13" s="16" t="s">
        <v>239</v>
      </c>
      <c r="Q13" s="16">
        <v>33137.824270032099</v>
      </c>
    </row>
    <row r="14" spans="1:17" x14ac:dyDescent="0.25">
      <c r="A14" s="16" t="s">
        <v>240</v>
      </c>
      <c r="B14" s="16">
        <v>13991.607180032101</v>
      </c>
      <c r="J14" s="16" t="s">
        <v>79</v>
      </c>
      <c r="K14" s="16">
        <v>13678.432180032099</v>
      </c>
      <c r="M14" s="16" t="s">
        <v>79</v>
      </c>
      <c r="N14" s="25">
        <v>22220.012180032099</v>
      </c>
      <c r="P14" s="16" t="s">
        <v>52</v>
      </c>
      <c r="Q14" s="16">
        <v>29295.851875</v>
      </c>
    </row>
    <row r="15" spans="1:17" x14ac:dyDescent="0.25">
      <c r="A15" s="16" t="s">
        <v>83</v>
      </c>
      <c r="B15" s="16">
        <v>14233.733830032101</v>
      </c>
      <c r="J15" s="16" t="s">
        <v>81</v>
      </c>
      <c r="K15" s="16">
        <v>13735.453640032099</v>
      </c>
      <c r="M15" s="16" t="s">
        <v>93</v>
      </c>
      <c r="N15" s="16">
        <v>22405.128600032102</v>
      </c>
      <c r="P15" s="16" t="s">
        <v>31</v>
      </c>
      <c r="Q15" s="16">
        <v>29424.894465000001</v>
      </c>
    </row>
    <row r="16" spans="1:17" x14ac:dyDescent="0.25">
      <c r="A16" s="16" t="s">
        <v>75</v>
      </c>
      <c r="B16" s="16">
        <v>14776.015080032101</v>
      </c>
      <c r="J16" s="16" t="s">
        <v>240</v>
      </c>
      <c r="K16" s="16">
        <v>13991.607180032101</v>
      </c>
      <c r="M16" s="16" t="s">
        <v>75</v>
      </c>
      <c r="N16" s="16">
        <v>23317.595080032101</v>
      </c>
      <c r="P16" s="16" t="s">
        <v>26</v>
      </c>
      <c r="Q16" s="16">
        <v>29594.999984999999</v>
      </c>
    </row>
    <row r="17" spans="1:17" x14ac:dyDescent="0.25">
      <c r="A17" s="16" t="s">
        <v>88</v>
      </c>
      <c r="B17" s="16">
        <v>14863.047110032099</v>
      </c>
      <c r="J17" s="16" t="s">
        <v>108</v>
      </c>
      <c r="K17" s="16">
        <v>14104.6912400321</v>
      </c>
      <c r="M17" s="16" t="s">
        <v>115</v>
      </c>
      <c r="N17" s="16">
        <v>23682.7173800321</v>
      </c>
      <c r="P17" s="16" t="s">
        <v>135</v>
      </c>
      <c r="Q17" s="16">
        <v>30160.249605000001</v>
      </c>
    </row>
    <row r="18" spans="1:17" x14ac:dyDescent="0.25">
      <c r="A18" s="16" t="s">
        <v>78</v>
      </c>
      <c r="B18" s="16">
        <v>14978.074050032101</v>
      </c>
      <c r="J18" s="16" t="s">
        <v>83</v>
      </c>
      <c r="K18" s="16">
        <v>14233.733830032101</v>
      </c>
      <c r="M18" s="16" t="s">
        <v>52</v>
      </c>
      <c r="N18" s="16">
        <v>20754.231875000001</v>
      </c>
      <c r="P18" s="16" t="s">
        <v>39</v>
      </c>
      <c r="Q18" s="16">
        <v>30429.434775000002</v>
      </c>
    </row>
    <row r="19" spans="1:17" x14ac:dyDescent="0.25">
      <c r="A19" s="16" t="s">
        <v>52</v>
      </c>
      <c r="B19" s="16">
        <v>12212.651875</v>
      </c>
      <c r="J19" s="16" t="s">
        <v>249</v>
      </c>
      <c r="K19" s="16">
        <v>14348.7607700321</v>
      </c>
      <c r="M19" s="16" t="s">
        <v>31</v>
      </c>
      <c r="N19" s="16">
        <v>20883.274464999999</v>
      </c>
      <c r="P19" s="16" t="s">
        <v>43</v>
      </c>
      <c r="Q19" s="16">
        <v>30542.518834999999</v>
      </c>
    </row>
    <row r="20" spans="1:17" x14ac:dyDescent="0.25">
      <c r="A20" s="16" t="s">
        <v>31</v>
      </c>
      <c r="B20" s="16">
        <v>12341.694465</v>
      </c>
      <c r="J20" s="16" t="s">
        <v>94</v>
      </c>
      <c r="K20" s="16">
        <v>14405.7822300321</v>
      </c>
      <c r="M20" s="16" t="s">
        <v>15</v>
      </c>
      <c r="N20" s="16">
        <v>20940.295924999999</v>
      </c>
      <c r="P20" s="16" t="s">
        <v>36</v>
      </c>
      <c r="Q20" s="16">
        <v>30689.587244999999</v>
      </c>
    </row>
    <row r="21" spans="1:17" x14ac:dyDescent="0.25">
      <c r="A21" s="16" t="s">
        <v>68</v>
      </c>
      <c r="B21" s="16">
        <v>12705.905505000001</v>
      </c>
      <c r="J21" s="16" t="s">
        <v>86</v>
      </c>
      <c r="K21" s="16">
        <v>14561.8833400321</v>
      </c>
      <c r="M21" s="16" t="s">
        <v>26</v>
      </c>
      <c r="N21" s="16">
        <v>21053.379985</v>
      </c>
      <c r="P21" s="16" t="s">
        <v>71</v>
      </c>
      <c r="Q21" s="16">
        <v>30760.624355</v>
      </c>
    </row>
    <row r="22" spans="1:17" x14ac:dyDescent="0.25">
      <c r="A22" s="16" t="s">
        <v>98</v>
      </c>
      <c r="B22" s="16">
        <v>12820.932445</v>
      </c>
      <c r="J22" s="16" t="s">
        <v>75</v>
      </c>
      <c r="K22" s="16">
        <v>14776.015080032101</v>
      </c>
      <c r="M22" s="16" t="s">
        <v>33</v>
      </c>
      <c r="N22" s="16">
        <v>21150.432744999998</v>
      </c>
      <c r="P22" s="16" t="s">
        <v>117</v>
      </c>
      <c r="Q22" s="16">
        <v>32706.610085</v>
      </c>
    </row>
    <row r="23" spans="1:17" x14ac:dyDescent="0.25">
      <c r="A23" s="16" t="s">
        <v>91</v>
      </c>
      <c r="B23" s="16">
        <v>12948.991024999999</v>
      </c>
      <c r="J23" s="16" t="s">
        <v>88</v>
      </c>
      <c r="K23" s="16">
        <v>14863.047110032099</v>
      </c>
      <c r="M23" s="16" t="s">
        <v>68</v>
      </c>
      <c r="N23" s="16">
        <v>21247.485505000001</v>
      </c>
      <c r="P23" s="16" t="s">
        <v>84</v>
      </c>
      <c r="Q23" s="16">
        <v>34081.419625000002</v>
      </c>
    </row>
    <row r="24" spans="1:17" x14ac:dyDescent="0.25">
      <c r="A24" s="16" t="s">
        <v>135</v>
      </c>
      <c r="B24" s="16">
        <v>13077.049605</v>
      </c>
      <c r="J24" s="16" t="s">
        <v>78</v>
      </c>
      <c r="K24" s="16">
        <v>14978.074050032101</v>
      </c>
      <c r="M24" s="16" t="s">
        <v>98</v>
      </c>
      <c r="N24" s="16">
        <v>21362.512445</v>
      </c>
    </row>
    <row r="25" spans="1:17" x14ac:dyDescent="0.25">
      <c r="A25" s="16" t="s">
        <v>71</v>
      </c>
      <c r="B25" s="16">
        <v>13677.424354999999</v>
      </c>
      <c r="J25" s="16" t="s">
        <v>115</v>
      </c>
      <c r="K25" s="16">
        <v>15141.1373800321</v>
      </c>
      <c r="M25" s="16" t="s">
        <v>91</v>
      </c>
      <c r="N25" s="16">
        <v>21490.571025000001</v>
      </c>
    </row>
    <row r="26" spans="1:17" x14ac:dyDescent="0.25">
      <c r="A26" s="16" t="s">
        <v>95</v>
      </c>
      <c r="B26" s="16">
        <v>14775.007255</v>
      </c>
      <c r="J26" s="16" t="s">
        <v>89</v>
      </c>
      <c r="K26" s="16">
        <v>15255.180310032099</v>
      </c>
      <c r="M26" s="16" t="s">
        <v>135</v>
      </c>
      <c r="N26" s="16">
        <v>21618.629604999998</v>
      </c>
    </row>
    <row r="27" spans="1:17" x14ac:dyDescent="0.25">
      <c r="A27" s="16" t="s">
        <v>77</v>
      </c>
      <c r="B27" s="16">
        <v>14977.066225</v>
      </c>
      <c r="J27" s="16" t="s">
        <v>202</v>
      </c>
      <c r="K27" s="16">
        <v>15368.2643700321</v>
      </c>
      <c r="M27" s="16" t="s">
        <v>21</v>
      </c>
      <c r="N27" s="16">
        <v>21774.730715000002</v>
      </c>
    </row>
    <row r="28" spans="1:17" x14ac:dyDescent="0.25">
      <c r="A28" s="16" t="s">
        <v>117</v>
      </c>
      <c r="B28" s="16">
        <v>15623.410085</v>
      </c>
      <c r="J28" s="16" t="s">
        <v>136</v>
      </c>
      <c r="K28" s="16">
        <v>15624.4179100321</v>
      </c>
      <c r="M28" s="16" t="s">
        <v>39</v>
      </c>
      <c r="N28" s="16">
        <v>21887.814774999999</v>
      </c>
    </row>
    <row r="29" spans="1:17" x14ac:dyDescent="0.25">
      <c r="A29" s="16" t="s">
        <v>24</v>
      </c>
      <c r="B29" s="16">
        <v>15752.452675</v>
      </c>
      <c r="J29" s="16" t="s">
        <v>176</v>
      </c>
      <c r="K29" s="16">
        <v>15753.460500032101</v>
      </c>
      <c r="M29" s="16" t="s">
        <v>43</v>
      </c>
      <c r="N29" s="16">
        <v>22000.898835</v>
      </c>
    </row>
    <row r="30" spans="1:17" x14ac:dyDescent="0.25">
      <c r="A30" s="16" t="s">
        <v>137</v>
      </c>
      <c r="B30" s="16">
        <v>16785.097054999998</v>
      </c>
      <c r="J30" s="16" t="s">
        <v>28</v>
      </c>
      <c r="K30" s="16">
        <v>15840.492530032099</v>
      </c>
      <c r="M30" s="16" t="s">
        <v>36</v>
      </c>
      <c r="N30" s="25">
        <v>22147.967245</v>
      </c>
    </row>
    <row r="31" spans="1:17" x14ac:dyDescent="0.25">
      <c r="A31" s="16" t="s">
        <v>138</v>
      </c>
      <c r="B31" s="16">
        <v>16941.198165000002</v>
      </c>
      <c r="J31" s="16" t="s">
        <v>82</v>
      </c>
      <c r="K31" s="16">
        <v>16942.2059900321</v>
      </c>
      <c r="M31" s="16" t="s">
        <v>71</v>
      </c>
      <c r="N31" s="25">
        <v>22219.004355000001</v>
      </c>
    </row>
    <row r="32" spans="1:17" x14ac:dyDescent="0.25">
      <c r="J32" s="16" t="s">
        <v>31</v>
      </c>
      <c r="K32" s="16">
        <v>12341.694465</v>
      </c>
      <c r="M32" s="16" t="s">
        <v>104</v>
      </c>
      <c r="N32" s="25">
        <v>22276.025815000001</v>
      </c>
    </row>
    <row r="33" spans="10:14" x14ac:dyDescent="0.25">
      <c r="J33" s="16" t="s">
        <v>68</v>
      </c>
      <c r="K33" s="16">
        <v>12705.905505000001</v>
      </c>
      <c r="M33" s="16" t="s">
        <v>188</v>
      </c>
      <c r="N33" s="16">
        <v>22645.263415000001</v>
      </c>
    </row>
    <row r="34" spans="10:14" x14ac:dyDescent="0.25">
      <c r="J34" s="16" t="s">
        <v>98</v>
      </c>
      <c r="K34" s="16">
        <v>12820.932445</v>
      </c>
      <c r="M34" s="16" t="s">
        <v>77</v>
      </c>
      <c r="N34" s="16">
        <v>23518.646225</v>
      </c>
    </row>
    <row r="35" spans="10:14" x14ac:dyDescent="0.25">
      <c r="J35" s="16" t="s">
        <v>91</v>
      </c>
      <c r="K35" s="16">
        <v>12948.991024999999</v>
      </c>
      <c r="M35" s="16" t="s">
        <v>80</v>
      </c>
      <c r="N35" s="3">
        <v>23681.709555000001</v>
      </c>
    </row>
    <row r="36" spans="10:14" x14ac:dyDescent="0.25">
      <c r="J36" s="16" t="s">
        <v>135</v>
      </c>
      <c r="K36" s="16">
        <v>13077.049605</v>
      </c>
    </row>
    <row r="37" spans="10:14" x14ac:dyDescent="0.25">
      <c r="J37" s="16" t="s">
        <v>21</v>
      </c>
      <c r="K37" s="16">
        <v>13233.150715</v>
      </c>
    </row>
    <row r="38" spans="10:14" x14ac:dyDescent="0.25">
      <c r="J38" s="16" t="s">
        <v>39</v>
      </c>
      <c r="K38" s="16">
        <v>13346.234775000001</v>
      </c>
    </row>
    <row r="39" spans="10:14" x14ac:dyDescent="0.25">
      <c r="J39" s="16" t="s">
        <v>184</v>
      </c>
      <c r="K39" s="16">
        <v>13862.540774999999</v>
      </c>
    </row>
    <row r="40" spans="10:14" x14ac:dyDescent="0.25">
      <c r="J40" s="16" t="s">
        <v>106</v>
      </c>
      <c r="K40" s="16">
        <v>13990.599355</v>
      </c>
    </row>
    <row r="41" spans="10:14" x14ac:dyDescent="0.25">
      <c r="J41" s="16" t="s">
        <v>188</v>
      </c>
      <c r="K41" s="16">
        <v>14103.683415</v>
      </c>
    </row>
    <row r="42" spans="10:14" x14ac:dyDescent="0.25">
      <c r="J42" s="16" t="s">
        <v>109</v>
      </c>
      <c r="K42" s="16">
        <v>14232.726005</v>
      </c>
    </row>
    <row r="43" spans="10:14" x14ac:dyDescent="0.25">
      <c r="J43" s="16" t="s">
        <v>111</v>
      </c>
      <c r="K43" s="16">
        <v>14347.752945</v>
      </c>
    </row>
    <row r="44" spans="10:14" x14ac:dyDescent="0.25">
      <c r="J44" s="16" t="s">
        <v>73</v>
      </c>
      <c r="K44" s="16">
        <v>14560.875515</v>
      </c>
    </row>
    <row r="45" spans="10:14" x14ac:dyDescent="0.25">
      <c r="J45" s="16" t="s">
        <v>252</v>
      </c>
      <c r="K45" s="16">
        <v>14661.923194999999</v>
      </c>
    </row>
    <row r="46" spans="10:14" x14ac:dyDescent="0.25">
      <c r="J46" s="16" t="s">
        <v>95</v>
      </c>
      <c r="K46" s="16">
        <v>14775.007255</v>
      </c>
    </row>
    <row r="47" spans="10:14" x14ac:dyDescent="0.25">
      <c r="J47" s="16" t="s">
        <v>87</v>
      </c>
      <c r="K47" s="16">
        <v>14862.039285000001</v>
      </c>
    </row>
    <row r="48" spans="10:14" x14ac:dyDescent="0.25">
      <c r="J48" s="16" t="s">
        <v>77</v>
      </c>
      <c r="K48" s="16">
        <v>14977.066225</v>
      </c>
    </row>
    <row r="49" spans="10:11" x14ac:dyDescent="0.25">
      <c r="J49" s="16" t="s">
        <v>116</v>
      </c>
      <c r="K49" s="16">
        <v>15367.256545</v>
      </c>
    </row>
    <row r="50" spans="10:11" x14ac:dyDescent="0.25">
      <c r="J50" s="16" t="s">
        <v>335</v>
      </c>
      <c r="K50" s="16">
        <v>15495.315124999999</v>
      </c>
    </row>
    <row r="51" spans="10:11" x14ac:dyDescent="0.25">
      <c r="J51" s="16" t="s">
        <v>117</v>
      </c>
      <c r="K51" s="16">
        <v>15623.410085</v>
      </c>
    </row>
    <row r="52" spans="10:11" x14ac:dyDescent="0.25">
      <c r="J52" s="16" t="s">
        <v>24</v>
      </c>
      <c r="K52" s="16">
        <v>15752.452675</v>
      </c>
    </row>
    <row r="53" spans="10:11" x14ac:dyDescent="0.25">
      <c r="J53" s="16" t="s">
        <v>254</v>
      </c>
      <c r="K53" s="16">
        <v>16053.616445</v>
      </c>
    </row>
    <row r="54" spans="10:11" x14ac:dyDescent="0.25">
      <c r="J54" s="16" t="s">
        <v>119</v>
      </c>
      <c r="K54" s="16">
        <v>16190.675354999999</v>
      </c>
    </row>
    <row r="55" spans="10:11" x14ac:dyDescent="0.25">
      <c r="J55" s="16" t="s">
        <v>122</v>
      </c>
      <c r="K55" s="16">
        <v>16672.012995000001</v>
      </c>
    </row>
    <row r="56" spans="10:11" x14ac:dyDescent="0.25">
      <c r="J56" s="16" t="s">
        <v>138</v>
      </c>
      <c r="K56" s="16">
        <v>16941.198165000002</v>
      </c>
    </row>
  </sheetData>
  <conditionalFormatting sqref="A2:A31">
    <cfRule type="duplicateValues" dxfId="362" priority="13"/>
  </conditionalFormatting>
  <conditionalFormatting sqref="A1">
    <cfRule type="duplicateValues" dxfId="361" priority="11"/>
  </conditionalFormatting>
  <conditionalFormatting sqref="D1">
    <cfRule type="duplicateValues" dxfId="360" priority="12"/>
  </conditionalFormatting>
  <conditionalFormatting sqref="D2:D13">
    <cfRule type="duplicateValues" dxfId="359" priority="9"/>
  </conditionalFormatting>
  <conditionalFormatting sqref="G1">
    <cfRule type="duplicateValues" dxfId="358" priority="10"/>
  </conditionalFormatting>
  <conditionalFormatting sqref="G2:G8">
    <cfRule type="duplicateValues" dxfId="357" priority="8"/>
  </conditionalFormatting>
  <conditionalFormatting sqref="J1 L1">
    <cfRule type="duplicateValues" dxfId="356" priority="6"/>
  </conditionalFormatting>
  <conditionalFormatting sqref="M1">
    <cfRule type="duplicateValues" dxfId="355" priority="5"/>
  </conditionalFormatting>
  <conditionalFormatting sqref="P1">
    <cfRule type="duplicateValues" dxfId="354" priority="4"/>
  </conditionalFormatting>
  <conditionalFormatting sqref="J2:J56">
    <cfRule type="duplicateValues" dxfId="353" priority="85"/>
  </conditionalFormatting>
  <conditionalFormatting sqref="M2:M35">
    <cfRule type="duplicateValues" dxfId="352" priority="86"/>
  </conditionalFormatting>
  <conditionalFormatting sqref="P2:P23">
    <cfRule type="duplicateValues" dxfId="351" priority="8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013D-B785-42E3-84D3-1C7E3D8D9311}">
  <dimension ref="A1:AI171"/>
  <sheetViews>
    <sheetView topLeftCell="D5" zoomScale="70" zoomScaleNormal="70" workbookViewId="0">
      <selection activeCell="AA23" sqref="AA23"/>
    </sheetView>
  </sheetViews>
  <sheetFormatPr defaultRowHeight="15" x14ac:dyDescent="0.25"/>
  <cols>
    <col min="24" max="24" width="14.28515625" bestFit="1" customWidth="1"/>
    <col min="29" max="29" width="11.42578125" bestFit="1" customWidth="1"/>
    <col min="33" max="33" width="14.28515625" bestFit="1" customWidth="1"/>
  </cols>
  <sheetData>
    <row r="1" spans="1:35" x14ac:dyDescent="0.25">
      <c r="A1" s="2" t="s">
        <v>411</v>
      </c>
      <c r="C1" s="2"/>
      <c r="D1" t="s">
        <v>0</v>
      </c>
      <c r="E1" t="s">
        <v>1</v>
      </c>
      <c r="F1" t="s">
        <v>2</v>
      </c>
      <c r="J1" s="1" t="s">
        <v>412</v>
      </c>
      <c r="L1" s="2"/>
      <c r="M1" t="s">
        <v>0</v>
      </c>
      <c r="N1" t="s">
        <v>1</v>
      </c>
      <c r="O1" t="s">
        <v>2</v>
      </c>
      <c r="S1" s="2" t="s">
        <v>413</v>
      </c>
      <c r="V1" t="s">
        <v>0</v>
      </c>
      <c r="W1" t="s">
        <v>1</v>
      </c>
      <c r="X1" t="s">
        <v>2</v>
      </c>
      <c r="AB1" s="2" t="s">
        <v>3</v>
      </c>
      <c r="AE1" t="s">
        <v>0</v>
      </c>
      <c r="AF1" t="s">
        <v>1</v>
      </c>
      <c r="AG1" t="s">
        <v>2</v>
      </c>
    </row>
    <row r="2" spans="1:35" x14ac:dyDescent="0.25">
      <c r="A2" s="3" t="s">
        <v>93</v>
      </c>
      <c r="B2" s="3">
        <v>13863.59873</v>
      </c>
      <c r="D2">
        <f>COUNTIF(E7:E151, "A")+COUNTIF(E7:E151, "A+")</f>
        <v>30</v>
      </c>
      <c r="E2">
        <f>COUNTIF(E7:E151, "B")</f>
        <v>0</v>
      </c>
      <c r="F2">
        <f>COUNTIF(E7:E151, "C")</f>
        <v>0</v>
      </c>
      <c r="J2" s="3" t="s">
        <v>94</v>
      </c>
      <c r="K2" s="3">
        <v>22947.41963</v>
      </c>
      <c r="M2">
        <f>COUNTIF(N7:N151, "A")+COUNTIF(N7:N151, "A+")</f>
        <v>6</v>
      </c>
      <c r="N2">
        <f>COUNTIF(N7:N151, "B")</f>
        <v>0</v>
      </c>
      <c r="O2">
        <f>COUNTIF(N7:N151, "C")</f>
        <v>0</v>
      </c>
      <c r="S2" s="3" t="s">
        <v>406</v>
      </c>
      <c r="T2" s="3">
        <v>32382.470359999999</v>
      </c>
      <c r="V2">
        <f>COUNTIF(W7:W151, "A")+COUNTIF(W7:W151, "A+")</f>
        <v>0</v>
      </c>
      <c r="W2">
        <f>COUNTIF(W7:W151, "B")</f>
        <v>0</v>
      </c>
      <c r="X2">
        <f>COUNTIF(W7:W151, "C")</f>
        <v>0</v>
      </c>
      <c r="AB2" s="3" t="s">
        <v>124</v>
      </c>
      <c r="AC2" s="3">
        <v>25700.02853</v>
      </c>
      <c r="AE2">
        <f>COUNTIF(AF7:AF151, "A")+COUNTIF(AF7:AF151, "A+")</f>
        <v>0</v>
      </c>
      <c r="AF2">
        <f>COUNTIF(AF7:AF151, "B")</f>
        <v>0</v>
      </c>
      <c r="AG2">
        <f>COUNTIF(AF7:AF151, "C")</f>
        <v>0</v>
      </c>
    </row>
    <row r="3" spans="1:35" x14ac:dyDescent="0.25">
      <c r="A3" s="3" t="s">
        <v>184</v>
      </c>
      <c r="B3" s="3">
        <v>13862.66851</v>
      </c>
      <c r="D3" t="s">
        <v>5</v>
      </c>
      <c r="E3" t="s">
        <v>6</v>
      </c>
      <c r="F3" t="s">
        <v>7</v>
      </c>
      <c r="G3" s="4">
        <f>COUNT(F7:F200)</f>
        <v>48</v>
      </c>
      <c r="J3" s="3" t="s">
        <v>80</v>
      </c>
      <c r="K3" s="3">
        <v>23681.837350000002</v>
      </c>
      <c r="L3" s="3"/>
      <c r="M3" t="s">
        <v>5</v>
      </c>
      <c r="N3" t="s">
        <v>6</v>
      </c>
      <c r="O3" t="s">
        <v>7</v>
      </c>
      <c r="P3" s="4">
        <f>COUNT(O7:O200)</f>
        <v>48</v>
      </c>
      <c r="S3" s="3" t="s">
        <v>414</v>
      </c>
      <c r="T3" s="3">
        <v>33387.145279999997</v>
      </c>
      <c r="V3" t="s">
        <v>5</v>
      </c>
      <c r="W3" t="s">
        <v>6</v>
      </c>
      <c r="X3" t="s">
        <v>7</v>
      </c>
      <c r="Y3" s="4">
        <f>COUNT(X7:X200)</f>
        <v>12</v>
      </c>
      <c r="Z3" s="4"/>
      <c r="AB3" s="3" t="s">
        <v>102</v>
      </c>
      <c r="AC3" s="3">
        <v>29046.66231</v>
      </c>
      <c r="AE3" t="s">
        <v>5</v>
      </c>
      <c r="AF3" t="s">
        <v>6</v>
      </c>
      <c r="AG3" t="s">
        <v>7</v>
      </c>
      <c r="AH3" s="4">
        <f>COUNT(AG7:AG200)</f>
        <v>13</v>
      </c>
    </row>
    <row r="4" spans="1:35" x14ac:dyDescent="0.25">
      <c r="A4" s="3" t="s">
        <v>240</v>
      </c>
      <c r="B4" s="3">
        <v>13991.64337</v>
      </c>
      <c r="D4">
        <f>COUNTIF(E7:E151, "X")+COUNTIF(E7:E151, "X+")</f>
        <v>14</v>
      </c>
      <c r="E4">
        <f>COUNTIF(E7:E151, "Y")+COUNTIF(E7:E151, "Y-")</f>
        <v>4</v>
      </c>
      <c r="F4">
        <f>COUNTIF(E7:E151, "Z")</f>
        <v>0</v>
      </c>
      <c r="G4">
        <f>SUM(D2,D4,E4,E2,F2,F4)</f>
        <v>48</v>
      </c>
      <c r="J4" s="3" t="s">
        <v>138</v>
      </c>
      <c r="K4" s="3">
        <v>25482.883819999999</v>
      </c>
      <c r="L4" s="3"/>
      <c r="M4">
        <f>COUNTIF(N7:N151, "X")+COUNTIF(N7:N151, "X+")</f>
        <v>24</v>
      </c>
      <c r="N4">
        <f>COUNTIF(N7:N151, "Y")+COUNTIF(N7:N151, "Y-")</f>
        <v>15</v>
      </c>
      <c r="O4">
        <f>COUNTIF(N7:N151, "Z")</f>
        <v>3</v>
      </c>
      <c r="P4">
        <f>SUM(M2,M4,N4,N2,O2,O4)</f>
        <v>48</v>
      </c>
      <c r="S4" s="3" t="s">
        <v>102</v>
      </c>
      <c r="T4" s="3">
        <v>29046.66231</v>
      </c>
      <c r="V4">
        <f>COUNTIF(W7:W151, "X")+COUNTIF(W7:W151, "X+")</f>
        <v>10</v>
      </c>
      <c r="W4">
        <f>COUNTIF(W7:W151, "Y")+COUNTIF(W7:W151, "Y-")</f>
        <v>2</v>
      </c>
      <c r="X4">
        <f>COUNTIF(W7:W151, "Z")</f>
        <v>0</v>
      </c>
      <c r="Y4">
        <f>SUM(V2,V4,W4,W2,X2,X4)</f>
        <v>12</v>
      </c>
      <c r="AB4" s="3" t="s">
        <v>189</v>
      </c>
      <c r="AC4" s="3">
        <v>29265.821220000002</v>
      </c>
      <c r="AE4">
        <f>COUNTIF(AF7:AF151, "X")+COUNTIF(AF7:AF151, "X+")</f>
        <v>10</v>
      </c>
      <c r="AF4">
        <f>COUNTIF(AF7:AF151, "Y")+COUNTIF(AF7:AF151, "Y-")</f>
        <v>3</v>
      </c>
      <c r="AG4">
        <f>COUNTIF(AF7:AF151, "Z")</f>
        <v>0</v>
      </c>
      <c r="AH4">
        <f>SUM(AE2,AE4,AF4,AF2,AG2,AG4)</f>
        <v>13</v>
      </c>
    </row>
    <row r="5" spans="1:35" x14ac:dyDescent="0.25">
      <c r="A5" s="3" t="s">
        <v>188</v>
      </c>
      <c r="B5" s="3">
        <v>14103.6793</v>
      </c>
      <c r="J5" s="3" t="s">
        <v>84</v>
      </c>
      <c r="K5" s="3">
        <v>25539.882720000001</v>
      </c>
      <c r="L5" s="3"/>
      <c r="S5" s="3" t="s">
        <v>189</v>
      </c>
      <c r="T5" s="3">
        <v>29265.821220000002</v>
      </c>
      <c r="AB5" s="3" t="s">
        <v>258</v>
      </c>
      <c r="AC5" s="3">
        <v>29378.999950000001</v>
      </c>
    </row>
    <row r="6" spans="1:35" x14ac:dyDescent="0.25">
      <c r="A6" s="3" t="s">
        <v>108</v>
      </c>
      <c r="B6" s="3">
        <v>14104.735790000001</v>
      </c>
      <c r="D6" s="2" t="s">
        <v>11</v>
      </c>
      <c r="E6" s="2" t="s">
        <v>12</v>
      </c>
      <c r="F6" s="2" t="s">
        <v>415</v>
      </c>
      <c r="G6" s="2" t="s">
        <v>13</v>
      </c>
      <c r="H6" s="2" t="s">
        <v>14</v>
      </c>
      <c r="J6" s="3" t="s">
        <v>38</v>
      </c>
      <c r="K6" s="3">
        <v>8615.6514709999992</v>
      </c>
      <c r="M6" s="2" t="s">
        <v>11</v>
      </c>
      <c r="N6" s="2" t="s">
        <v>12</v>
      </c>
      <c r="O6" s="3" t="s">
        <v>415</v>
      </c>
      <c r="P6" s="2" t="s">
        <v>13</v>
      </c>
      <c r="Q6" s="2" t="s">
        <v>14</v>
      </c>
      <c r="S6" s="3" t="s">
        <v>258</v>
      </c>
      <c r="T6" s="3">
        <v>29378.999950000001</v>
      </c>
      <c r="V6" s="2" t="s">
        <v>11</v>
      </c>
      <c r="W6" s="2" t="s">
        <v>12</v>
      </c>
      <c r="X6" s="2" t="s">
        <v>415</v>
      </c>
      <c r="Y6" s="2" t="s">
        <v>13</v>
      </c>
      <c r="Z6" s="2" t="s">
        <v>14</v>
      </c>
      <c r="AB6" s="3" t="s">
        <v>105</v>
      </c>
      <c r="AC6" s="3">
        <v>29464.008959999999</v>
      </c>
      <c r="AE6" s="2" t="s">
        <v>11</v>
      </c>
      <c r="AF6" s="2" t="s">
        <v>12</v>
      </c>
      <c r="AG6" s="2" t="s">
        <v>415</v>
      </c>
      <c r="AH6" s="2" t="s">
        <v>13</v>
      </c>
      <c r="AI6" s="2" t="s">
        <v>14</v>
      </c>
    </row>
    <row r="7" spans="1:35" x14ac:dyDescent="0.25">
      <c r="A7" s="3" t="s">
        <v>83</v>
      </c>
      <c r="B7" s="3">
        <v>14233.786410000001</v>
      </c>
      <c r="D7" s="3" t="s">
        <v>93</v>
      </c>
      <c r="E7" s="3" t="s">
        <v>17</v>
      </c>
      <c r="F7" s="3">
        <v>13863.5486000321</v>
      </c>
      <c r="G7" s="3">
        <v>13863.59873</v>
      </c>
      <c r="H7" s="3">
        <v>3.61595500380957</v>
      </c>
      <c r="J7" s="3" t="s">
        <v>322</v>
      </c>
      <c r="K7" s="3">
        <v>8642.6475399999999</v>
      </c>
      <c r="M7" s="3" t="s">
        <v>188</v>
      </c>
      <c r="N7" s="3" t="s">
        <v>20</v>
      </c>
      <c r="O7" s="3">
        <v>22645.263415000001</v>
      </c>
      <c r="P7" s="3">
        <v>22645.48501</v>
      </c>
      <c r="Q7" s="3">
        <v>9.7854900575935702</v>
      </c>
      <c r="S7" s="3" t="s">
        <v>105</v>
      </c>
      <c r="T7" s="3">
        <v>29464.008959999999</v>
      </c>
      <c r="V7" s="3" t="s">
        <v>102</v>
      </c>
      <c r="W7" s="3" t="s">
        <v>32</v>
      </c>
      <c r="X7" s="8">
        <v>29046.636559999999</v>
      </c>
      <c r="Y7" s="3">
        <v>29046.66231</v>
      </c>
      <c r="Z7" s="3">
        <v>0.88650539443725895</v>
      </c>
      <c r="AB7" s="3" t="s">
        <v>129</v>
      </c>
      <c r="AC7" s="3">
        <v>29903.195319999999</v>
      </c>
      <c r="AE7" s="3" t="s">
        <v>38</v>
      </c>
      <c r="AF7" s="3" t="s">
        <v>47</v>
      </c>
      <c r="AG7" s="8">
        <v>25698.8541999679</v>
      </c>
      <c r="AH7" s="3">
        <v>25698.924190000002</v>
      </c>
      <c r="AI7" s="3">
        <v>2.7234689735245898</v>
      </c>
    </row>
    <row r="8" spans="1:35" x14ac:dyDescent="0.25">
      <c r="A8" s="3" t="s">
        <v>249</v>
      </c>
      <c r="B8" s="3">
        <v>14348.79833</v>
      </c>
      <c r="D8" s="3" t="s">
        <v>184</v>
      </c>
      <c r="E8" s="3" t="s">
        <v>20</v>
      </c>
      <c r="F8" s="3">
        <v>13862.540774999999</v>
      </c>
      <c r="G8" s="3">
        <v>13862.66851</v>
      </c>
      <c r="H8" s="3">
        <v>9.2144003089527207</v>
      </c>
      <c r="J8" s="3" t="s">
        <v>125</v>
      </c>
      <c r="K8" s="3">
        <v>8699.645638</v>
      </c>
      <c r="M8" s="3" t="s">
        <v>252</v>
      </c>
      <c r="N8" s="3" t="s">
        <v>20</v>
      </c>
      <c r="O8" s="3">
        <v>23203.503195000001</v>
      </c>
      <c r="P8" s="3">
        <v>23203.597839999999</v>
      </c>
      <c r="Q8" s="3">
        <v>4.0789099474338801</v>
      </c>
      <c r="S8" s="3" t="s">
        <v>129</v>
      </c>
      <c r="T8" s="3">
        <v>29903.195319999999</v>
      </c>
      <c r="V8" s="3" t="s">
        <v>189</v>
      </c>
      <c r="W8" s="3" t="s">
        <v>66</v>
      </c>
      <c r="X8" s="8">
        <v>29265.749905032098</v>
      </c>
      <c r="Y8" s="3">
        <v>29265.821220000002</v>
      </c>
      <c r="Z8" s="3">
        <v>2.4368064430280199</v>
      </c>
      <c r="AB8" s="3" t="s">
        <v>155</v>
      </c>
      <c r="AC8" s="3">
        <v>30019.24683</v>
      </c>
      <c r="AE8" s="3" t="s">
        <v>102</v>
      </c>
      <c r="AF8" s="3" t="s">
        <v>32</v>
      </c>
      <c r="AG8" s="8">
        <v>29046.636559999999</v>
      </c>
      <c r="AH8" s="3">
        <v>29046.66231</v>
      </c>
      <c r="AI8" s="3">
        <v>0.88650539431201203</v>
      </c>
    </row>
    <row r="9" spans="1:35" x14ac:dyDescent="0.25">
      <c r="A9" s="3" t="s">
        <v>94</v>
      </c>
      <c r="B9" s="3">
        <v>14405.81977</v>
      </c>
      <c r="D9" s="3" t="s">
        <v>240</v>
      </c>
      <c r="E9" s="3" t="s">
        <v>17</v>
      </c>
      <c r="F9" s="3">
        <v>13991.607180032101</v>
      </c>
      <c r="G9" s="3">
        <v>13991.64337</v>
      </c>
      <c r="H9" s="3">
        <v>2.58654831174514</v>
      </c>
      <c r="J9" s="3" t="s">
        <v>177</v>
      </c>
      <c r="K9" s="3">
        <v>8700.682546</v>
      </c>
      <c r="M9" s="3" t="s">
        <v>95</v>
      </c>
      <c r="N9" s="3" t="s">
        <v>20</v>
      </c>
      <c r="O9" s="3">
        <v>23316.587254999999</v>
      </c>
      <c r="P9" s="3">
        <v>23316.675469999998</v>
      </c>
      <c r="Q9" s="3">
        <v>3.7833581317612799</v>
      </c>
      <c r="S9" s="3" t="s">
        <v>155</v>
      </c>
      <c r="T9" s="3">
        <v>30019.24683</v>
      </c>
      <c r="V9" s="3" t="s">
        <v>103</v>
      </c>
      <c r="W9" s="3" t="s">
        <v>47</v>
      </c>
      <c r="X9" s="8">
        <v>29350.839049967901</v>
      </c>
      <c r="Y9" s="3">
        <v>29350.878970000002</v>
      </c>
      <c r="Z9" s="3">
        <v>1.36009849667595</v>
      </c>
      <c r="AB9" s="3" t="s">
        <v>218</v>
      </c>
      <c r="AC9" s="3">
        <v>30116.094710000001</v>
      </c>
      <c r="AE9" s="3" t="s">
        <v>189</v>
      </c>
      <c r="AF9" s="3" t="s">
        <v>66</v>
      </c>
      <c r="AG9" s="8">
        <v>29265.749905032098</v>
      </c>
      <c r="AH9" s="3">
        <v>29265.821220000002</v>
      </c>
      <c r="AI9" s="3">
        <v>2.43680644290371</v>
      </c>
    </row>
    <row r="10" spans="1:35" x14ac:dyDescent="0.25">
      <c r="A10" s="3" t="s">
        <v>180</v>
      </c>
      <c r="B10" s="3">
        <v>14404.83323</v>
      </c>
      <c r="D10" s="3" t="s">
        <v>188</v>
      </c>
      <c r="E10" s="3" t="s">
        <v>20</v>
      </c>
      <c r="F10" s="3">
        <v>14103.683415</v>
      </c>
      <c r="G10" s="3">
        <v>14103.6793</v>
      </c>
      <c r="H10" s="3">
        <v>-0.29176775163233098</v>
      </c>
      <c r="J10" s="3" t="s">
        <v>179</v>
      </c>
      <c r="K10" s="3">
        <v>8672.7063159999998</v>
      </c>
      <c r="M10" s="3" t="s">
        <v>77</v>
      </c>
      <c r="N10" s="3" t="s">
        <v>20</v>
      </c>
      <c r="O10" s="3">
        <v>23518.646225</v>
      </c>
      <c r="P10" s="3">
        <v>23518.74598</v>
      </c>
      <c r="Q10" s="3">
        <v>4.24152814940678</v>
      </c>
      <c r="S10" s="3" t="s">
        <v>218</v>
      </c>
      <c r="T10" s="3">
        <v>30116.094710000001</v>
      </c>
      <c r="V10" s="3" t="s">
        <v>258</v>
      </c>
      <c r="W10" s="3" t="s">
        <v>66</v>
      </c>
      <c r="X10" s="8">
        <v>29378.8339650321</v>
      </c>
      <c r="Y10" s="3">
        <v>29378.999950000001</v>
      </c>
      <c r="Z10" s="3">
        <v>5.6498146973694698</v>
      </c>
      <c r="AB10" s="3" t="s">
        <v>262</v>
      </c>
      <c r="AC10" s="3">
        <v>30213.428980000001</v>
      </c>
      <c r="AE10" s="3" t="s">
        <v>103</v>
      </c>
      <c r="AF10" s="3" t="s">
        <v>47</v>
      </c>
      <c r="AG10" s="8">
        <v>29350.839049967901</v>
      </c>
      <c r="AH10" s="3">
        <v>29350.878970000002</v>
      </c>
      <c r="AI10" s="3">
        <v>1.36009849655201</v>
      </c>
    </row>
    <row r="11" spans="1:35" x14ac:dyDescent="0.25">
      <c r="A11" s="3" t="s">
        <v>73</v>
      </c>
      <c r="B11" s="3">
        <v>14560.927949999999</v>
      </c>
      <c r="D11" s="3" t="s">
        <v>108</v>
      </c>
      <c r="E11" s="3" t="s">
        <v>17</v>
      </c>
      <c r="F11" s="3">
        <v>14104.6912400321</v>
      </c>
      <c r="G11" s="3">
        <v>14104.735790000001</v>
      </c>
      <c r="H11" s="3">
        <v>3.1585213156103298</v>
      </c>
      <c r="J11" s="3" t="s">
        <v>270</v>
      </c>
      <c r="K11" s="3">
        <v>8828.7903459999998</v>
      </c>
      <c r="M11" s="3" t="s">
        <v>80</v>
      </c>
      <c r="N11" s="3" t="s">
        <v>20</v>
      </c>
      <c r="O11" s="3">
        <v>23681.709555000001</v>
      </c>
      <c r="P11" s="3">
        <v>23681.837350000002</v>
      </c>
      <c r="Q11" s="3">
        <v>5.3963587258569001</v>
      </c>
      <c r="S11" s="3" t="s">
        <v>262</v>
      </c>
      <c r="T11" s="3">
        <v>30213.428980000001</v>
      </c>
      <c r="V11" s="3" t="s">
        <v>105</v>
      </c>
      <c r="W11" s="3" t="s">
        <v>47</v>
      </c>
      <c r="X11" s="3">
        <v>29463.923109967898</v>
      </c>
      <c r="Y11" s="3">
        <v>29464.008959999999</v>
      </c>
      <c r="Z11" s="3">
        <v>2.9137339160236699</v>
      </c>
      <c r="AB11" s="3" t="s">
        <v>363</v>
      </c>
      <c r="AC11" s="3">
        <v>30325.46528</v>
      </c>
      <c r="AE11" s="3" t="s">
        <v>258</v>
      </c>
      <c r="AF11" s="3" t="s">
        <v>66</v>
      </c>
      <c r="AG11" s="3">
        <v>29378.8339650321</v>
      </c>
      <c r="AH11" s="3">
        <v>29378.999950000001</v>
      </c>
      <c r="AI11" s="3">
        <v>5.64981469724564</v>
      </c>
    </row>
    <row r="12" spans="1:35" x14ac:dyDescent="0.25">
      <c r="A12" s="3" t="s">
        <v>297</v>
      </c>
      <c r="B12" s="3">
        <v>14663.0324</v>
      </c>
      <c r="D12" s="3" t="s">
        <v>83</v>
      </c>
      <c r="E12" s="3" t="s">
        <v>17</v>
      </c>
      <c r="F12" s="3">
        <v>14233.733830032101</v>
      </c>
      <c r="G12" s="3">
        <v>14233.786410000001</v>
      </c>
      <c r="H12" s="3">
        <v>3.6940390034325299</v>
      </c>
      <c r="J12" s="3" t="s">
        <v>141</v>
      </c>
      <c r="K12" s="3">
        <v>8856.7864269999991</v>
      </c>
      <c r="M12" s="3" t="s">
        <v>84</v>
      </c>
      <c r="N12" s="3" t="s">
        <v>20</v>
      </c>
      <c r="O12" s="3">
        <v>25539.799625</v>
      </c>
      <c r="P12" s="3">
        <v>25539.882720000001</v>
      </c>
      <c r="Q12" s="3">
        <v>3.2535494098708502</v>
      </c>
      <c r="S12" s="3" t="s">
        <v>363</v>
      </c>
      <c r="T12" s="3">
        <v>30325.46528</v>
      </c>
      <c r="V12" s="3" t="s">
        <v>155</v>
      </c>
      <c r="W12" s="3" t="s">
        <v>66</v>
      </c>
      <c r="X12" s="3">
        <v>30019.163235032102</v>
      </c>
      <c r="Y12" s="3">
        <v>30019.24683</v>
      </c>
      <c r="Z12" s="3">
        <v>2.7847201225930802</v>
      </c>
      <c r="AB12" s="3" t="s">
        <v>158</v>
      </c>
      <c r="AC12" s="3">
        <v>30356.402050000001</v>
      </c>
      <c r="AE12" s="3" t="s">
        <v>105</v>
      </c>
      <c r="AF12" s="3" t="s">
        <v>47</v>
      </c>
      <c r="AG12" s="3">
        <v>29463.923109967898</v>
      </c>
      <c r="AH12" s="3">
        <v>29464.008959999999</v>
      </c>
      <c r="AI12" s="3">
        <v>2.9137339159001998</v>
      </c>
    </row>
    <row r="13" spans="1:35" x14ac:dyDescent="0.25">
      <c r="A13" s="3" t="s">
        <v>95</v>
      </c>
      <c r="B13" s="3">
        <v>14775.053379999999</v>
      </c>
      <c r="D13" s="3" t="s">
        <v>249</v>
      </c>
      <c r="E13" s="3" t="s">
        <v>17</v>
      </c>
      <c r="F13" s="3">
        <v>14348.7607700321</v>
      </c>
      <c r="G13" s="3">
        <v>14348.79833</v>
      </c>
      <c r="H13" s="3">
        <v>2.61764542136136</v>
      </c>
      <c r="J13" s="3" t="s">
        <v>293</v>
      </c>
      <c r="K13" s="3">
        <v>8941.8821939999998</v>
      </c>
      <c r="M13" s="3" t="s">
        <v>38</v>
      </c>
      <c r="N13" s="3" t="s">
        <v>47</v>
      </c>
      <c r="O13" s="3">
        <v>8615.6541999679303</v>
      </c>
      <c r="P13" s="3">
        <v>8615.6514709999992</v>
      </c>
      <c r="Q13" s="3">
        <v>-0.31674529477116697</v>
      </c>
      <c r="S13" s="3" t="s">
        <v>158</v>
      </c>
      <c r="T13" s="3">
        <v>30356.402050000001</v>
      </c>
      <c r="V13" s="3" t="s">
        <v>262</v>
      </c>
      <c r="W13" s="3" t="s">
        <v>66</v>
      </c>
      <c r="X13" s="3">
        <v>30213.268755032099</v>
      </c>
      <c r="Y13" s="3">
        <v>30213.428980000001</v>
      </c>
      <c r="Z13" s="3">
        <v>5.3031325152635302</v>
      </c>
      <c r="AB13" s="3" t="s">
        <v>72</v>
      </c>
      <c r="AC13" s="3">
        <v>30639.374540000001</v>
      </c>
      <c r="AE13" s="3" t="s">
        <v>155</v>
      </c>
      <c r="AF13" s="3" t="s">
        <v>66</v>
      </c>
      <c r="AG13" s="3">
        <v>30019.163235032102</v>
      </c>
      <c r="AH13" s="3">
        <v>30019.24683</v>
      </c>
      <c r="AI13" s="3">
        <v>2.78472012247189</v>
      </c>
    </row>
    <row r="14" spans="1:35" x14ac:dyDescent="0.25">
      <c r="A14" s="3" t="s">
        <v>88</v>
      </c>
      <c r="B14" s="3">
        <v>14863.08272</v>
      </c>
      <c r="D14" s="3" t="s">
        <v>94</v>
      </c>
      <c r="E14" s="3" t="s">
        <v>17</v>
      </c>
      <c r="F14" s="3">
        <v>14405.7822300321</v>
      </c>
      <c r="G14" s="3">
        <v>14405.81977</v>
      </c>
      <c r="H14" s="3">
        <v>2.60589583633499</v>
      </c>
      <c r="J14" s="3" t="s">
        <v>256</v>
      </c>
      <c r="K14" s="3">
        <v>9338.1205620000001</v>
      </c>
      <c r="M14" s="3" t="s">
        <v>125</v>
      </c>
      <c r="N14" s="3" t="s">
        <v>32</v>
      </c>
      <c r="O14" s="3">
        <v>8699.6627499999995</v>
      </c>
      <c r="P14" s="3">
        <v>8699.645638</v>
      </c>
      <c r="Q14" s="3">
        <v>-1.9669728001286699</v>
      </c>
      <c r="S14" s="3" t="s">
        <v>72</v>
      </c>
      <c r="T14" s="3">
        <v>30639.374540000001</v>
      </c>
      <c r="V14" s="3" t="s">
        <v>363</v>
      </c>
      <c r="W14" s="3" t="s">
        <v>32</v>
      </c>
      <c r="X14" s="3">
        <v>30325.344990000001</v>
      </c>
      <c r="Y14" s="3">
        <v>30325.46528</v>
      </c>
      <c r="Z14" s="3">
        <v>3.9666490204348102</v>
      </c>
      <c r="AB14" s="3" t="s">
        <v>277</v>
      </c>
      <c r="AC14" s="3">
        <v>32081.426960000001</v>
      </c>
      <c r="AE14" s="3" t="s">
        <v>262</v>
      </c>
      <c r="AF14" s="3" t="s">
        <v>66</v>
      </c>
      <c r="AG14" s="3">
        <v>30213.268755032099</v>
      </c>
      <c r="AH14" s="3">
        <v>30213.428980000001</v>
      </c>
      <c r="AI14" s="3">
        <v>5.3031325151431199</v>
      </c>
    </row>
    <row r="15" spans="1:35" x14ac:dyDescent="0.25">
      <c r="A15" s="3" t="s">
        <v>87</v>
      </c>
      <c r="B15" s="3">
        <v>14862.090899999999</v>
      </c>
      <c r="D15" s="3" t="s">
        <v>180</v>
      </c>
      <c r="E15" s="3" t="s">
        <v>20</v>
      </c>
      <c r="F15" s="3">
        <v>14404.774405</v>
      </c>
      <c r="G15" s="3">
        <v>14404.83323</v>
      </c>
      <c r="H15" s="3">
        <v>4.0837154646080602</v>
      </c>
      <c r="J15" s="3" t="s">
        <v>272</v>
      </c>
      <c r="K15" s="3">
        <v>9588.2444959999993</v>
      </c>
      <c r="M15" s="3" t="s">
        <v>177</v>
      </c>
      <c r="N15" s="3" t="s">
        <v>66</v>
      </c>
      <c r="O15" s="3">
        <v>8700.6705750320707</v>
      </c>
      <c r="P15" s="3">
        <v>8700.682546</v>
      </c>
      <c r="Q15" s="3">
        <v>1.3758672768823701</v>
      </c>
      <c r="S15" s="3" t="s">
        <v>277</v>
      </c>
      <c r="T15" s="3">
        <v>32081.426960000001</v>
      </c>
      <c r="V15" s="3" t="s">
        <v>276</v>
      </c>
      <c r="W15" s="3" t="s">
        <v>32</v>
      </c>
      <c r="X15" s="3">
        <v>30382.366450000001</v>
      </c>
      <c r="Y15" s="3">
        <v>30382.475299999998</v>
      </c>
      <c r="Z15" s="3">
        <v>3.5826702365671599</v>
      </c>
      <c r="AB15" s="3" t="s">
        <v>133</v>
      </c>
      <c r="AC15" s="3">
        <v>32406.461920000002</v>
      </c>
      <c r="AE15" s="3" t="s">
        <v>363</v>
      </c>
      <c r="AF15" s="3" t="s">
        <v>32</v>
      </c>
      <c r="AG15" s="3">
        <v>30325.344990000001</v>
      </c>
      <c r="AH15" s="3">
        <v>30325.46528</v>
      </c>
      <c r="AI15" s="3">
        <v>3.9666490203148501</v>
      </c>
    </row>
    <row r="16" spans="1:35" x14ac:dyDescent="0.25">
      <c r="A16" s="3" t="s">
        <v>77</v>
      </c>
      <c r="B16" s="3">
        <v>14977.121789999999</v>
      </c>
      <c r="D16" s="3" t="s">
        <v>86</v>
      </c>
      <c r="E16" s="3" t="s">
        <v>17</v>
      </c>
      <c r="F16" s="3">
        <v>14561.8833400321</v>
      </c>
      <c r="G16" s="3">
        <v>14561.9033</v>
      </c>
      <c r="H16" s="3">
        <v>1.3706996180770099</v>
      </c>
      <c r="J16" s="3" t="s">
        <v>126</v>
      </c>
      <c r="K16" s="3">
        <v>9889.4017089999998</v>
      </c>
      <c r="M16" s="3" t="s">
        <v>179</v>
      </c>
      <c r="N16" s="3" t="s">
        <v>47</v>
      </c>
      <c r="O16" s="3">
        <v>8672.6756599679302</v>
      </c>
      <c r="P16" s="3">
        <v>8672.7063159999998</v>
      </c>
      <c r="Q16" s="3">
        <v>3.5347836438671898</v>
      </c>
      <c r="S16" s="3" t="s">
        <v>133</v>
      </c>
      <c r="T16" s="3">
        <v>32406.461920000002</v>
      </c>
      <c r="V16" s="3" t="s">
        <v>277</v>
      </c>
      <c r="W16" s="3" t="s">
        <v>32</v>
      </c>
      <c r="X16" s="3">
        <v>32081.24525</v>
      </c>
      <c r="Y16" s="3">
        <v>32081.426960000001</v>
      </c>
      <c r="Z16" s="3">
        <v>5.6640569461919004</v>
      </c>
      <c r="AB16" s="3" t="s">
        <v>391</v>
      </c>
      <c r="AC16" s="3">
        <v>33838.324000000001</v>
      </c>
      <c r="AE16" s="3" t="s">
        <v>276</v>
      </c>
      <c r="AF16" s="3" t="s">
        <v>32</v>
      </c>
      <c r="AG16" s="3">
        <v>30382.366450000001</v>
      </c>
      <c r="AH16" s="3">
        <v>30382.475299999998</v>
      </c>
      <c r="AI16" s="3">
        <v>3.5826702364474201</v>
      </c>
    </row>
    <row r="17" spans="1:35" x14ac:dyDescent="0.25">
      <c r="A17" s="3" t="s">
        <v>78</v>
      </c>
      <c r="B17" s="3">
        <v>14978.214099999999</v>
      </c>
      <c r="D17" s="3" t="s">
        <v>252</v>
      </c>
      <c r="E17" s="3" t="s">
        <v>20</v>
      </c>
      <c r="F17" s="3">
        <v>14661.923194999999</v>
      </c>
      <c r="G17" s="3">
        <v>14661.96285</v>
      </c>
      <c r="H17" s="3">
        <v>2.7046247258910601</v>
      </c>
      <c r="J17" s="3" t="s">
        <v>275</v>
      </c>
      <c r="K17" s="3">
        <v>10018.4802</v>
      </c>
      <c r="M17" s="3" t="s">
        <v>270</v>
      </c>
      <c r="N17" s="3" t="s">
        <v>47</v>
      </c>
      <c r="O17" s="3">
        <v>8828.7767699679298</v>
      </c>
      <c r="P17" s="3">
        <v>8828.7903459999998</v>
      </c>
      <c r="Q17" s="3">
        <v>1.5377024955457901</v>
      </c>
      <c r="S17" s="3" t="s">
        <v>391</v>
      </c>
      <c r="T17" s="3">
        <v>33838.324000000001</v>
      </c>
      <c r="V17" s="3" t="s">
        <v>133</v>
      </c>
      <c r="W17" s="3" t="s">
        <v>32</v>
      </c>
      <c r="X17" s="3">
        <v>32406.409009999999</v>
      </c>
      <c r="Y17" s="3">
        <v>32406.461920000002</v>
      </c>
      <c r="Z17" s="3">
        <v>1.6327017284090399</v>
      </c>
      <c r="AB17" s="3" t="s">
        <v>266</v>
      </c>
      <c r="AC17" s="3">
        <v>33951.551270000004</v>
      </c>
      <c r="AE17" s="3" t="s">
        <v>277</v>
      </c>
      <c r="AF17" s="3" t="s">
        <v>32</v>
      </c>
      <c r="AG17" s="3">
        <v>32081.24525</v>
      </c>
      <c r="AH17" s="3">
        <v>32081.426960000001</v>
      </c>
      <c r="AI17" s="3">
        <v>5.6640569460785004</v>
      </c>
    </row>
    <row r="18" spans="1:35" x14ac:dyDescent="0.25">
      <c r="A18" s="3" t="s">
        <v>115</v>
      </c>
      <c r="B18" s="3">
        <v>15141.127270000001</v>
      </c>
      <c r="D18" s="3" t="s">
        <v>297</v>
      </c>
      <c r="E18" s="3" t="s">
        <v>17</v>
      </c>
      <c r="F18" s="3">
        <v>14662.9310200321</v>
      </c>
      <c r="G18" s="3">
        <v>14663.0324</v>
      </c>
      <c r="H18" s="3">
        <v>6.9140315667172096</v>
      </c>
      <c r="J18" s="3" t="s">
        <v>332</v>
      </c>
      <c r="K18" s="3">
        <v>10146.56854</v>
      </c>
      <c r="M18" s="3" t="s">
        <v>141</v>
      </c>
      <c r="N18" s="3" t="s">
        <v>66</v>
      </c>
      <c r="O18" s="3">
        <v>8856.7716850320703</v>
      </c>
      <c r="P18" s="3">
        <v>8856.7864269999991</v>
      </c>
      <c r="Q18" s="3">
        <v>1.6644854869091801</v>
      </c>
      <c r="S18" s="3" t="s">
        <v>266</v>
      </c>
      <c r="T18" s="3">
        <v>33951.551270000004</v>
      </c>
      <c r="V18" s="3" t="s">
        <v>331</v>
      </c>
      <c r="W18" s="3" t="s">
        <v>66</v>
      </c>
      <c r="X18" s="3">
        <v>33839.250525032097</v>
      </c>
      <c r="Y18" s="3">
        <v>33839.340689999997</v>
      </c>
      <c r="Z18" s="3">
        <v>2.6645084187218302</v>
      </c>
      <c r="AB18" s="2" t="s">
        <v>16</v>
      </c>
      <c r="AE18" s="3" t="s">
        <v>133</v>
      </c>
      <c r="AF18" s="3" t="s">
        <v>32</v>
      </c>
      <c r="AG18" s="3">
        <v>32406.409009999999</v>
      </c>
      <c r="AH18" s="3">
        <v>32406.461920000002</v>
      </c>
      <c r="AI18" s="3">
        <v>1.63270172829678</v>
      </c>
    </row>
    <row r="19" spans="1:35" x14ac:dyDescent="0.25">
      <c r="A19" s="3" t="s">
        <v>89</v>
      </c>
      <c r="B19" s="3">
        <v>15255.22933</v>
      </c>
      <c r="D19" s="3" t="s">
        <v>75</v>
      </c>
      <c r="E19" s="3" t="s">
        <v>17</v>
      </c>
      <c r="F19" s="3">
        <v>14776.015080032101</v>
      </c>
      <c r="G19" s="3">
        <v>14776.02635</v>
      </c>
      <c r="H19" s="3">
        <v>0.76272038657722696</v>
      </c>
      <c r="J19" s="3" t="s">
        <v>416</v>
      </c>
      <c r="K19" s="3">
        <v>10118.578820000001</v>
      </c>
      <c r="M19" s="3" t="s">
        <v>293</v>
      </c>
      <c r="N19" s="3" t="s">
        <v>47</v>
      </c>
      <c r="O19" s="3">
        <v>8941.8608299679308</v>
      </c>
      <c r="P19" s="3">
        <v>8941.8821939999998</v>
      </c>
      <c r="Q19" s="3">
        <v>2.3892154528951499</v>
      </c>
      <c r="S19" s="2" t="s">
        <v>417</v>
      </c>
      <c r="T19" s="3"/>
      <c r="AB19" s="3" t="s">
        <v>38</v>
      </c>
      <c r="AC19" s="3">
        <v>25698.924190000002</v>
      </c>
      <c r="AE19" s="3" t="s">
        <v>331</v>
      </c>
      <c r="AF19" s="3" t="s">
        <v>66</v>
      </c>
      <c r="AG19" s="3">
        <v>33839.250525032097</v>
      </c>
      <c r="AH19" s="3">
        <v>33839.340689999997</v>
      </c>
      <c r="AI19" s="3">
        <v>2.66450841850682</v>
      </c>
    </row>
    <row r="20" spans="1:35" x14ac:dyDescent="0.25">
      <c r="A20" s="3" t="s">
        <v>206</v>
      </c>
      <c r="B20" s="3">
        <v>15254.22774</v>
      </c>
      <c r="D20" s="3" t="s">
        <v>88</v>
      </c>
      <c r="E20" s="3" t="s">
        <v>17</v>
      </c>
      <c r="F20" s="3">
        <v>14863.047110032099</v>
      </c>
      <c r="G20" s="3">
        <v>14863.08272</v>
      </c>
      <c r="H20" s="3">
        <v>2.3958726410693898</v>
      </c>
      <c r="J20" s="3" t="s">
        <v>404</v>
      </c>
      <c r="K20" s="3">
        <v>10103.568429999999</v>
      </c>
      <c r="M20" s="3" t="s">
        <v>324</v>
      </c>
      <c r="N20" s="3" t="s">
        <v>66</v>
      </c>
      <c r="O20" s="3">
        <v>9701.3363550320591</v>
      </c>
      <c r="P20" s="3">
        <v>9701.3417480000007</v>
      </c>
      <c r="Q20" s="3">
        <v>0.55589949041756803</v>
      </c>
      <c r="S20" s="3" t="s">
        <v>418</v>
      </c>
      <c r="T20" s="3">
        <v>33319.182990000001</v>
      </c>
      <c r="AB20" s="3" t="s">
        <v>53</v>
      </c>
      <c r="AC20" s="3">
        <v>27950.215749999999</v>
      </c>
    </row>
    <row r="21" spans="1:35" x14ac:dyDescent="0.25">
      <c r="A21" s="3" t="s">
        <v>116</v>
      </c>
      <c r="B21" s="3">
        <v>15367.305490000001</v>
      </c>
      <c r="D21" s="3" t="s">
        <v>87</v>
      </c>
      <c r="E21" s="3" t="s">
        <v>20</v>
      </c>
      <c r="F21" s="3">
        <v>14862.039285000001</v>
      </c>
      <c r="G21" s="3">
        <v>14862.090899999999</v>
      </c>
      <c r="H21" s="3">
        <v>3.4729419706368301</v>
      </c>
      <c r="J21" s="3" t="s">
        <v>280</v>
      </c>
      <c r="K21" s="3">
        <v>10274.602080000001</v>
      </c>
      <c r="M21" s="3" t="s">
        <v>126</v>
      </c>
      <c r="N21" s="3" t="s">
        <v>66</v>
      </c>
      <c r="O21" s="3">
        <v>9889.4160650320591</v>
      </c>
      <c r="P21" s="3">
        <v>9889.4017089999998</v>
      </c>
      <c r="Q21" s="3">
        <v>-1.4516561918742901</v>
      </c>
      <c r="S21" s="3" t="s">
        <v>203</v>
      </c>
      <c r="T21" s="3">
        <v>29019.876649999998</v>
      </c>
      <c r="AB21" s="3" t="s">
        <v>203</v>
      </c>
      <c r="AC21" s="3">
        <v>29019.876649999998</v>
      </c>
    </row>
    <row r="22" spans="1:35" x14ac:dyDescent="0.25">
      <c r="A22" s="3" t="s">
        <v>335</v>
      </c>
      <c r="B22" s="3">
        <v>15495.37046</v>
      </c>
      <c r="D22" s="3" t="s">
        <v>77</v>
      </c>
      <c r="E22" s="3" t="s">
        <v>20</v>
      </c>
      <c r="F22" s="3">
        <v>14977.066225</v>
      </c>
      <c r="G22" s="3">
        <v>14977.121789999999</v>
      </c>
      <c r="H22" s="3">
        <v>3.7100056291157202</v>
      </c>
      <c r="J22" s="3" t="s">
        <v>185</v>
      </c>
      <c r="K22" s="3">
        <v>10231.6224</v>
      </c>
      <c r="M22" s="3" t="s">
        <v>275</v>
      </c>
      <c r="N22" s="3" t="s">
        <v>66</v>
      </c>
      <c r="O22" s="3">
        <v>10018.4586550321</v>
      </c>
      <c r="P22" s="3">
        <v>10018.4802</v>
      </c>
      <c r="Q22" s="3">
        <v>2.1505272096379402</v>
      </c>
      <c r="S22" s="3" t="s">
        <v>189</v>
      </c>
      <c r="T22" s="3">
        <v>29265.86089</v>
      </c>
      <c r="AB22" s="3" t="s">
        <v>189</v>
      </c>
      <c r="AC22" s="3">
        <v>29265.86089</v>
      </c>
    </row>
    <row r="23" spans="1:35" x14ac:dyDescent="0.25">
      <c r="A23" s="3" t="s">
        <v>117</v>
      </c>
      <c r="B23" s="3">
        <v>15623.4792</v>
      </c>
      <c r="D23" s="3" t="s">
        <v>78</v>
      </c>
      <c r="E23" s="3" t="s">
        <v>17</v>
      </c>
      <c r="F23" s="3">
        <v>14978.074050032101</v>
      </c>
      <c r="G23" s="3">
        <v>14978.214099999999</v>
      </c>
      <c r="H23" s="3">
        <v>9.3503321899192908</v>
      </c>
      <c r="J23" s="3" t="s">
        <v>46</v>
      </c>
      <c r="K23" s="3">
        <v>10458.75404</v>
      </c>
      <c r="M23" s="3" t="s">
        <v>332</v>
      </c>
      <c r="N23" s="3" t="s">
        <v>66</v>
      </c>
      <c r="O23" s="3">
        <v>10146.5536150321</v>
      </c>
      <c r="P23" s="3">
        <v>10146.56854</v>
      </c>
      <c r="Q23" s="3">
        <v>1.4709396414222999</v>
      </c>
      <c r="S23" s="3" t="s">
        <v>103</v>
      </c>
      <c r="T23" s="3">
        <v>29350.878970000002</v>
      </c>
      <c r="AB23" s="3" t="s">
        <v>103</v>
      </c>
      <c r="AC23" s="3">
        <v>29350.878970000002</v>
      </c>
    </row>
    <row r="24" spans="1:35" x14ac:dyDescent="0.25">
      <c r="A24" s="3" t="s">
        <v>176</v>
      </c>
      <c r="B24" s="3">
        <v>15753.506950000001</v>
      </c>
      <c r="D24" s="3" t="s">
        <v>115</v>
      </c>
      <c r="E24" s="3" t="s">
        <v>17</v>
      </c>
      <c r="F24" s="3">
        <v>15141.1373800321</v>
      </c>
      <c r="G24" s="3">
        <v>15141.127270000001</v>
      </c>
      <c r="H24" s="3">
        <v>-0.66771945940835398</v>
      </c>
      <c r="J24" s="3" t="s">
        <v>190</v>
      </c>
      <c r="K24" s="3">
        <v>10473.768</v>
      </c>
      <c r="M24" s="3" t="s">
        <v>416</v>
      </c>
      <c r="N24" s="3" t="s">
        <v>47</v>
      </c>
      <c r="O24" s="3">
        <v>10118.5586999679</v>
      </c>
      <c r="P24" s="3">
        <v>10118.578820000001</v>
      </c>
      <c r="Q24" s="3">
        <v>1.98842865606601</v>
      </c>
      <c r="S24" s="3" t="s">
        <v>209</v>
      </c>
      <c r="T24" s="3">
        <v>29378.037069999998</v>
      </c>
      <c r="AB24" s="3" t="s">
        <v>209</v>
      </c>
      <c r="AC24" s="3">
        <v>29378.037069999998</v>
      </c>
    </row>
    <row r="25" spans="1:35" x14ac:dyDescent="0.25">
      <c r="A25" s="3" t="s">
        <v>24</v>
      </c>
      <c r="B25" s="3">
        <v>15752.507879999999</v>
      </c>
      <c r="D25" s="3" t="s">
        <v>89</v>
      </c>
      <c r="E25" s="3" t="s">
        <v>17</v>
      </c>
      <c r="F25" s="3">
        <v>15255.180310032099</v>
      </c>
      <c r="G25" s="3">
        <v>15255.22933</v>
      </c>
      <c r="H25" s="3">
        <v>3.2133325819283698</v>
      </c>
      <c r="J25" s="3" t="s">
        <v>99</v>
      </c>
      <c r="K25" s="3">
        <v>10501.76585</v>
      </c>
      <c r="M25" s="3" t="s">
        <v>404</v>
      </c>
      <c r="N25" s="3" t="s">
        <v>51</v>
      </c>
      <c r="O25" s="3">
        <v>10103.547759999999</v>
      </c>
      <c r="P25" s="3">
        <v>10103.568429999999</v>
      </c>
      <c r="Q25" s="3">
        <v>2.0458160337670201</v>
      </c>
      <c r="S25" s="3" t="s">
        <v>105</v>
      </c>
      <c r="T25" s="3">
        <v>29463.919180000001</v>
      </c>
      <c r="AB25" s="3" t="s">
        <v>105</v>
      </c>
      <c r="AC25" s="3">
        <v>29463.919180000001</v>
      </c>
    </row>
    <row r="26" spans="1:35" x14ac:dyDescent="0.25">
      <c r="A26" s="3" t="s">
        <v>254</v>
      </c>
      <c r="B26" s="3">
        <v>16053.686820000001</v>
      </c>
      <c r="D26" s="3" t="s">
        <v>202</v>
      </c>
      <c r="E26" s="3" t="s">
        <v>17</v>
      </c>
      <c r="F26" s="3">
        <v>15368.2643700321</v>
      </c>
      <c r="G26" s="3">
        <v>15368.369559999999</v>
      </c>
      <c r="H26" s="3">
        <v>6.8446224896010799</v>
      </c>
      <c r="J26" s="3" t="s">
        <v>85</v>
      </c>
      <c r="K26" s="3">
        <v>10664.78505</v>
      </c>
      <c r="M26" s="3" t="s">
        <v>280</v>
      </c>
      <c r="N26" s="3" t="s">
        <v>66</v>
      </c>
      <c r="O26" s="3">
        <v>10274.612195032099</v>
      </c>
      <c r="P26" s="3">
        <v>10274.602080000001</v>
      </c>
      <c r="Q26" s="3">
        <v>-0.98446850083238202</v>
      </c>
      <c r="S26" s="3" t="s">
        <v>155</v>
      </c>
      <c r="T26" s="3">
        <v>30019.278310000002</v>
      </c>
      <c r="AB26" s="3" t="s">
        <v>155</v>
      </c>
      <c r="AC26" s="3">
        <v>30019.278310000002</v>
      </c>
    </row>
    <row r="27" spans="1:35" x14ac:dyDescent="0.25">
      <c r="A27" s="3" t="s">
        <v>122</v>
      </c>
      <c r="B27" s="3">
        <v>16672.079959999999</v>
      </c>
      <c r="D27" s="3" t="s">
        <v>335</v>
      </c>
      <c r="E27" s="3" t="s">
        <v>20</v>
      </c>
      <c r="F27" s="3">
        <v>15495.315124999999</v>
      </c>
      <c r="G27" s="3">
        <v>15495.37046</v>
      </c>
      <c r="H27" s="3">
        <v>3.57107935891315</v>
      </c>
      <c r="J27" s="3" t="s">
        <v>193</v>
      </c>
      <c r="K27" s="3">
        <v>10778.85418</v>
      </c>
      <c r="M27" s="3" t="s">
        <v>185</v>
      </c>
      <c r="N27" s="3" t="s">
        <v>51</v>
      </c>
      <c r="O27" s="3">
        <v>10231.60634</v>
      </c>
      <c r="P27" s="3">
        <v>10231.6224</v>
      </c>
      <c r="Q27" s="3">
        <v>1.5696460039315701</v>
      </c>
      <c r="S27" s="3" t="s">
        <v>262</v>
      </c>
      <c r="T27" s="3">
        <v>30213.422419999999</v>
      </c>
      <c r="AB27" s="3" t="s">
        <v>262</v>
      </c>
      <c r="AC27" s="3">
        <v>30213.422419999999</v>
      </c>
    </row>
    <row r="28" spans="1:35" x14ac:dyDescent="0.25">
      <c r="A28" s="3" t="s">
        <v>123</v>
      </c>
      <c r="B28" s="3">
        <v>16786.134979999999</v>
      </c>
      <c r="D28" s="3" t="s">
        <v>136</v>
      </c>
      <c r="E28" s="3" t="s">
        <v>17</v>
      </c>
      <c r="F28" s="3">
        <v>15624.4179100321</v>
      </c>
      <c r="G28" s="3">
        <v>15624.48018</v>
      </c>
      <c r="H28" s="3">
        <v>3.98542641984807</v>
      </c>
      <c r="J28" s="3" t="s">
        <v>100</v>
      </c>
      <c r="K28" s="3">
        <v>10779.86514</v>
      </c>
      <c r="M28" s="3" t="s">
        <v>46</v>
      </c>
      <c r="N28" s="3" t="s">
        <v>51</v>
      </c>
      <c r="O28" s="3">
        <v>10458.733329999999</v>
      </c>
      <c r="P28" s="3">
        <v>10458.75404</v>
      </c>
      <c r="Q28" s="3">
        <v>1.98016330971385</v>
      </c>
      <c r="S28" s="3" t="s">
        <v>70</v>
      </c>
      <c r="T28" s="3">
        <v>30299.41675</v>
      </c>
      <c r="AB28" s="3" t="s">
        <v>70</v>
      </c>
      <c r="AC28" s="3">
        <v>30299.41675</v>
      </c>
    </row>
    <row r="29" spans="1:35" x14ac:dyDescent="0.25">
      <c r="A29" s="3" t="s">
        <v>82</v>
      </c>
      <c r="B29" s="3">
        <v>16942.270560000001</v>
      </c>
      <c r="D29" s="3" t="s">
        <v>176</v>
      </c>
      <c r="E29" s="3" t="s">
        <v>17</v>
      </c>
      <c r="F29" s="3">
        <v>15753.460500032101</v>
      </c>
      <c r="G29" s="3">
        <v>15753.506950000001</v>
      </c>
      <c r="H29" s="3">
        <v>2.9485564733274101</v>
      </c>
      <c r="J29" s="3" t="s">
        <v>337</v>
      </c>
      <c r="K29" s="3">
        <v>10751.87854</v>
      </c>
      <c r="M29" s="3" t="s">
        <v>190</v>
      </c>
      <c r="N29" s="3" t="s">
        <v>47</v>
      </c>
      <c r="O29" s="3">
        <v>10473.7442699679</v>
      </c>
      <c r="P29" s="3">
        <v>10473.768</v>
      </c>
      <c r="Q29" s="3">
        <v>2.2656684625094501</v>
      </c>
      <c r="S29" s="3" t="s">
        <v>276</v>
      </c>
      <c r="T29" s="3">
        <v>30382.475299999998</v>
      </c>
      <c r="AB29" s="3" t="s">
        <v>276</v>
      </c>
      <c r="AC29" s="3">
        <v>30382.475299999998</v>
      </c>
    </row>
    <row r="30" spans="1:35" x14ac:dyDescent="0.25">
      <c r="A30" s="3" t="s">
        <v>138</v>
      </c>
      <c r="B30" s="3">
        <v>16941.3024</v>
      </c>
      <c r="D30" s="3" t="s">
        <v>24</v>
      </c>
      <c r="E30" s="3" t="s">
        <v>20</v>
      </c>
      <c r="F30" s="3">
        <v>15752.452675</v>
      </c>
      <c r="G30" s="3">
        <v>15752.507879999999</v>
      </c>
      <c r="H30" s="3">
        <v>3.5045336203422899</v>
      </c>
      <c r="J30" s="3" t="s">
        <v>4</v>
      </c>
      <c r="K30" s="3">
        <v>10865.885910000001</v>
      </c>
      <c r="M30" s="3" t="s">
        <v>99</v>
      </c>
      <c r="N30" s="3" t="s">
        <v>66</v>
      </c>
      <c r="O30" s="3">
        <v>10501.7391850321</v>
      </c>
      <c r="P30" s="3">
        <v>10501.76585</v>
      </c>
      <c r="Q30" s="3">
        <v>2.53910018771847</v>
      </c>
      <c r="S30" s="3" t="s">
        <v>114</v>
      </c>
      <c r="T30" s="3">
        <v>31097.919290000002</v>
      </c>
      <c r="AB30" s="3" t="s">
        <v>114</v>
      </c>
      <c r="AC30" s="3">
        <v>31097.919290000002</v>
      </c>
    </row>
    <row r="31" spans="1:35" x14ac:dyDescent="0.25">
      <c r="A31" s="3" t="s">
        <v>41</v>
      </c>
      <c r="B31" s="3">
        <v>17043.219249999998</v>
      </c>
      <c r="D31" s="3" t="s">
        <v>254</v>
      </c>
      <c r="E31" s="3" t="s">
        <v>20</v>
      </c>
      <c r="F31" s="3">
        <v>16053.616445</v>
      </c>
      <c r="G31" s="3">
        <v>16053.686820000001</v>
      </c>
      <c r="H31" s="3">
        <v>4.3837474407024599</v>
      </c>
      <c r="J31" s="3" t="s">
        <v>281</v>
      </c>
      <c r="K31" s="3">
        <v>10951.974490000001</v>
      </c>
      <c r="M31" s="3" t="s">
        <v>85</v>
      </c>
      <c r="N31" s="3" t="s">
        <v>66</v>
      </c>
      <c r="O31" s="3">
        <v>10664.802515032099</v>
      </c>
      <c r="P31" s="3">
        <v>10664.78505</v>
      </c>
      <c r="Q31" s="3">
        <v>-1.6376329556520699</v>
      </c>
      <c r="S31" s="3" t="s">
        <v>8</v>
      </c>
      <c r="T31" s="3">
        <v>32082.262999999999</v>
      </c>
      <c r="AB31" s="3" t="s">
        <v>8</v>
      </c>
      <c r="AC31" s="3">
        <v>32082.262999999999</v>
      </c>
    </row>
    <row r="32" spans="1:35" x14ac:dyDescent="0.25">
      <c r="A32" s="3" t="s">
        <v>84</v>
      </c>
      <c r="B32" s="3">
        <v>16998.279060000001</v>
      </c>
      <c r="D32" s="3" t="s">
        <v>278</v>
      </c>
      <c r="E32" s="3" t="s">
        <v>17</v>
      </c>
      <c r="F32" s="3">
        <v>16673.020820032099</v>
      </c>
      <c r="G32" s="3">
        <v>16673.078979999998</v>
      </c>
      <c r="H32" s="3">
        <v>3.48826817644454</v>
      </c>
      <c r="J32" s="3" t="s">
        <v>327</v>
      </c>
      <c r="K32" s="3">
        <v>10953.00992</v>
      </c>
      <c r="M32" s="3" t="s">
        <v>193</v>
      </c>
      <c r="N32" s="3" t="s">
        <v>32</v>
      </c>
      <c r="O32" s="3">
        <v>10778.82163</v>
      </c>
      <c r="P32" s="3">
        <v>10778.85418</v>
      </c>
      <c r="Q32" s="3">
        <v>3.0198106177732602</v>
      </c>
      <c r="S32" s="3" t="s">
        <v>133</v>
      </c>
      <c r="T32" s="3">
        <v>32406.507600000001</v>
      </c>
      <c r="AB32" s="3" t="s">
        <v>133</v>
      </c>
      <c r="AC32" s="3">
        <v>32406.507600000001</v>
      </c>
    </row>
    <row r="33" spans="1:29" x14ac:dyDescent="0.25">
      <c r="A33" s="3" t="s">
        <v>124</v>
      </c>
      <c r="B33" s="3">
        <v>17158.254540000002</v>
      </c>
      <c r="D33" s="3" t="s">
        <v>123</v>
      </c>
      <c r="E33" s="3" t="s">
        <v>17</v>
      </c>
      <c r="F33" s="3">
        <v>16786.1048800321</v>
      </c>
      <c r="G33" s="3">
        <v>16786.134979999999</v>
      </c>
      <c r="H33" s="3">
        <v>1.79314785331586</v>
      </c>
      <c r="J33" s="3" t="s">
        <v>101</v>
      </c>
      <c r="K33" s="3">
        <v>11209.062669999999</v>
      </c>
      <c r="M33" s="3" t="s">
        <v>337</v>
      </c>
      <c r="N33" s="3" t="s">
        <v>47</v>
      </c>
      <c r="O33" s="3">
        <v>10751.8345399679</v>
      </c>
      <c r="P33" s="3">
        <v>10751.87854</v>
      </c>
      <c r="Q33" s="3">
        <v>4.0923278638976797</v>
      </c>
      <c r="S33" s="3" t="s">
        <v>348</v>
      </c>
      <c r="T33" s="3">
        <v>32862.856950000001</v>
      </c>
      <c r="AB33" s="3" t="s">
        <v>348</v>
      </c>
      <c r="AC33" s="3">
        <v>32862.856950000001</v>
      </c>
    </row>
    <row r="34" spans="1:29" x14ac:dyDescent="0.25">
      <c r="A34" s="3" t="s">
        <v>126</v>
      </c>
      <c r="B34" s="3">
        <v>18431.137879999998</v>
      </c>
      <c r="D34" s="3" t="s">
        <v>82</v>
      </c>
      <c r="E34" s="3" t="s">
        <v>17</v>
      </c>
      <c r="F34" s="3">
        <v>16942.2059900321</v>
      </c>
      <c r="G34" s="3">
        <v>16942.270560000001</v>
      </c>
      <c r="H34" s="3">
        <v>3.8111901113398998</v>
      </c>
      <c r="J34" s="3" t="s">
        <v>261</v>
      </c>
      <c r="K34" s="3">
        <v>11294.13898</v>
      </c>
      <c r="M34" s="3" t="s">
        <v>334</v>
      </c>
      <c r="N34" s="3" t="s">
        <v>47</v>
      </c>
      <c r="O34" s="3">
        <v>10838.8665699679</v>
      </c>
      <c r="P34" s="3">
        <v>10838.86904</v>
      </c>
      <c r="Q34" s="3">
        <v>0.227886565404471</v>
      </c>
      <c r="S34" s="3" t="s">
        <v>331</v>
      </c>
      <c r="T34" s="3">
        <v>33839.340689999997</v>
      </c>
      <c r="AB34" s="3" t="s">
        <v>331</v>
      </c>
      <c r="AC34" s="3">
        <v>33839.340689999997</v>
      </c>
    </row>
    <row r="35" spans="1:29" x14ac:dyDescent="0.25">
      <c r="A35" s="3" t="s">
        <v>354</v>
      </c>
      <c r="B35" s="3">
        <v>18559.126230000002</v>
      </c>
      <c r="D35" s="3" t="s">
        <v>138</v>
      </c>
      <c r="E35" s="3" t="s">
        <v>20</v>
      </c>
      <c r="F35" s="3">
        <v>16941.198165000002</v>
      </c>
      <c r="G35" s="3">
        <v>16941.3024</v>
      </c>
      <c r="H35" s="3">
        <v>6.1527525377670402</v>
      </c>
      <c r="J35" s="3" t="s">
        <v>197</v>
      </c>
      <c r="K35" s="3">
        <v>11266.15588</v>
      </c>
      <c r="M35" s="3" t="s">
        <v>4</v>
      </c>
      <c r="N35" s="3" t="s">
        <v>32</v>
      </c>
      <c r="O35" s="3">
        <v>10865.853660000001</v>
      </c>
      <c r="P35" s="3">
        <v>10865.885910000001</v>
      </c>
      <c r="Q35" s="3">
        <v>2.9680134681346999</v>
      </c>
      <c r="S35" s="3" t="s">
        <v>343</v>
      </c>
      <c r="T35" s="3">
        <v>33909.537219999998</v>
      </c>
      <c r="AB35" s="3" t="s">
        <v>343</v>
      </c>
      <c r="AC35" s="3">
        <v>33909.537219999998</v>
      </c>
    </row>
    <row r="36" spans="1:29" x14ac:dyDescent="0.25">
      <c r="A36" s="3" t="s">
        <v>366</v>
      </c>
      <c r="B36" s="3">
        <v>18687.28471</v>
      </c>
      <c r="D36" s="3" t="s">
        <v>84</v>
      </c>
      <c r="E36" s="3" t="s">
        <v>20</v>
      </c>
      <c r="F36" s="3">
        <v>16998.219625000002</v>
      </c>
      <c r="G36" s="3">
        <v>16998.279060000001</v>
      </c>
      <c r="H36" s="3">
        <v>3.4965426564695199</v>
      </c>
      <c r="J36" s="3" t="s">
        <v>306</v>
      </c>
      <c r="K36" s="3">
        <v>11382.19448</v>
      </c>
      <c r="M36" s="3" t="s">
        <v>281</v>
      </c>
      <c r="N36" s="3" t="s">
        <v>47</v>
      </c>
      <c r="O36" s="3">
        <v>10951.9506299679</v>
      </c>
      <c r="P36" s="3">
        <v>10951.974490000001</v>
      </c>
      <c r="Q36" s="3">
        <v>2.1786102661859101</v>
      </c>
      <c r="S36" s="3" t="s">
        <v>25</v>
      </c>
      <c r="T36" s="3">
        <v>34079.585469999998</v>
      </c>
      <c r="AB36" s="3" t="s">
        <v>25</v>
      </c>
      <c r="AC36" s="3">
        <v>34079.585469999998</v>
      </c>
    </row>
    <row r="37" spans="1:29" x14ac:dyDescent="0.25">
      <c r="A37" s="3" t="s">
        <v>99</v>
      </c>
      <c r="B37" s="3">
        <v>19043.42166</v>
      </c>
      <c r="D37" s="3" t="s">
        <v>275</v>
      </c>
      <c r="E37" s="3" t="s">
        <v>66</v>
      </c>
      <c r="F37" s="3">
        <v>18560.038655032102</v>
      </c>
      <c r="G37" s="3">
        <v>18560.140899999999</v>
      </c>
      <c r="H37" s="3">
        <v>5.5088768846975302</v>
      </c>
      <c r="J37" s="3" t="s">
        <v>60</v>
      </c>
      <c r="K37" s="3">
        <v>11408.241679999999</v>
      </c>
      <c r="M37" s="3" t="s">
        <v>327</v>
      </c>
      <c r="N37" s="3" t="s">
        <v>49</v>
      </c>
      <c r="O37" s="3">
        <v>10952.958455</v>
      </c>
      <c r="P37" s="3">
        <v>10953.00992</v>
      </c>
      <c r="Q37" s="3">
        <v>4.6987305043986103</v>
      </c>
      <c r="S37" s="2" t="s">
        <v>419</v>
      </c>
      <c r="T37" s="3"/>
      <c r="AB37" s="2" t="s">
        <v>30</v>
      </c>
      <c r="AC37" s="3"/>
    </row>
    <row r="38" spans="1:29" x14ac:dyDescent="0.25">
      <c r="A38" s="3" t="s">
        <v>45</v>
      </c>
      <c r="B38" s="3">
        <v>19042.41632</v>
      </c>
      <c r="D38" s="3" t="s">
        <v>99</v>
      </c>
      <c r="E38" s="3" t="s">
        <v>66</v>
      </c>
      <c r="F38" s="3">
        <v>19043.319185032102</v>
      </c>
      <c r="G38" s="3">
        <v>19043.42166</v>
      </c>
      <c r="H38" s="3">
        <v>5.3811505721024302</v>
      </c>
      <c r="J38" s="3" t="s">
        <v>339</v>
      </c>
      <c r="K38" s="3">
        <v>11510.2189</v>
      </c>
      <c r="M38" s="3" t="s">
        <v>101</v>
      </c>
      <c r="N38" s="3" t="s">
        <v>47</v>
      </c>
      <c r="O38" s="3">
        <v>11209.099419967901</v>
      </c>
      <c r="P38" s="3">
        <v>11209.062669999999</v>
      </c>
      <c r="Q38" s="3">
        <v>-3.2785834567383598</v>
      </c>
      <c r="S38" s="3" t="s">
        <v>298</v>
      </c>
      <c r="T38" s="3">
        <v>32105.410619999999</v>
      </c>
      <c r="AB38" s="3" t="s">
        <v>38</v>
      </c>
      <c r="AC38" s="3">
        <v>25699.003270000001</v>
      </c>
    </row>
    <row r="39" spans="1:29" x14ac:dyDescent="0.25">
      <c r="A39" s="3" t="s">
        <v>334</v>
      </c>
      <c r="B39" s="3">
        <v>19380.59564</v>
      </c>
      <c r="D39" s="3" t="s">
        <v>85</v>
      </c>
      <c r="E39" s="3" t="s">
        <v>66</v>
      </c>
      <c r="F39" s="3">
        <v>19206.382515032099</v>
      </c>
      <c r="G39" s="3">
        <v>19206.43345</v>
      </c>
      <c r="H39" s="3">
        <v>2.6519813341743701</v>
      </c>
      <c r="J39" s="3" t="s">
        <v>242</v>
      </c>
      <c r="K39" s="3">
        <v>11538.269029999999</v>
      </c>
      <c r="M39" s="3" t="s">
        <v>261</v>
      </c>
      <c r="N39" s="3" t="s">
        <v>66</v>
      </c>
      <c r="O39" s="3">
        <v>11294.115795032099</v>
      </c>
      <c r="P39" s="3">
        <v>11294.13898</v>
      </c>
      <c r="Q39" s="3">
        <v>2.0528360393546099</v>
      </c>
      <c r="S39" s="3" t="s">
        <v>273</v>
      </c>
      <c r="T39" s="3">
        <v>34109.648529999999</v>
      </c>
      <c r="AB39" s="3" t="s">
        <v>38</v>
      </c>
      <c r="AC39" s="3">
        <v>25699.106769999999</v>
      </c>
    </row>
    <row r="40" spans="1:29" x14ac:dyDescent="0.25">
      <c r="A40" s="3" t="s">
        <v>281</v>
      </c>
      <c r="B40" s="3">
        <v>19493.615849999998</v>
      </c>
      <c r="D40" s="3" t="s">
        <v>193</v>
      </c>
      <c r="E40" s="3" t="s">
        <v>32</v>
      </c>
      <c r="F40" s="3">
        <v>19320.40163</v>
      </c>
      <c r="G40" s="3">
        <v>19320.52003</v>
      </c>
      <c r="H40" s="3">
        <v>6.1282369935589696</v>
      </c>
      <c r="J40" s="3" t="s">
        <v>255</v>
      </c>
      <c r="K40" s="3">
        <v>11778.371150000001</v>
      </c>
      <c r="M40" s="3" t="s">
        <v>197</v>
      </c>
      <c r="N40" s="3" t="s">
        <v>47</v>
      </c>
      <c r="O40" s="3">
        <v>11266.120879967901</v>
      </c>
      <c r="P40" s="3">
        <v>11266.15588</v>
      </c>
      <c r="Q40" s="3">
        <v>3.1066622176907002</v>
      </c>
      <c r="S40" s="3" t="s">
        <v>84</v>
      </c>
      <c r="T40" s="3">
        <v>34081.67512</v>
      </c>
      <c r="AB40" s="3" t="s">
        <v>102</v>
      </c>
      <c r="AC40" s="3">
        <v>29046.87744</v>
      </c>
    </row>
    <row r="41" spans="1:29" x14ac:dyDescent="0.25">
      <c r="A41" s="3" t="s">
        <v>102</v>
      </c>
      <c r="B41" s="3">
        <v>29046.66231</v>
      </c>
      <c r="D41" s="3" t="s">
        <v>334</v>
      </c>
      <c r="E41" s="3" t="s">
        <v>47</v>
      </c>
      <c r="F41" s="3">
        <v>19380.446569967899</v>
      </c>
      <c r="G41" s="3">
        <v>19380.59564</v>
      </c>
      <c r="H41" s="3">
        <v>7.6917748788753997</v>
      </c>
      <c r="J41" s="3" t="s">
        <v>102</v>
      </c>
      <c r="K41" s="3">
        <v>29046.66231</v>
      </c>
      <c r="M41" s="3" t="s">
        <v>306</v>
      </c>
      <c r="N41" s="3" t="s">
        <v>49</v>
      </c>
      <c r="O41" s="3">
        <v>11382.155645000001</v>
      </c>
      <c r="P41" s="3">
        <v>11382.19448</v>
      </c>
      <c r="Q41" s="3">
        <v>3.4119196062580901</v>
      </c>
      <c r="S41" s="3" t="s">
        <v>102</v>
      </c>
      <c r="T41" s="3">
        <v>29046.87744</v>
      </c>
      <c r="AB41" s="3" t="s">
        <v>372</v>
      </c>
      <c r="AC41" s="3">
        <v>29237.93837</v>
      </c>
    </row>
    <row r="42" spans="1:29" x14ac:dyDescent="0.25">
      <c r="A42" s="3" t="s">
        <v>189</v>
      </c>
      <c r="B42" s="3">
        <v>29265.821220000002</v>
      </c>
      <c r="D42" s="3" t="s">
        <v>281</v>
      </c>
      <c r="E42" s="3" t="s">
        <v>47</v>
      </c>
      <c r="F42" s="3">
        <v>19493.5306299679</v>
      </c>
      <c r="G42" s="3">
        <v>19493.615849999998</v>
      </c>
      <c r="H42" s="3">
        <v>4.3717084238695696</v>
      </c>
      <c r="J42" s="3" t="s">
        <v>189</v>
      </c>
      <c r="K42" s="3">
        <v>29265.821220000002</v>
      </c>
      <c r="M42" s="3" t="s">
        <v>242</v>
      </c>
      <c r="N42" s="3" t="s">
        <v>66</v>
      </c>
      <c r="O42" s="3">
        <v>11538.1853250321</v>
      </c>
      <c r="P42" s="3">
        <v>11538.269029999999</v>
      </c>
      <c r="Q42" s="3">
        <v>7.2546042189142703</v>
      </c>
      <c r="S42" s="3" t="s">
        <v>372</v>
      </c>
      <c r="T42" s="3">
        <v>29237.93837</v>
      </c>
      <c r="AB42" s="3" t="s">
        <v>189</v>
      </c>
      <c r="AC42" s="3">
        <v>29265.957129999999</v>
      </c>
    </row>
    <row r="43" spans="1:29" x14ac:dyDescent="0.25">
      <c r="A43" s="3" t="s">
        <v>258</v>
      </c>
      <c r="B43" s="3">
        <v>29378.999950000001</v>
      </c>
      <c r="D43" s="3" t="s">
        <v>102</v>
      </c>
      <c r="E43" s="3" t="s">
        <v>32</v>
      </c>
      <c r="F43" s="3">
        <v>29046.646560000001</v>
      </c>
      <c r="G43" s="3">
        <v>29046.66231</v>
      </c>
      <c r="H43" s="3">
        <v>0.54223126811307998</v>
      </c>
      <c r="J43" s="3" t="s">
        <v>258</v>
      </c>
      <c r="K43" s="3">
        <v>29378.999950000001</v>
      </c>
      <c r="M43" s="3" t="s">
        <v>102</v>
      </c>
      <c r="N43" s="3" t="s">
        <v>32</v>
      </c>
      <c r="O43" s="3">
        <v>29046.646560000001</v>
      </c>
      <c r="P43" s="3">
        <v>29046.66231</v>
      </c>
      <c r="Q43" s="3">
        <v>0.54223126848881797</v>
      </c>
      <c r="S43" s="3" t="s">
        <v>189</v>
      </c>
      <c r="T43" s="3">
        <v>29265.957129999999</v>
      </c>
      <c r="AB43" s="3" t="s">
        <v>103</v>
      </c>
      <c r="AC43" s="3">
        <v>29350.933349999999</v>
      </c>
    </row>
    <row r="44" spans="1:29" x14ac:dyDescent="0.25">
      <c r="A44" s="3" t="s">
        <v>105</v>
      </c>
      <c r="B44" s="3">
        <v>29464.008959999999</v>
      </c>
      <c r="D44" s="3" t="s">
        <v>189</v>
      </c>
      <c r="E44" s="3" t="s">
        <v>66</v>
      </c>
      <c r="F44" s="3">
        <v>29265.759905032101</v>
      </c>
      <c r="G44" s="3">
        <v>29265.821220000002</v>
      </c>
      <c r="H44" s="3">
        <v>2.0951093744211602</v>
      </c>
      <c r="J44" s="3" t="s">
        <v>105</v>
      </c>
      <c r="K44" s="3">
        <v>29464.008959999999</v>
      </c>
      <c r="M44" s="3" t="s">
        <v>189</v>
      </c>
      <c r="N44" s="3" t="s">
        <v>66</v>
      </c>
      <c r="O44" s="3">
        <v>29265.759905032101</v>
      </c>
      <c r="P44" s="3">
        <v>29265.821220000002</v>
      </c>
      <c r="Q44" s="3">
        <v>2.0951093747940899</v>
      </c>
      <c r="S44" s="3" t="s">
        <v>103</v>
      </c>
      <c r="T44" s="3">
        <v>29350.933349999999</v>
      </c>
      <c r="AB44" s="3" t="s">
        <v>258</v>
      </c>
      <c r="AC44" s="3">
        <v>29379.02058</v>
      </c>
    </row>
    <row r="45" spans="1:29" x14ac:dyDescent="0.25">
      <c r="A45" s="3" t="s">
        <v>129</v>
      </c>
      <c r="B45" s="3">
        <v>29903.195319999999</v>
      </c>
      <c r="D45" s="3" t="s">
        <v>103</v>
      </c>
      <c r="E45" s="3" t="s">
        <v>47</v>
      </c>
      <c r="F45" s="3">
        <v>29350.849049967899</v>
      </c>
      <c r="G45" s="3">
        <v>29350.878970000002</v>
      </c>
      <c r="H45" s="3">
        <v>1.01939238674374</v>
      </c>
      <c r="J45" s="3" t="s">
        <v>129</v>
      </c>
      <c r="K45" s="3">
        <v>29903.195319999999</v>
      </c>
      <c r="M45" s="3" t="s">
        <v>103</v>
      </c>
      <c r="N45" s="3" t="s">
        <v>47</v>
      </c>
      <c r="O45" s="3">
        <v>29350.849049967899</v>
      </c>
      <c r="P45" s="3">
        <v>29350.878970000002</v>
      </c>
      <c r="Q45" s="3">
        <v>1.0193923871155799</v>
      </c>
      <c r="S45" s="3" t="s">
        <v>258</v>
      </c>
      <c r="T45" s="3">
        <v>29379.02058</v>
      </c>
      <c r="AB45" s="3" t="s">
        <v>167</v>
      </c>
      <c r="AC45" s="3">
        <v>29621.126840000001</v>
      </c>
    </row>
    <row r="46" spans="1:29" x14ac:dyDescent="0.25">
      <c r="A46" s="3" t="s">
        <v>155</v>
      </c>
      <c r="B46" s="3">
        <v>30019.24683</v>
      </c>
      <c r="D46" s="3" t="s">
        <v>258</v>
      </c>
      <c r="E46" s="3" t="s">
        <v>66</v>
      </c>
      <c r="F46" s="3">
        <v>29378.843965032102</v>
      </c>
      <c r="G46" s="3">
        <v>29378.999950000001</v>
      </c>
      <c r="H46" s="3">
        <v>5.3094317840020597</v>
      </c>
      <c r="J46" s="3" t="s">
        <v>155</v>
      </c>
      <c r="K46" s="3">
        <v>30019.24683</v>
      </c>
      <c r="M46" s="3" t="s">
        <v>258</v>
      </c>
      <c r="N46" s="3" t="s">
        <v>66</v>
      </c>
      <c r="O46" s="3">
        <v>29378.843965032102</v>
      </c>
      <c r="P46" s="3">
        <v>29378.999950000001</v>
      </c>
      <c r="Q46" s="3">
        <v>5.3094317843735501</v>
      </c>
      <c r="S46" s="3" t="s">
        <v>167</v>
      </c>
      <c r="T46" s="3">
        <v>29621.126840000001</v>
      </c>
      <c r="AB46" s="3" t="s">
        <v>155</v>
      </c>
      <c r="AC46" s="3">
        <v>30019.340169999999</v>
      </c>
    </row>
    <row r="47" spans="1:29" x14ac:dyDescent="0.25">
      <c r="A47" s="3" t="s">
        <v>218</v>
      </c>
      <c r="B47" s="3">
        <v>30116.094710000001</v>
      </c>
      <c r="D47" s="3" t="s">
        <v>105</v>
      </c>
      <c r="E47" s="3" t="s">
        <v>47</v>
      </c>
      <c r="F47" s="3">
        <v>29463.9331099679</v>
      </c>
      <c r="G47" s="3">
        <v>29464.008959999999</v>
      </c>
      <c r="H47" s="3">
        <v>2.5743349260092199</v>
      </c>
      <c r="J47" s="3" t="s">
        <v>218</v>
      </c>
      <c r="K47" s="3">
        <v>30116.094710000001</v>
      </c>
      <c r="M47" s="3" t="s">
        <v>105</v>
      </c>
      <c r="N47" s="3" t="s">
        <v>47</v>
      </c>
      <c r="O47" s="3">
        <v>29463.9331099679</v>
      </c>
      <c r="P47" s="3">
        <v>29464.008959999999</v>
      </c>
      <c r="Q47" s="3">
        <v>2.57433492637964</v>
      </c>
      <c r="S47" s="3" t="s">
        <v>155</v>
      </c>
      <c r="T47" s="3">
        <v>30019.340169999999</v>
      </c>
      <c r="AB47" s="3" t="s">
        <v>262</v>
      </c>
      <c r="AC47" s="3">
        <v>30213.484840000001</v>
      </c>
    </row>
    <row r="48" spans="1:29" x14ac:dyDescent="0.25">
      <c r="A48" s="3" t="s">
        <v>262</v>
      </c>
      <c r="B48" s="3">
        <v>30213.428980000001</v>
      </c>
      <c r="D48" s="3" t="s">
        <v>155</v>
      </c>
      <c r="E48" s="3" t="s">
        <v>66</v>
      </c>
      <c r="F48" s="3">
        <v>30019.1732350321</v>
      </c>
      <c r="G48" s="3">
        <v>30019.24683</v>
      </c>
      <c r="H48" s="3">
        <v>2.4515987614235302</v>
      </c>
      <c r="J48" s="3" t="s">
        <v>262</v>
      </c>
      <c r="K48" s="3">
        <v>30213.428980000001</v>
      </c>
      <c r="M48" s="3" t="s">
        <v>155</v>
      </c>
      <c r="N48" s="3" t="s">
        <v>66</v>
      </c>
      <c r="O48" s="3">
        <v>30019.1732350321</v>
      </c>
      <c r="P48" s="3">
        <v>30019.24683</v>
      </c>
      <c r="Q48" s="3">
        <v>2.45159876178709</v>
      </c>
      <c r="S48" s="3" t="s">
        <v>262</v>
      </c>
      <c r="T48" s="3">
        <v>30213.484840000001</v>
      </c>
      <c r="AB48" s="3" t="s">
        <v>363</v>
      </c>
      <c r="AC48" s="3">
        <v>30325.58079</v>
      </c>
    </row>
    <row r="49" spans="1:29" x14ac:dyDescent="0.25">
      <c r="A49" s="3" t="s">
        <v>363</v>
      </c>
      <c r="B49" s="3">
        <v>30325.46528</v>
      </c>
      <c r="D49" s="3" t="s">
        <v>262</v>
      </c>
      <c r="E49" s="3" t="s">
        <v>66</v>
      </c>
      <c r="F49" s="3">
        <v>30213.278755032101</v>
      </c>
      <c r="G49" s="3">
        <v>30213.428980000001</v>
      </c>
      <c r="H49" s="3">
        <v>4.9721504621589201</v>
      </c>
      <c r="J49" s="3" t="s">
        <v>363</v>
      </c>
      <c r="K49" s="3">
        <v>30325.46528</v>
      </c>
      <c r="M49" s="3" t="s">
        <v>262</v>
      </c>
      <c r="N49" s="3" t="s">
        <v>66</v>
      </c>
      <c r="O49" s="3">
        <v>30213.278755032101</v>
      </c>
      <c r="P49" s="3">
        <v>30213.428980000001</v>
      </c>
      <c r="Q49" s="3">
        <v>4.9721504625201502</v>
      </c>
      <c r="S49" s="3" t="s">
        <v>363</v>
      </c>
      <c r="T49" s="3">
        <v>30325.58079</v>
      </c>
      <c r="AB49" s="3" t="s">
        <v>276</v>
      </c>
      <c r="AC49" s="3">
        <v>30382.568289999999</v>
      </c>
    </row>
    <row r="50" spans="1:29" x14ac:dyDescent="0.25">
      <c r="A50" s="3" t="s">
        <v>158</v>
      </c>
      <c r="B50" s="3">
        <v>30356.402050000001</v>
      </c>
      <c r="D50" s="3" t="s">
        <v>363</v>
      </c>
      <c r="E50" s="3" t="s">
        <v>32</v>
      </c>
      <c r="F50" s="3">
        <v>30325.35499</v>
      </c>
      <c r="G50" s="3">
        <v>30325.46528</v>
      </c>
      <c r="H50" s="3">
        <v>3.6368906492030502</v>
      </c>
      <c r="J50" s="3" t="s">
        <v>158</v>
      </c>
      <c r="K50" s="3">
        <v>30356.402050000001</v>
      </c>
      <c r="M50" s="3" t="s">
        <v>363</v>
      </c>
      <c r="N50" s="3" t="s">
        <v>32</v>
      </c>
      <c r="O50" s="3">
        <v>30325.35499</v>
      </c>
      <c r="P50" s="3">
        <v>30325.46528</v>
      </c>
      <c r="Q50" s="3">
        <v>3.6368906495629498</v>
      </c>
      <c r="S50" s="3" t="s">
        <v>276</v>
      </c>
      <c r="T50" s="3">
        <v>30382.568289999999</v>
      </c>
      <c r="AB50" s="3" t="s">
        <v>130</v>
      </c>
      <c r="AC50" s="3">
        <v>30485.561140000002</v>
      </c>
    </row>
    <row r="51" spans="1:29" x14ac:dyDescent="0.25">
      <c r="A51" s="3" t="s">
        <v>72</v>
      </c>
      <c r="B51" s="3">
        <v>30639.374540000001</v>
      </c>
      <c r="D51" s="3" t="s">
        <v>276</v>
      </c>
      <c r="E51" s="3" t="s">
        <v>32</v>
      </c>
      <c r="F51" s="3">
        <v>30382.37645</v>
      </c>
      <c r="G51" s="3">
        <v>30382.475299999998</v>
      </c>
      <c r="H51" s="3">
        <v>3.2535308802302199</v>
      </c>
      <c r="J51" s="3" t="s">
        <v>72</v>
      </c>
      <c r="K51" s="3">
        <v>30639.374540000001</v>
      </c>
      <c r="M51" s="3" t="s">
        <v>276</v>
      </c>
      <c r="N51" s="3" t="s">
        <v>32</v>
      </c>
      <c r="O51" s="3">
        <v>30382.37645</v>
      </c>
      <c r="P51" s="3">
        <v>30382.475299999998</v>
      </c>
      <c r="Q51" s="3">
        <v>3.2535308805894401</v>
      </c>
      <c r="S51" s="3" t="s">
        <v>130</v>
      </c>
      <c r="T51" s="3">
        <v>30485.561140000002</v>
      </c>
      <c r="AB51" s="3" t="s">
        <v>277</v>
      </c>
      <c r="AC51" s="3">
        <v>32081.423030000002</v>
      </c>
    </row>
    <row r="52" spans="1:29" x14ac:dyDescent="0.25">
      <c r="A52" s="3" t="s">
        <v>277</v>
      </c>
      <c r="B52" s="3">
        <v>32081.426960000001</v>
      </c>
      <c r="D52" s="3" t="s">
        <v>277</v>
      </c>
      <c r="E52" s="3" t="s">
        <v>32</v>
      </c>
      <c r="F52" s="3">
        <v>32081.255249999998</v>
      </c>
      <c r="G52" s="3">
        <v>32081.426960000001</v>
      </c>
      <c r="H52" s="3">
        <v>5.3523466791004504</v>
      </c>
      <c r="J52" s="3" t="s">
        <v>277</v>
      </c>
      <c r="K52" s="3">
        <v>32081.426960000001</v>
      </c>
      <c r="M52" s="3" t="s">
        <v>277</v>
      </c>
      <c r="N52" s="3" t="s">
        <v>32</v>
      </c>
      <c r="O52" s="3">
        <v>32081.255249999998</v>
      </c>
      <c r="P52" s="3">
        <v>32081.426960000001</v>
      </c>
      <c r="Q52" s="3">
        <v>5.3523466794406396</v>
      </c>
      <c r="S52" s="3" t="s">
        <v>277</v>
      </c>
      <c r="T52" s="3">
        <v>32081.423030000002</v>
      </c>
      <c r="AB52" s="3" t="s">
        <v>19</v>
      </c>
      <c r="AC52" s="3">
        <v>32151.504140000001</v>
      </c>
    </row>
    <row r="53" spans="1:29" x14ac:dyDescent="0.25">
      <c r="A53" s="3" t="s">
        <v>133</v>
      </c>
      <c r="B53" s="3">
        <v>32406.461920000002</v>
      </c>
      <c r="D53" s="3" t="s">
        <v>133</v>
      </c>
      <c r="E53" s="3" t="s">
        <v>32</v>
      </c>
      <c r="F53" s="3">
        <v>32406.419010000001</v>
      </c>
      <c r="G53" s="3">
        <v>32406.461920000002</v>
      </c>
      <c r="H53" s="3">
        <v>1.3241203845102001</v>
      </c>
      <c r="J53" s="3" t="s">
        <v>133</v>
      </c>
      <c r="K53" s="3">
        <v>32406.461920000002</v>
      </c>
      <c r="M53" s="3" t="s">
        <v>133</v>
      </c>
      <c r="N53" s="3" t="s">
        <v>32</v>
      </c>
      <c r="O53" s="3">
        <v>32406.419010000001</v>
      </c>
      <c r="P53" s="3">
        <v>32406.461920000002</v>
      </c>
      <c r="Q53" s="3">
        <v>1.32412038484699</v>
      </c>
      <c r="S53" s="3" t="s">
        <v>19</v>
      </c>
      <c r="T53" s="3">
        <v>32151.504140000001</v>
      </c>
      <c r="AB53" s="3" t="s">
        <v>331</v>
      </c>
      <c r="AC53" s="3">
        <v>33839.38319</v>
      </c>
    </row>
    <row r="54" spans="1:29" x14ac:dyDescent="0.25">
      <c r="A54" s="3" t="s">
        <v>391</v>
      </c>
      <c r="B54" s="3">
        <v>33838.324000000001</v>
      </c>
      <c r="D54" s="3" t="s">
        <v>331</v>
      </c>
      <c r="E54" s="3" t="s">
        <v>66</v>
      </c>
      <c r="F54" s="3">
        <v>33839.260525032099</v>
      </c>
      <c r="G54" s="3">
        <v>33839.340689999997</v>
      </c>
      <c r="H54" s="3">
        <v>2.3689928994118299</v>
      </c>
      <c r="J54" s="3" t="s">
        <v>391</v>
      </c>
      <c r="K54" s="3">
        <v>33838.324000000001</v>
      </c>
      <c r="M54" s="3" t="s">
        <v>331</v>
      </c>
      <c r="N54" s="3" t="s">
        <v>66</v>
      </c>
      <c r="O54" s="3">
        <v>33839.260525032099</v>
      </c>
      <c r="P54" s="3">
        <v>33839.340689999997</v>
      </c>
      <c r="Q54" s="3">
        <v>2.3689928996268401</v>
      </c>
      <c r="S54" s="3" t="s">
        <v>331</v>
      </c>
      <c r="T54" s="3">
        <v>33839.38319</v>
      </c>
      <c r="AB54" s="3" t="s">
        <v>22</v>
      </c>
      <c r="AC54" s="3">
        <v>33952.559820000002</v>
      </c>
    </row>
    <row r="55" spans="1:29" x14ac:dyDescent="0.25">
      <c r="A55" s="3" t="s">
        <v>266</v>
      </c>
      <c r="B55" s="3">
        <v>33951.551270000004</v>
      </c>
      <c r="J55" s="3" t="s">
        <v>266</v>
      </c>
      <c r="K55" s="3">
        <v>33951.551270000004</v>
      </c>
      <c r="S55" s="3" t="s">
        <v>22</v>
      </c>
      <c r="T55" s="3">
        <v>33952.559820000002</v>
      </c>
      <c r="AB55" s="3" t="s">
        <v>369</v>
      </c>
      <c r="AC55" s="3">
        <v>34053.526469999997</v>
      </c>
    </row>
    <row r="56" spans="1:29" x14ac:dyDescent="0.25">
      <c r="A56" s="2" t="s">
        <v>420</v>
      </c>
      <c r="J56" s="1" t="s">
        <v>421</v>
      </c>
      <c r="S56" s="3" t="s">
        <v>369</v>
      </c>
      <c r="T56" s="3">
        <v>34053.526469999997</v>
      </c>
    </row>
    <row r="57" spans="1:29" x14ac:dyDescent="0.25">
      <c r="A57" s="3" t="s">
        <v>184</v>
      </c>
      <c r="B57" s="3">
        <v>13862.58432</v>
      </c>
      <c r="J57" s="3" t="s">
        <v>93</v>
      </c>
      <c r="K57" s="3">
        <v>22405.251370000002</v>
      </c>
    </row>
    <row r="58" spans="1:29" x14ac:dyDescent="0.25">
      <c r="A58" s="3" t="s">
        <v>93</v>
      </c>
      <c r="B58" s="3">
        <v>13863.596649999999</v>
      </c>
      <c r="J58" s="3" t="s">
        <v>188</v>
      </c>
      <c r="K58" s="3">
        <v>22645.48501</v>
      </c>
    </row>
    <row r="59" spans="1:29" x14ac:dyDescent="0.25">
      <c r="A59" s="3" t="s">
        <v>240</v>
      </c>
      <c r="B59" s="3">
        <v>13991.644979999999</v>
      </c>
      <c r="J59" s="3" t="s">
        <v>252</v>
      </c>
      <c r="K59" s="3">
        <v>23203.597839999999</v>
      </c>
    </row>
    <row r="60" spans="1:29" x14ac:dyDescent="0.25">
      <c r="A60" s="3" t="s">
        <v>188</v>
      </c>
      <c r="B60" s="3">
        <v>14103.73437</v>
      </c>
      <c r="J60" s="3" t="s">
        <v>95</v>
      </c>
      <c r="K60" s="3">
        <v>23316.675469999998</v>
      </c>
    </row>
    <row r="61" spans="1:29" x14ac:dyDescent="0.25">
      <c r="A61" s="3" t="s">
        <v>83</v>
      </c>
      <c r="B61" s="3">
        <v>14233.771769999999</v>
      </c>
      <c r="J61" s="3" t="s">
        <v>77</v>
      </c>
      <c r="K61" s="3">
        <v>23518.74598</v>
      </c>
    </row>
    <row r="62" spans="1:29" x14ac:dyDescent="0.25">
      <c r="A62" s="3" t="s">
        <v>249</v>
      </c>
      <c r="B62" s="3">
        <v>14348.778120000001</v>
      </c>
      <c r="J62" s="3" t="s">
        <v>82</v>
      </c>
      <c r="K62" s="3">
        <v>25483.941429999999</v>
      </c>
    </row>
    <row r="63" spans="1:29" x14ac:dyDescent="0.25">
      <c r="A63" s="3" t="s">
        <v>94</v>
      </c>
      <c r="B63" s="3">
        <v>14405.759459999999</v>
      </c>
      <c r="J63" s="3" t="s">
        <v>84</v>
      </c>
      <c r="K63" s="3">
        <v>25539.834009999999</v>
      </c>
    </row>
    <row r="64" spans="1:29" x14ac:dyDescent="0.25">
      <c r="A64" s="3" t="s">
        <v>86</v>
      </c>
      <c r="B64" s="3">
        <v>14561.9033</v>
      </c>
      <c r="J64" s="3" t="s">
        <v>38</v>
      </c>
      <c r="K64" s="3">
        <v>8615.6553729999996</v>
      </c>
    </row>
    <row r="65" spans="1:11" x14ac:dyDescent="0.25">
      <c r="A65" s="3" t="s">
        <v>252</v>
      </c>
      <c r="B65" s="3">
        <v>14661.96285</v>
      </c>
      <c r="J65" s="3" t="s">
        <v>179</v>
      </c>
      <c r="K65" s="3">
        <v>8672.6868460000005</v>
      </c>
    </row>
    <row r="66" spans="1:11" x14ac:dyDescent="0.25">
      <c r="A66" s="3" t="s">
        <v>75</v>
      </c>
      <c r="B66" s="3">
        <v>14776.02635</v>
      </c>
      <c r="J66" s="3" t="s">
        <v>125</v>
      </c>
      <c r="K66" s="3">
        <v>8699.6924849999996</v>
      </c>
    </row>
    <row r="67" spans="1:11" x14ac:dyDescent="0.25">
      <c r="A67" s="3" t="s">
        <v>87</v>
      </c>
      <c r="B67" s="3">
        <v>14862.07483</v>
      </c>
      <c r="J67" s="3" t="s">
        <v>141</v>
      </c>
      <c r="K67" s="3">
        <v>8856.7887030000002</v>
      </c>
    </row>
    <row r="68" spans="1:11" x14ac:dyDescent="0.25">
      <c r="A68" s="3" t="s">
        <v>77</v>
      </c>
      <c r="B68" s="3">
        <v>14977.103789999999</v>
      </c>
      <c r="J68" s="3" t="s">
        <v>270</v>
      </c>
      <c r="K68" s="3">
        <v>8828.7976419999995</v>
      </c>
    </row>
    <row r="69" spans="1:11" x14ac:dyDescent="0.25">
      <c r="A69" s="3" t="s">
        <v>78</v>
      </c>
      <c r="B69" s="3">
        <v>14978.18317</v>
      </c>
      <c r="J69" s="3" t="s">
        <v>293</v>
      </c>
      <c r="K69" s="3">
        <v>8941.8721029999997</v>
      </c>
    </row>
    <row r="70" spans="1:11" x14ac:dyDescent="0.25">
      <c r="A70" s="3" t="s">
        <v>115</v>
      </c>
      <c r="B70" s="3">
        <v>15141.13666</v>
      </c>
      <c r="J70" s="3" t="s">
        <v>385</v>
      </c>
      <c r="K70" s="3">
        <v>8942.8918849999991</v>
      </c>
    </row>
    <row r="71" spans="1:11" x14ac:dyDescent="0.25">
      <c r="A71" s="3" t="s">
        <v>89</v>
      </c>
      <c r="B71" s="3">
        <v>15255.249330000001</v>
      </c>
      <c r="J71" s="3" t="s">
        <v>324</v>
      </c>
      <c r="K71" s="3">
        <v>9701.3417480000007</v>
      </c>
    </row>
    <row r="72" spans="1:11" x14ac:dyDescent="0.25">
      <c r="A72" s="3" t="s">
        <v>202</v>
      </c>
      <c r="B72" s="3">
        <v>15368.369559999999</v>
      </c>
      <c r="J72" s="3" t="s">
        <v>274</v>
      </c>
      <c r="K72" s="3">
        <v>9801.3946109999997</v>
      </c>
    </row>
    <row r="73" spans="1:11" x14ac:dyDescent="0.25">
      <c r="A73" s="3" t="s">
        <v>335</v>
      </c>
      <c r="B73" s="3">
        <v>15495.367270000001</v>
      </c>
      <c r="J73" s="3" t="s">
        <v>126</v>
      </c>
      <c r="K73" s="3">
        <v>9889.436796</v>
      </c>
    </row>
    <row r="74" spans="1:11" x14ac:dyDescent="0.25">
      <c r="A74" s="3" t="s">
        <v>136</v>
      </c>
      <c r="B74" s="3">
        <v>15624.48018</v>
      </c>
      <c r="J74" s="3" t="s">
        <v>376</v>
      </c>
      <c r="K74" s="3">
        <v>9991.484359</v>
      </c>
    </row>
    <row r="75" spans="1:11" x14ac:dyDescent="0.25">
      <c r="A75" s="3" t="s">
        <v>24</v>
      </c>
      <c r="B75" s="3">
        <v>15752.48481</v>
      </c>
      <c r="J75" s="3" t="s">
        <v>275</v>
      </c>
      <c r="K75" s="3">
        <v>10018.47971</v>
      </c>
    </row>
    <row r="76" spans="1:11" x14ac:dyDescent="0.25">
      <c r="A76" s="3" t="s">
        <v>28</v>
      </c>
      <c r="B76" s="3">
        <v>15840.53916</v>
      </c>
      <c r="J76" s="3" t="s">
        <v>42</v>
      </c>
      <c r="K76" s="3">
        <v>9975.4784749999999</v>
      </c>
    </row>
    <row r="77" spans="1:11" x14ac:dyDescent="0.25">
      <c r="A77" s="3" t="s">
        <v>239</v>
      </c>
      <c r="B77" s="3">
        <v>16054.71614</v>
      </c>
      <c r="J77" s="3" t="s">
        <v>296</v>
      </c>
      <c r="K77" s="3">
        <v>9990.4905870000002</v>
      </c>
    </row>
    <row r="78" spans="1:11" x14ac:dyDescent="0.25">
      <c r="A78" s="3" t="s">
        <v>254</v>
      </c>
      <c r="B78" s="3">
        <v>16053.74778</v>
      </c>
      <c r="J78" s="3" t="s">
        <v>332</v>
      </c>
      <c r="K78" s="3">
        <v>10146.571610000001</v>
      </c>
    </row>
    <row r="79" spans="1:11" x14ac:dyDescent="0.25">
      <c r="A79" s="3" t="s">
        <v>422</v>
      </c>
      <c r="B79" s="3">
        <v>16402.90553</v>
      </c>
      <c r="J79" s="3" t="s">
        <v>416</v>
      </c>
      <c r="K79" s="3">
        <v>10118.599039999999</v>
      </c>
    </row>
    <row r="80" spans="1:11" x14ac:dyDescent="0.25">
      <c r="A80" s="3" t="s">
        <v>278</v>
      </c>
      <c r="B80" s="3">
        <v>16673.078979999998</v>
      </c>
      <c r="J80" s="3" t="s">
        <v>185</v>
      </c>
      <c r="K80" s="3">
        <v>10231.6065</v>
      </c>
    </row>
    <row r="81" spans="1:11" x14ac:dyDescent="0.25">
      <c r="A81" s="3" t="s">
        <v>123</v>
      </c>
      <c r="B81" s="3">
        <v>16786.16329</v>
      </c>
      <c r="J81" s="3" t="s">
        <v>187</v>
      </c>
      <c r="K81" s="3">
        <v>10387.727639999999</v>
      </c>
    </row>
    <row r="82" spans="1:11" x14ac:dyDescent="0.25">
      <c r="A82" s="3" t="s">
        <v>137</v>
      </c>
      <c r="B82" s="3">
        <v>16785.167509999999</v>
      </c>
      <c r="J82" s="3" t="s">
        <v>190</v>
      </c>
      <c r="K82" s="3">
        <v>10473.742850000001</v>
      </c>
    </row>
    <row r="83" spans="1:11" x14ac:dyDescent="0.25">
      <c r="A83" s="3" t="s">
        <v>82</v>
      </c>
      <c r="B83" s="3">
        <v>16942.266169999999</v>
      </c>
      <c r="J83" s="3" t="s">
        <v>46</v>
      </c>
      <c r="K83" s="3">
        <v>10458.75324</v>
      </c>
    </row>
    <row r="84" spans="1:11" x14ac:dyDescent="0.25">
      <c r="A84" s="3" t="s">
        <v>138</v>
      </c>
      <c r="B84" s="3">
        <v>16941.295859999998</v>
      </c>
      <c r="J84" s="3" t="s">
        <v>99</v>
      </c>
      <c r="K84" s="3">
        <v>10501.779759999999</v>
      </c>
    </row>
    <row r="85" spans="1:11" x14ac:dyDescent="0.25">
      <c r="A85" s="3" t="s">
        <v>84</v>
      </c>
      <c r="B85" s="3">
        <v>16998.278920000001</v>
      </c>
      <c r="J85" s="3" t="s">
        <v>85</v>
      </c>
      <c r="K85" s="3">
        <v>10664.79494</v>
      </c>
    </row>
    <row r="86" spans="1:11" x14ac:dyDescent="0.25">
      <c r="A86" s="3" t="s">
        <v>275</v>
      </c>
      <c r="B86" s="3">
        <v>18560.140899999999</v>
      </c>
      <c r="J86" s="3" t="s">
        <v>48</v>
      </c>
      <c r="K86" s="3">
        <v>10663.789290000001</v>
      </c>
    </row>
    <row r="87" spans="1:11" x14ac:dyDescent="0.25">
      <c r="A87" s="3" t="s">
        <v>416</v>
      </c>
      <c r="B87" s="3">
        <v>18660.212879999999</v>
      </c>
      <c r="J87" s="3" t="s">
        <v>193</v>
      </c>
      <c r="K87" s="3">
        <v>10778.852999999999</v>
      </c>
    </row>
    <row r="88" spans="1:11" x14ac:dyDescent="0.25">
      <c r="A88" s="3" t="s">
        <v>99</v>
      </c>
      <c r="B88" s="3">
        <v>19043.360919999999</v>
      </c>
      <c r="J88" s="3" t="s">
        <v>337</v>
      </c>
      <c r="K88" s="3">
        <v>10751.89148</v>
      </c>
    </row>
    <row r="89" spans="1:11" x14ac:dyDescent="0.25">
      <c r="A89" s="3" t="s">
        <v>85</v>
      </c>
      <c r="B89" s="3">
        <v>19206.43345</v>
      </c>
      <c r="J89" s="3" t="s">
        <v>334</v>
      </c>
      <c r="K89" s="3">
        <v>10838.86904</v>
      </c>
    </row>
    <row r="90" spans="1:11" x14ac:dyDescent="0.25">
      <c r="A90" s="3" t="s">
        <v>337</v>
      </c>
      <c r="B90" s="3">
        <v>19293.45364</v>
      </c>
      <c r="J90" s="3" t="s">
        <v>53</v>
      </c>
      <c r="K90" s="3">
        <v>10866.890530000001</v>
      </c>
    </row>
    <row r="91" spans="1:11" x14ac:dyDescent="0.25">
      <c r="A91" s="3" t="s">
        <v>193</v>
      </c>
      <c r="B91" s="3">
        <v>19320.52003</v>
      </c>
      <c r="J91" s="3" t="s">
        <v>101</v>
      </c>
      <c r="K91" s="3">
        <v>11209.142809999999</v>
      </c>
    </row>
    <row r="92" spans="1:11" x14ac:dyDescent="0.25">
      <c r="A92" s="3" t="s">
        <v>53</v>
      </c>
      <c r="B92" s="3">
        <v>19408.534019999999</v>
      </c>
      <c r="J92" s="3" t="s">
        <v>147</v>
      </c>
      <c r="K92" s="3">
        <v>11267.15583</v>
      </c>
    </row>
    <row r="93" spans="1:11" x14ac:dyDescent="0.25">
      <c r="A93" s="3" t="s">
        <v>127</v>
      </c>
      <c r="B93" s="3">
        <v>19381.561720000002</v>
      </c>
      <c r="J93" s="3" t="s">
        <v>197</v>
      </c>
      <c r="K93" s="3">
        <v>11266.15278</v>
      </c>
    </row>
    <row r="94" spans="1:11" x14ac:dyDescent="0.25">
      <c r="A94" s="3" t="s">
        <v>334</v>
      </c>
      <c r="B94" s="3">
        <v>19380.584269999999</v>
      </c>
      <c r="J94" s="3" t="s">
        <v>261</v>
      </c>
      <c r="K94" s="3">
        <v>11294.20563</v>
      </c>
    </row>
    <row r="95" spans="1:11" x14ac:dyDescent="0.25">
      <c r="A95" s="3" t="s">
        <v>281</v>
      </c>
      <c r="B95" s="3">
        <v>19493.566800000001</v>
      </c>
      <c r="J95" s="3" t="s">
        <v>242</v>
      </c>
      <c r="K95" s="3">
        <v>11538.223379999999</v>
      </c>
    </row>
    <row r="96" spans="1:11" x14ac:dyDescent="0.25">
      <c r="A96" s="3" t="s">
        <v>101</v>
      </c>
      <c r="B96" s="3">
        <v>19750.737710000001</v>
      </c>
      <c r="J96" s="3" t="s">
        <v>358</v>
      </c>
      <c r="K96" s="3">
        <v>11651.32476</v>
      </c>
    </row>
    <row r="97" spans="1:11" x14ac:dyDescent="0.25">
      <c r="A97" s="3" t="s">
        <v>261</v>
      </c>
      <c r="B97" s="3">
        <v>19835.816210000001</v>
      </c>
      <c r="J97" s="3" t="s">
        <v>203</v>
      </c>
      <c r="K97" s="3">
        <v>29019.876649999998</v>
      </c>
    </row>
    <row r="98" spans="1:11" x14ac:dyDescent="0.25">
      <c r="A98" s="3" t="s">
        <v>203</v>
      </c>
      <c r="B98" s="3">
        <v>29019.876649999998</v>
      </c>
      <c r="J98" s="3" t="s">
        <v>189</v>
      </c>
      <c r="K98" s="3">
        <v>29265.86089</v>
      </c>
    </row>
    <row r="99" spans="1:11" x14ac:dyDescent="0.25">
      <c r="A99" s="3" t="s">
        <v>189</v>
      </c>
      <c r="B99" s="3">
        <v>29265.86089</v>
      </c>
      <c r="J99" s="3" t="s">
        <v>103</v>
      </c>
      <c r="K99" s="3">
        <v>29350.878970000002</v>
      </c>
    </row>
    <row r="100" spans="1:11" x14ac:dyDescent="0.25">
      <c r="A100" s="3" t="s">
        <v>103</v>
      </c>
      <c r="B100" s="3">
        <v>29350.878970000002</v>
      </c>
      <c r="J100" s="3" t="s">
        <v>209</v>
      </c>
      <c r="K100" s="3">
        <v>29378.037069999998</v>
      </c>
    </row>
    <row r="101" spans="1:11" x14ac:dyDescent="0.25">
      <c r="A101" s="3" t="s">
        <v>209</v>
      </c>
      <c r="B101" s="3">
        <v>29378.037069999998</v>
      </c>
      <c r="J101" s="3" t="s">
        <v>105</v>
      </c>
      <c r="K101" s="3">
        <v>29463.919180000001</v>
      </c>
    </row>
    <row r="102" spans="1:11" x14ac:dyDescent="0.25">
      <c r="A102" s="3" t="s">
        <v>105</v>
      </c>
      <c r="B102" s="3">
        <v>29463.919180000001</v>
      </c>
      <c r="J102" s="3" t="s">
        <v>155</v>
      </c>
      <c r="K102" s="3">
        <v>30019.278310000002</v>
      </c>
    </row>
    <row r="103" spans="1:11" x14ac:dyDescent="0.25">
      <c r="A103" s="3" t="s">
        <v>155</v>
      </c>
      <c r="B103" s="3">
        <v>30019.278310000002</v>
      </c>
      <c r="J103" s="3" t="s">
        <v>262</v>
      </c>
      <c r="K103" s="3">
        <v>30213.422419999999</v>
      </c>
    </row>
    <row r="104" spans="1:11" x14ac:dyDescent="0.25">
      <c r="A104" s="3" t="s">
        <v>262</v>
      </c>
      <c r="B104" s="3">
        <v>30213.422419999999</v>
      </c>
      <c r="J104" s="3" t="s">
        <v>70</v>
      </c>
      <c r="K104" s="3">
        <v>30299.41675</v>
      </c>
    </row>
    <row r="105" spans="1:11" x14ac:dyDescent="0.25">
      <c r="A105" s="3" t="s">
        <v>70</v>
      </c>
      <c r="B105" s="3">
        <v>30299.41675</v>
      </c>
      <c r="J105" s="3" t="s">
        <v>276</v>
      </c>
      <c r="K105" s="3">
        <v>30382.475299999998</v>
      </c>
    </row>
    <row r="106" spans="1:11" x14ac:dyDescent="0.25">
      <c r="A106" s="3" t="s">
        <v>276</v>
      </c>
      <c r="B106" s="3">
        <v>30382.475299999998</v>
      </c>
      <c r="J106" s="3" t="s">
        <v>114</v>
      </c>
      <c r="K106" s="3">
        <v>31097.919290000002</v>
      </c>
    </row>
    <row r="107" spans="1:11" x14ac:dyDescent="0.25">
      <c r="A107" s="3" t="s">
        <v>114</v>
      </c>
      <c r="B107" s="3">
        <v>31097.919290000002</v>
      </c>
      <c r="J107" s="3" t="s">
        <v>8</v>
      </c>
      <c r="K107" s="3">
        <v>32082.262999999999</v>
      </c>
    </row>
    <row r="108" spans="1:11" x14ac:dyDescent="0.25">
      <c r="A108" s="3" t="s">
        <v>8</v>
      </c>
      <c r="B108" s="3">
        <v>32082.262999999999</v>
      </c>
      <c r="J108" s="3" t="s">
        <v>133</v>
      </c>
      <c r="K108" s="3">
        <v>32406.507600000001</v>
      </c>
    </row>
    <row r="109" spans="1:11" x14ac:dyDescent="0.25">
      <c r="A109" s="3" t="s">
        <v>133</v>
      </c>
      <c r="B109" s="3">
        <v>32406.507600000001</v>
      </c>
      <c r="J109" s="3" t="s">
        <v>348</v>
      </c>
      <c r="K109" s="3">
        <v>32862.856950000001</v>
      </c>
    </row>
    <row r="110" spans="1:11" x14ac:dyDescent="0.25">
      <c r="A110" s="3" t="s">
        <v>348</v>
      </c>
      <c r="B110" s="3">
        <v>32862.856950000001</v>
      </c>
      <c r="J110" s="3" t="s">
        <v>331</v>
      </c>
      <c r="K110" s="3">
        <v>33839.340689999997</v>
      </c>
    </row>
    <row r="111" spans="1:11" x14ac:dyDescent="0.25">
      <c r="A111" s="3" t="s">
        <v>331</v>
      </c>
      <c r="B111" s="3">
        <v>33839.340689999997</v>
      </c>
      <c r="J111" s="3" t="s">
        <v>343</v>
      </c>
      <c r="K111" s="3">
        <v>33909.537219999998</v>
      </c>
    </row>
    <row r="112" spans="1:11" x14ac:dyDescent="0.25">
      <c r="A112" s="3" t="s">
        <v>343</v>
      </c>
      <c r="B112" s="3">
        <v>33909.537219999998</v>
      </c>
      <c r="J112" s="3" t="s">
        <v>25</v>
      </c>
      <c r="K112" s="3">
        <v>34079.585469999998</v>
      </c>
    </row>
    <row r="113" spans="1:11" x14ac:dyDescent="0.25">
      <c r="A113" s="3" t="s">
        <v>25</v>
      </c>
      <c r="B113" s="3">
        <v>34079.585469999998</v>
      </c>
      <c r="J113" s="1" t="s">
        <v>423</v>
      </c>
    </row>
    <row r="114" spans="1:11" x14ac:dyDescent="0.25">
      <c r="A114" s="2" t="s">
        <v>424</v>
      </c>
      <c r="J114" s="3" t="s">
        <v>188</v>
      </c>
      <c r="K114" s="3">
        <v>22645.404210000001</v>
      </c>
    </row>
    <row r="115" spans="1:11" x14ac:dyDescent="0.25">
      <c r="A115" s="3" t="s">
        <v>93</v>
      </c>
      <c r="B115" s="3">
        <v>13863.605879999999</v>
      </c>
      <c r="J115" s="3" t="s">
        <v>73</v>
      </c>
      <c r="K115" s="3">
        <v>23102.514200000001</v>
      </c>
    </row>
    <row r="116" spans="1:11" x14ac:dyDescent="0.25">
      <c r="A116" s="3" t="s">
        <v>240</v>
      </c>
      <c r="B116" s="3">
        <v>13991.729429999999</v>
      </c>
      <c r="J116" s="3" t="s">
        <v>252</v>
      </c>
      <c r="K116" s="3">
        <v>23203.731220000001</v>
      </c>
    </row>
    <row r="117" spans="1:11" x14ac:dyDescent="0.25">
      <c r="A117" s="3" t="s">
        <v>108</v>
      </c>
      <c r="B117" s="3">
        <v>14104.73761</v>
      </c>
      <c r="J117" s="3" t="s">
        <v>95</v>
      </c>
      <c r="K117" s="3">
        <v>23316.707750000001</v>
      </c>
    </row>
    <row r="118" spans="1:11" x14ac:dyDescent="0.25">
      <c r="A118" s="3" t="s">
        <v>83</v>
      </c>
      <c r="B118" s="3">
        <v>14233.830019999999</v>
      </c>
      <c r="J118" s="3" t="s">
        <v>77</v>
      </c>
      <c r="K118" s="3">
        <v>23518.734260000001</v>
      </c>
    </row>
    <row r="119" spans="1:11" x14ac:dyDescent="0.25">
      <c r="A119" s="3" t="s">
        <v>249</v>
      </c>
      <c r="B119" s="3">
        <v>14348.840819999999</v>
      </c>
      <c r="J119" s="3" t="s">
        <v>80</v>
      </c>
      <c r="K119" s="3">
        <v>23681.798409999999</v>
      </c>
    </row>
    <row r="120" spans="1:11" x14ac:dyDescent="0.25">
      <c r="A120" s="3" t="s">
        <v>180</v>
      </c>
      <c r="B120" s="3">
        <v>14404.847949999999</v>
      </c>
      <c r="J120" s="3" t="s">
        <v>137</v>
      </c>
      <c r="K120" s="3">
        <v>25326.803899999999</v>
      </c>
    </row>
    <row r="121" spans="1:11" x14ac:dyDescent="0.25">
      <c r="A121" s="3" t="s">
        <v>86</v>
      </c>
      <c r="B121" s="3">
        <v>14561.920099999999</v>
      </c>
      <c r="J121" s="3" t="s">
        <v>84</v>
      </c>
      <c r="K121" s="3">
        <v>25540.024290000001</v>
      </c>
    </row>
    <row r="122" spans="1:11" x14ac:dyDescent="0.25">
      <c r="A122" s="3" t="s">
        <v>252</v>
      </c>
      <c r="B122" s="3">
        <v>14661.938260000001</v>
      </c>
      <c r="J122" s="3" t="s">
        <v>38</v>
      </c>
      <c r="K122" s="3">
        <v>8615.6687280000006</v>
      </c>
    </row>
    <row r="123" spans="1:11" x14ac:dyDescent="0.25">
      <c r="A123" s="3" t="s">
        <v>297</v>
      </c>
      <c r="B123" s="3">
        <v>14662.97566</v>
      </c>
      <c r="J123" s="3" t="s">
        <v>179</v>
      </c>
      <c r="K123" s="3">
        <v>8672.6986199999992</v>
      </c>
    </row>
    <row r="124" spans="1:11" x14ac:dyDescent="0.25">
      <c r="A124" s="3" t="s">
        <v>75</v>
      </c>
      <c r="B124" s="3">
        <v>14776.04869</v>
      </c>
      <c r="J124" s="3" t="s">
        <v>125</v>
      </c>
      <c r="K124" s="3">
        <v>8699.7032889999991</v>
      </c>
    </row>
    <row r="125" spans="1:11" x14ac:dyDescent="0.25">
      <c r="A125" s="3" t="s">
        <v>88</v>
      </c>
      <c r="B125" s="3">
        <v>14863.113950000001</v>
      </c>
      <c r="J125" s="3" t="s">
        <v>177</v>
      </c>
      <c r="K125" s="3">
        <v>8700.7337860000007</v>
      </c>
    </row>
    <row r="126" spans="1:11" x14ac:dyDescent="0.25">
      <c r="A126" s="3" t="s">
        <v>78</v>
      </c>
      <c r="B126" s="3">
        <v>14978.121370000001</v>
      </c>
      <c r="J126" s="3" t="s">
        <v>141</v>
      </c>
      <c r="K126" s="3">
        <v>8856.7971959999995</v>
      </c>
    </row>
    <row r="127" spans="1:11" x14ac:dyDescent="0.25">
      <c r="A127" s="3" t="s">
        <v>77</v>
      </c>
      <c r="B127" s="3">
        <v>14977.131729999999</v>
      </c>
      <c r="J127" s="3" t="s">
        <v>270</v>
      </c>
      <c r="K127" s="3">
        <v>8828.8040789999995</v>
      </c>
    </row>
    <row r="128" spans="1:11" x14ac:dyDescent="0.25">
      <c r="A128" s="3" t="s">
        <v>115</v>
      </c>
      <c r="B128" s="3">
        <v>15141.136130000001</v>
      </c>
      <c r="J128" s="3" t="s">
        <v>293</v>
      </c>
      <c r="K128" s="3">
        <v>8941.8851419999992</v>
      </c>
    </row>
    <row r="129" spans="1:11" x14ac:dyDescent="0.25">
      <c r="A129" s="3" t="s">
        <v>89</v>
      </c>
      <c r="B129" s="3">
        <v>15255.23911</v>
      </c>
      <c r="J129" s="3" t="s">
        <v>393</v>
      </c>
      <c r="K129" s="3">
        <v>9126.0274219999992</v>
      </c>
    </row>
    <row r="130" spans="1:11" x14ac:dyDescent="0.25">
      <c r="A130" s="3" t="s">
        <v>202</v>
      </c>
      <c r="B130" s="3">
        <v>15368.32827</v>
      </c>
      <c r="J130" s="3" t="s">
        <v>323</v>
      </c>
      <c r="K130" s="3">
        <v>9451.2353230000008</v>
      </c>
    </row>
    <row r="131" spans="1:11" x14ac:dyDescent="0.25">
      <c r="A131" s="3" t="s">
        <v>335</v>
      </c>
      <c r="B131" s="3">
        <v>15495.38557</v>
      </c>
      <c r="J131" s="3" t="s">
        <v>324</v>
      </c>
      <c r="K131" s="3">
        <v>9701.3819719999992</v>
      </c>
    </row>
    <row r="132" spans="1:11" x14ac:dyDescent="0.25">
      <c r="A132" s="3" t="s">
        <v>136</v>
      </c>
      <c r="B132" s="3">
        <v>15624.506670000001</v>
      </c>
      <c r="J132" s="3" t="s">
        <v>139</v>
      </c>
      <c r="K132" s="3">
        <v>9861.4154269999999</v>
      </c>
    </row>
    <row r="133" spans="1:11" x14ac:dyDescent="0.25">
      <c r="A133" s="3" t="s">
        <v>176</v>
      </c>
      <c r="B133" s="3">
        <v>15753.536099999999</v>
      </c>
      <c r="J133" s="3" t="s">
        <v>126</v>
      </c>
      <c r="K133" s="3">
        <v>9889.4452710000005</v>
      </c>
    </row>
    <row r="134" spans="1:11" x14ac:dyDescent="0.25">
      <c r="A134" s="3" t="s">
        <v>254</v>
      </c>
      <c r="B134" s="3">
        <v>16053.697200000001</v>
      </c>
      <c r="J134" s="3" t="s">
        <v>294</v>
      </c>
      <c r="K134" s="3">
        <v>9846.4405380000007</v>
      </c>
    </row>
    <row r="135" spans="1:11" x14ac:dyDescent="0.25">
      <c r="A135" s="3" t="s">
        <v>425</v>
      </c>
      <c r="B135" s="3">
        <v>16403.913260000001</v>
      </c>
      <c r="J135" s="3" t="s">
        <v>275</v>
      </c>
      <c r="K135" s="3">
        <v>10018.490309999999</v>
      </c>
    </row>
    <row r="136" spans="1:11" x14ac:dyDescent="0.25">
      <c r="A136" s="3" t="s">
        <v>278</v>
      </c>
      <c r="B136" s="3">
        <v>16673.10065</v>
      </c>
      <c r="J136" s="3" t="s">
        <v>404</v>
      </c>
      <c r="K136" s="3">
        <v>10103.569219999999</v>
      </c>
    </row>
    <row r="137" spans="1:11" x14ac:dyDescent="0.25">
      <c r="A137" s="3" t="s">
        <v>123</v>
      </c>
      <c r="B137" s="3">
        <v>16786.182629999999</v>
      </c>
      <c r="J137" s="3" t="s">
        <v>332</v>
      </c>
      <c r="K137" s="3">
        <v>10146.58511</v>
      </c>
    </row>
    <row r="138" spans="1:11" x14ac:dyDescent="0.25">
      <c r="A138" s="3" t="s">
        <v>138</v>
      </c>
      <c r="B138" s="3">
        <v>16941.339019999999</v>
      </c>
      <c r="J138" s="3" t="s">
        <v>416</v>
      </c>
      <c r="K138" s="3">
        <v>10118.594150000001</v>
      </c>
    </row>
    <row r="139" spans="1:11" x14ac:dyDescent="0.25">
      <c r="A139" s="3" t="s">
        <v>84</v>
      </c>
      <c r="B139" s="3">
        <v>16998.28757</v>
      </c>
      <c r="J139" s="3" t="s">
        <v>185</v>
      </c>
      <c r="K139" s="3">
        <v>10231.62146</v>
      </c>
    </row>
    <row r="140" spans="1:11" x14ac:dyDescent="0.25">
      <c r="A140" s="3" t="s">
        <v>270</v>
      </c>
      <c r="B140" s="3">
        <v>17370.50344</v>
      </c>
      <c r="J140" s="3" t="s">
        <v>280</v>
      </c>
      <c r="K140" s="3">
        <v>10274.64422</v>
      </c>
    </row>
    <row r="141" spans="1:11" x14ac:dyDescent="0.25">
      <c r="A141" s="3" t="s">
        <v>275</v>
      </c>
      <c r="B141" s="3">
        <v>18560.087950000001</v>
      </c>
      <c r="J141" s="3" t="s">
        <v>190</v>
      </c>
      <c r="K141" s="3">
        <v>10473.74577</v>
      </c>
    </row>
    <row r="142" spans="1:11" x14ac:dyDescent="0.25">
      <c r="A142" s="3" t="s">
        <v>332</v>
      </c>
      <c r="B142" s="3">
        <v>18688.246040000002</v>
      </c>
      <c r="J142" s="3" t="s">
        <v>99</v>
      </c>
      <c r="K142" s="3">
        <v>10501.76856</v>
      </c>
    </row>
    <row r="143" spans="1:11" x14ac:dyDescent="0.25">
      <c r="A143" s="3" t="s">
        <v>99</v>
      </c>
      <c r="B143" s="3">
        <v>19043.4408</v>
      </c>
      <c r="J143" s="3" t="s">
        <v>46</v>
      </c>
      <c r="K143" s="3">
        <v>10458.81604</v>
      </c>
    </row>
    <row r="144" spans="1:11" x14ac:dyDescent="0.25">
      <c r="A144" s="3" t="s">
        <v>85</v>
      </c>
      <c r="B144" s="3">
        <v>19206.45189</v>
      </c>
      <c r="J144" s="3" t="s">
        <v>85</v>
      </c>
      <c r="K144" s="3">
        <v>10664.819600000001</v>
      </c>
    </row>
    <row r="145" spans="1:11" x14ac:dyDescent="0.25">
      <c r="A145" s="3" t="s">
        <v>193</v>
      </c>
      <c r="B145" s="3">
        <v>19320.528719999998</v>
      </c>
      <c r="J145" s="3" t="s">
        <v>337</v>
      </c>
      <c r="K145" s="3">
        <v>10751.891439999999</v>
      </c>
    </row>
    <row r="146" spans="1:11" x14ac:dyDescent="0.25">
      <c r="A146" s="3" t="s">
        <v>334</v>
      </c>
      <c r="B146" s="3">
        <v>19380.600180000001</v>
      </c>
      <c r="J146" s="3" t="s">
        <v>334</v>
      </c>
      <c r="K146" s="3">
        <v>10838.953799999999</v>
      </c>
    </row>
    <row r="147" spans="1:11" x14ac:dyDescent="0.25">
      <c r="A147" s="3" t="s">
        <v>327</v>
      </c>
      <c r="B147" s="3">
        <v>19494.614860000001</v>
      </c>
      <c r="J147" s="3" t="s">
        <v>4</v>
      </c>
      <c r="K147" s="3">
        <v>10865.953299999999</v>
      </c>
    </row>
    <row r="148" spans="1:11" x14ac:dyDescent="0.25">
      <c r="A148" s="3" t="s">
        <v>281</v>
      </c>
      <c r="B148" s="3">
        <v>19493.611339999999</v>
      </c>
      <c r="J148" s="3" t="s">
        <v>281</v>
      </c>
      <c r="K148" s="3">
        <v>10951.98979</v>
      </c>
    </row>
    <row r="149" spans="1:11" x14ac:dyDescent="0.25">
      <c r="A149" s="3" t="s">
        <v>102</v>
      </c>
      <c r="B149" s="3">
        <v>29046.87744</v>
      </c>
      <c r="J149" s="3" t="s">
        <v>327</v>
      </c>
      <c r="K149" s="3">
        <v>10953.033939999999</v>
      </c>
    </row>
    <row r="150" spans="1:11" x14ac:dyDescent="0.25">
      <c r="A150" s="3" t="s">
        <v>372</v>
      </c>
      <c r="B150" s="3">
        <v>29237.93837</v>
      </c>
      <c r="J150" s="3" t="s">
        <v>101</v>
      </c>
      <c r="K150" s="3">
        <v>11209.165059999999</v>
      </c>
    </row>
    <row r="151" spans="1:11" x14ac:dyDescent="0.25">
      <c r="A151" s="3" t="s">
        <v>189</v>
      </c>
      <c r="B151" s="3">
        <v>29265.957129999999</v>
      </c>
      <c r="J151" s="3" t="s">
        <v>197</v>
      </c>
      <c r="K151" s="3">
        <v>11266.17599</v>
      </c>
    </row>
    <row r="152" spans="1:11" x14ac:dyDescent="0.25">
      <c r="A152" s="3" t="s">
        <v>103</v>
      </c>
      <c r="B152" s="3">
        <v>29350.933349999999</v>
      </c>
      <c r="J152" s="3" t="s">
        <v>326</v>
      </c>
      <c r="K152" s="3">
        <v>11366.100399999999</v>
      </c>
    </row>
    <row r="153" spans="1:11" x14ac:dyDescent="0.25">
      <c r="A153" s="3" t="s">
        <v>258</v>
      </c>
      <c r="B153" s="3">
        <v>29379.02058</v>
      </c>
      <c r="J153" s="3" t="s">
        <v>306</v>
      </c>
      <c r="K153" s="3">
        <v>11382.253710000001</v>
      </c>
    </row>
    <row r="154" spans="1:11" x14ac:dyDescent="0.25">
      <c r="A154" s="3" t="s">
        <v>167</v>
      </c>
      <c r="B154" s="3">
        <v>29621.126840000001</v>
      </c>
      <c r="J154" s="3" t="s">
        <v>242</v>
      </c>
      <c r="K154" s="3">
        <v>11538.229240000001</v>
      </c>
    </row>
    <row r="155" spans="1:11" x14ac:dyDescent="0.25">
      <c r="A155" s="3" t="s">
        <v>155</v>
      </c>
      <c r="B155" s="3">
        <v>30019.340169999999</v>
      </c>
      <c r="J155" s="3" t="s">
        <v>401</v>
      </c>
      <c r="K155" s="3">
        <v>11779.434939999999</v>
      </c>
    </row>
    <row r="156" spans="1:11" x14ac:dyDescent="0.25">
      <c r="A156" s="3" t="s">
        <v>262</v>
      </c>
      <c r="B156" s="3">
        <v>30213.484840000001</v>
      </c>
      <c r="J156" s="3" t="s">
        <v>102</v>
      </c>
      <c r="K156" s="3">
        <v>29046.87744</v>
      </c>
    </row>
    <row r="157" spans="1:11" x14ac:dyDescent="0.25">
      <c r="A157" s="3" t="s">
        <v>363</v>
      </c>
      <c r="B157" s="3">
        <v>30325.58079</v>
      </c>
      <c r="J157" s="3" t="s">
        <v>372</v>
      </c>
      <c r="K157" s="3">
        <v>29237.93837</v>
      </c>
    </row>
    <row r="158" spans="1:11" x14ac:dyDescent="0.25">
      <c r="A158" s="3" t="s">
        <v>276</v>
      </c>
      <c r="B158" s="3">
        <v>30382.568289999999</v>
      </c>
      <c r="J158" s="3" t="s">
        <v>189</v>
      </c>
      <c r="K158" s="3">
        <v>29265.957129999999</v>
      </c>
    </row>
    <row r="159" spans="1:11" x14ac:dyDescent="0.25">
      <c r="A159" s="3" t="s">
        <v>130</v>
      </c>
      <c r="B159" s="3">
        <v>30485.561140000002</v>
      </c>
      <c r="J159" s="3" t="s">
        <v>103</v>
      </c>
      <c r="K159" s="3">
        <v>29350.933349999999</v>
      </c>
    </row>
    <row r="160" spans="1:11" x14ac:dyDescent="0.25">
      <c r="A160" s="3" t="s">
        <v>277</v>
      </c>
      <c r="B160" s="3">
        <v>32081.423030000002</v>
      </c>
      <c r="J160" s="3" t="s">
        <v>258</v>
      </c>
      <c r="K160" s="3">
        <v>29379.02058</v>
      </c>
    </row>
    <row r="161" spans="1:11" x14ac:dyDescent="0.25">
      <c r="A161" s="3" t="s">
        <v>19</v>
      </c>
      <c r="B161" s="3">
        <v>32151.504140000001</v>
      </c>
      <c r="J161" s="3" t="s">
        <v>167</v>
      </c>
      <c r="K161" s="3">
        <v>29621.126840000001</v>
      </c>
    </row>
    <row r="162" spans="1:11" x14ac:dyDescent="0.25">
      <c r="A162" s="3" t="s">
        <v>331</v>
      </c>
      <c r="B162" s="3">
        <v>33839.38319</v>
      </c>
      <c r="J162" s="3" t="s">
        <v>155</v>
      </c>
      <c r="K162" s="3">
        <v>30019.340169999999</v>
      </c>
    </row>
    <row r="163" spans="1:11" x14ac:dyDescent="0.25">
      <c r="A163" s="3" t="s">
        <v>22</v>
      </c>
      <c r="B163" s="3">
        <v>33952.559820000002</v>
      </c>
      <c r="J163" s="3" t="s">
        <v>262</v>
      </c>
      <c r="K163" s="3">
        <v>30213.484840000001</v>
      </c>
    </row>
    <row r="164" spans="1:11" x14ac:dyDescent="0.25">
      <c r="A164" s="3" t="s">
        <v>369</v>
      </c>
      <c r="B164" s="3">
        <v>34053.526469999997</v>
      </c>
      <c r="J164" s="3" t="s">
        <v>363</v>
      </c>
      <c r="K164" s="3">
        <v>30325.58079</v>
      </c>
    </row>
    <row r="165" spans="1:11" x14ac:dyDescent="0.25">
      <c r="J165" s="3" t="s">
        <v>276</v>
      </c>
      <c r="K165" s="3">
        <v>30382.568289999999</v>
      </c>
    </row>
    <row r="166" spans="1:11" x14ac:dyDescent="0.25">
      <c r="J166" s="3" t="s">
        <v>130</v>
      </c>
      <c r="K166" s="3">
        <v>30485.561140000002</v>
      </c>
    </row>
    <row r="167" spans="1:11" x14ac:dyDescent="0.25">
      <c r="J167" s="3" t="s">
        <v>277</v>
      </c>
      <c r="K167" s="3">
        <v>32081.423030000002</v>
      </c>
    </row>
    <row r="168" spans="1:11" x14ac:dyDescent="0.25">
      <c r="J168" s="3" t="s">
        <v>19</v>
      </c>
      <c r="K168" s="3">
        <v>32151.504140000001</v>
      </c>
    </row>
    <row r="169" spans="1:11" x14ac:dyDescent="0.25">
      <c r="J169" s="3" t="s">
        <v>331</v>
      </c>
      <c r="K169" s="3">
        <v>33839.38319</v>
      </c>
    </row>
    <row r="170" spans="1:11" x14ac:dyDescent="0.25">
      <c r="J170" s="3" t="s">
        <v>22</v>
      </c>
      <c r="K170" s="3">
        <v>33952.559820000002</v>
      </c>
    </row>
    <row r="171" spans="1:11" x14ac:dyDescent="0.25">
      <c r="J171" s="3" t="s">
        <v>369</v>
      </c>
      <c r="K171" s="3">
        <v>34053.526469999997</v>
      </c>
    </row>
  </sheetData>
  <conditionalFormatting sqref="A1">
    <cfRule type="duplicateValues" dxfId="350" priority="61"/>
    <cfRule type="duplicateValues" dxfId="349" priority="64"/>
    <cfRule type="duplicateValues" dxfId="348" priority="69"/>
    <cfRule type="duplicateValues" dxfId="347" priority="77"/>
    <cfRule type="duplicateValues" dxfId="346" priority="78"/>
  </conditionalFormatting>
  <conditionalFormatting sqref="A1:A1048576">
    <cfRule type="duplicateValues" dxfId="345" priority="48"/>
  </conditionalFormatting>
  <conditionalFormatting sqref="A56">
    <cfRule type="duplicateValues" dxfId="344" priority="49"/>
    <cfRule type="duplicateValues" dxfId="343" priority="50"/>
    <cfRule type="duplicateValues" dxfId="342" priority="51"/>
    <cfRule type="duplicateValues" dxfId="341" priority="52"/>
    <cfRule type="duplicateValues" dxfId="340" priority="53"/>
  </conditionalFormatting>
  <conditionalFormatting sqref="A114">
    <cfRule type="duplicateValues" dxfId="339" priority="54"/>
    <cfRule type="duplicateValues" dxfId="338" priority="55"/>
    <cfRule type="duplicateValues" dxfId="337" priority="56"/>
    <cfRule type="duplicateValues" dxfId="336" priority="57"/>
    <cfRule type="duplicateValues" dxfId="335" priority="58"/>
  </conditionalFormatting>
  <conditionalFormatting sqref="C1">
    <cfRule type="duplicateValues" dxfId="334" priority="70"/>
    <cfRule type="duplicateValues" dxfId="333" priority="71"/>
  </conditionalFormatting>
  <conditionalFormatting sqref="J1">
    <cfRule type="duplicateValues" dxfId="332" priority="60"/>
    <cfRule type="duplicateValues" dxfId="331" priority="63"/>
    <cfRule type="duplicateValues" dxfId="330" priority="66"/>
    <cfRule type="duplicateValues" dxfId="329" priority="75"/>
    <cfRule type="duplicateValues" dxfId="328" priority="76"/>
  </conditionalFormatting>
  <conditionalFormatting sqref="J1:J1048576">
    <cfRule type="duplicateValues" dxfId="327" priority="37"/>
  </conditionalFormatting>
  <conditionalFormatting sqref="J56">
    <cfRule type="duplicateValues" dxfId="326" priority="38"/>
    <cfRule type="duplicateValues" dxfId="325" priority="39"/>
    <cfRule type="duplicateValues" dxfId="324" priority="40"/>
    <cfRule type="duplicateValues" dxfId="323" priority="41"/>
    <cfRule type="duplicateValues" dxfId="322" priority="42"/>
  </conditionalFormatting>
  <conditionalFormatting sqref="J113">
    <cfRule type="duplicateValues" dxfId="321" priority="43"/>
    <cfRule type="duplicateValues" dxfId="320" priority="44"/>
    <cfRule type="duplicateValues" dxfId="319" priority="45"/>
    <cfRule type="duplicateValues" dxfId="318" priority="46"/>
    <cfRule type="duplicateValues" dxfId="317" priority="47"/>
  </conditionalFormatting>
  <conditionalFormatting sqref="L1">
    <cfRule type="duplicateValues" dxfId="316" priority="67"/>
    <cfRule type="duplicateValues" dxfId="315" priority="68"/>
  </conditionalFormatting>
  <conditionalFormatting sqref="S1">
    <cfRule type="duplicateValues" dxfId="314" priority="59"/>
    <cfRule type="duplicateValues" dxfId="313" priority="62"/>
    <cfRule type="duplicateValues" dxfId="312" priority="65"/>
    <cfRule type="duplicateValues" dxfId="311" priority="72"/>
    <cfRule type="duplicateValues" dxfId="310" priority="73"/>
    <cfRule type="duplicateValues" dxfId="309" priority="74"/>
  </conditionalFormatting>
  <conditionalFormatting sqref="S2:S56">
    <cfRule type="duplicateValues" dxfId="308" priority="1"/>
  </conditionalFormatting>
  <conditionalFormatting sqref="S19">
    <cfRule type="duplicateValues" dxfId="307" priority="8"/>
    <cfRule type="duplicateValues" dxfId="306" priority="9"/>
    <cfRule type="duplicateValues" dxfId="305" priority="10"/>
    <cfRule type="duplicateValues" dxfId="304" priority="11"/>
    <cfRule type="duplicateValues" dxfId="303" priority="12"/>
    <cfRule type="duplicateValues" dxfId="302" priority="13"/>
  </conditionalFormatting>
  <conditionalFormatting sqref="S37">
    <cfRule type="duplicateValues" dxfId="301" priority="2"/>
    <cfRule type="duplicateValues" dxfId="300" priority="3"/>
    <cfRule type="duplicateValues" dxfId="299" priority="4"/>
    <cfRule type="duplicateValues" dxfId="298" priority="5"/>
    <cfRule type="duplicateValues" dxfId="297" priority="6"/>
    <cfRule type="duplicateValues" dxfId="296" priority="7"/>
  </conditionalFormatting>
  <conditionalFormatting sqref="T19 T37">
    <cfRule type="duplicateValues" dxfId="295" priority="14"/>
  </conditionalFormatting>
  <conditionalFormatting sqref="AA57:AA1048576 AB1:AB56">
    <cfRule type="duplicateValues" dxfId="294" priority="15"/>
  </conditionalFormatting>
  <conditionalFormatting sqref="AB1">
    <cfRule type="duplicateValues" dxfId="293" priority="23"/>
    <cfRule type="duplicateValues" dxfId="292" priority="24"/>
    <cfRule type="duplicateValues" dxfId="291" priority="25"/>
    <cfRule type="duplicateValues" dxfId="290" priority="26"/>
    <cfRule type="duplicateValues" dxfId="289" priority="27"/>
    <cfRule type="duplicateValues" dxfId="288" priority="28"/>
    <cfRule type="duplicateValues" dxfId="287" priority="29"/>
  </conditionalFormatting>
  <conditionalFormatting sqref="AB18">
    <cfRule type="duplicateValues" dxfId="286" priority="16"/>
    <cfRule type="duplicateValues" dxfId="285" priority="17"/>
    <cfRule type="duplicateValues" dxfId="284" priority="18"/>
    <cfRule type="duplicateValues" dxfId="283" priority="19"/>
    <cfRule type="duplicateValues" dxfId="282" priority="20"/>
    <cfRule type="duplicateValues" dxfId="281" priority="21"/>
    <cfRule type="duplicateValues" dxfId="280" priority="22"/>
  </conditionalFormatting>
  <conditionalFormatting sqref="AB37">
    <cfRule type="duplicateValues" dxfId="279" priority="30"/>
    <cfRule type="duplicateValues" dxfId="278" priority="31"/>
    <cfRule type="duplicateValues" dxfId="277" priority="32"/>
    <cfRule type="duplicateValues" dxfId="276" priority="33"/>
    <cfRule type="duplicateValues" dxfId="275" priority="34"/>
    <cfRule type="duplicateValues" dxfId="274" priority="35"/>
    <cfRule type="duplicateValues" dxfId="273" priority="3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5B12-309D-42C0-9BA5-C6FCCA2E427C}">
  <dimension ref="A1:AI761"/>
  <sheetViews>
    <sheetView topLeftCell="D1" zoomScale="70" zoomScaleNormal="70" workbookViewId="0">
      <selection activeCell="U36" sqref="U36"/>
    </sheetView>
  </sheetViews>
  <sheetFormatPr defaultRowHeight="15" x14ac:dyDescent="0.25"/>
  <cols>
    <col min="24" max="24" width="14.28515625" bestFit="1" customWidth="1"/>
    <col min="33" max="33" width="14.28515625" bestFit="1" customWidth="1"/>
  </cols>
  <sheetData>
    <row r="1" spans="1:35" x14ac:dyDescent="0.25">
      <c r="A1" s="2" t="s">
        <v>411</v>
      </c>
      <c r="C1" s="2"/>
      <c r="D1" t="s">
        <v>0</v>
      </c>
      <c r="E1" t="s">
        <v>1</v>
      </c>
      <c r="F1" t="s">
        <v>2</v>
      </c>
      <c r="J1" s="1" t="s">
        <v>412</v>
      </c>
      <c r="L1" s="2"/>
      <c r="M1" t="s">
        <v>0</v>
      </c>
      <c r="N1" t="s">
        <v>1</v>
      </c>
      <c r="O1" t="s">
        <v>2</v>
      </c>
      <c r="S1" s="2" t="s">
        <v>413</v>
      </c>
      <c r="V1" t="s">
        <v>0</v>
      </c>
      <c r="W1" t="s">
        <v>1</v>
      </c>
      <c r="X1" t="s">
        <v>2</v>
      </c>
      <c r="AB1" s="2" t="s">
        <v>3</v>
      </c>
      <c r="AC1" s="6"/>
      <c r="AE1" t="s">
        <v>0</v>
      </c>
      <c r="AF1" t="s">
        <v>1</v>
      </c>
      <c r="AG1" t="s">
        <v>2</v>
      </c>
    </row>
    <row r="2" spans="1:35" x14ac:dyDescent="0.25">
      <c r="A2" s="3" t="s">
        <v>93</v>
      </c>
      <c r="B2" s="3">
        <v>13863.44472</v>
      </c>
      <c r="D2">
        <f>COUNTIF(E7:E1200, "A")+COUNTIF(E7:E151, "A+")</f>
        <v>53</v>
      </c>
      <c r="E2">
        <f>COUNTIF(E7:E200, "B")</f>
        <v>1</v>
      </c>
      <c r="F2">
        <f>COUNTIF(E7:E200, "C")</f>
        <v>1</v>
      </c>
      <c r="J2" s="3" t="s">
        <v>184</v>
      </c>
      <c r="K2" s="3">
        <v>22404.071909999999</v>
      </c>
      <c r="M2">
        <f>COUNTIF(N7:N1200, "A")+COUNTIF(N7:N151, "A+")</f>
        <v>20</v>
      </c>
      <c r="N2">
        <f>COUNTIF(N7:N200, "B")</f>
        <v>0</v>
      </c>
      <c r="O2">
        <f>COUNTIF(N7:N200, "C")</f>
        <v>0</v>
      </c>
      <c r="S2" s="3" t="s">
        <v>364</v>
      </c>
      <c r="T2" s="3">
        <v>31118.69641</v>
      </c>
      <c r="V2">
        <f>COUNTIF(W7:W1200, "A")+COUNTIF(W7:W151, "A+")</f>
        <v>1</v>
      </c>
      <c r="W2">
        <f>COUNTIF(W7:W200, "B")</f>
        <v>1</v>
      </c>
      <c r="X2">
        <f>COUNTIF(W7:W200, "C")</f>
        <v>3</v>
      </c>
      <c r="AB2" s="3" t="s">
        <v>38</v>
      </c>
      <c r="AC2" s="3">
        <v>25698.764159999999</v>
      </c>
      <c r="AE2">
        <f>COUNTIF(AF7:AF1200, "A")+COUNTIF(AF7:AF151, "A+")</f>
        <v>0</v>
      </c>
      <c r="AF2">
        <f>COUNTIF(AF7:AF200, "B")</f>
        <v>0</v>
      </c>
      <c r="AG2">
        <f>COUNTIF(AF7:AF200, "C")</f>
        <v>0</v>
      </c>
    </row>
    <row r="3" spans="1:35" x14ac:dyDescent="0.25">
      <c r="A3" s="3" t="s">
        <v>184</v>
      </c>
      <c r="B3" s="3">
        <v>13862.44292</v>
      </c>
      <c r="D3" t="s">
        <v>5</v>
      </c>
      <c r="E3" t="s">
        <v>6</v>
      </c>
      <c r="F3" t="s">
        <v>7</v>
      </c>
      <c r="G3" s="4">
        <f>COUNT(F7:F200)</f>
        <v>166</v>
      </c>
      <c r="J3" s="3" t="s">
        <v>240</v>
      </c>
      <c r="K3" s="3">
        <v>22533.09505</v>
      </c>
      <c r="L3" s="3"/>
      <c r="M3" t="s">
        <v>5</v>
      </c>
      <c r="N3" t="s">
        <v>6</v>
      </c>
      <c r="O3" t="s">
        <v>7</v>
      </c>
      <c r="P3" s="4">
        <f>COUNT(O7:O200)</f>
        <v>147</v>
      </c>
      <c r="S3" s="3" t="s">
        <v>78</v>
      </c>
      <c r="T3" s="3">
        <v>32061.011289999999</v>
      </c>
      <c r="V3" t="s">
        <v>5</v>
      </c>
      <c r="W3" t="s">
        <v>6</v>
      </c>
      <c r="X3" t="s">
        <v>7</v>
      </c>
      <c r="Y3" s="4">
        <f>COUNT(X7:X200)</f>
        <v>69</v>
      </c>
      <c r="Z3" s="4"/>
      <c r="AB3" s="3" t="s">
        <v>182</v>
      </c>
      <c r="AC3" s="3">
        <v>25756.675370000001</v>
      </c>
      <c r="AE3" t="s">
        <v>5</v>
      </c>
      <c r="AF3" t="s">
        <v>6</v>
      </c>
      <c r="AG3" t="s">
        <v>7</v>
      </c>
      <c r="AH3" s="4">
        <f>COUNT(AG7:AG200)</f>
        <v>72</v>
      </c>
    </row>
    <row r="4" spans="1:35" x14ac:dyDescent="0.25">
      <c r="A4" s="3" t="s">
        <v>106</v>
      </c>
      <c r="B4" s="3">
        <v>13990.49395</v>
      </c>
      <c r="D4">
        <f>COUNTIF(E7:E200, "X")+COUNTIF(E7:E200, "X+")</f>
        <v>54</v>
      </c>
      <c r="E4">
        <f>COUNTIF(E7:E200, "Y")+COUNTIF(E7:E200, "Y-")</f>
        <v>49</v>
      </c>
      <c r="F4">
        <f>COUNTIF(E7:E200, "Z")</f>
        <v>8</v>
      </c>
      <c r="G4">
        <f>SUM(D2,D4,E4,E2,F2,F4)</f>
        <v>166</v>
      </c>
      <c r="J4" s="3" t="s">
        <v>108</v>
      </c>
      <c r="K4" s="3">
        <v>22646.140950000001</v>
      </c>
      <c r="L4" s="3"/>
      <c r="M4">
        <f>COUNTIF(N7:N200, "X")+COUNTIF(N7:N200, "X+")</f>
        <v>59</v>
      </c>
      <c r="N4">
        <f>COUNTIF(N7:N200, "Y")+COUNTIF(N7:N200, "Y-")</f>
        <v>52</v>
      </c>
      <c r="O4">
        <f>COUNTIF(N7:N200, "Z")</f>
        <v>16</v>
      </c>
      <c r="P4">
        <f>SUM(M2,M4,N4,N2,O2,O4)</f>
        <v>147</v>
      </c>
      <c r="S4" s="3" t="s">
        <v>172</v>
      </c>
      <c r="T4" s="3">
        <v>32088.193190000002</v>
      </c>
      <c r="V4">
        <f>COUNTIF(W7:W200, "X")+COUNTIF(W7:W200, "X+")</f>
        <v>29</v>
      </c>
      <c r="W4">
        <f>COUNTIF(W7:W200, "Y")+COUNTIF(W7:W200, "Y-")</f>
        <v>28</v>
      </c>
      <c r="X4">
        <f>COUNTIF(W7:W200, "Z")</f>
        <v>7</v>
      </c>
      <c r="Y4">
        <f>SUM(V2,V4,W4,W2,X2,X4)</f>
        <v>69</v>
      </c>
      <c r="AB4" s="3" t="s">
        <v>179</v>
      </c>
      <c r="AC4" s="3">
        <v>25755.78427</v>
      </c>
      <c r="AE4">
        <f>COUNTIF(AF7:AF200, "X")+COUNTIF(AF7:AF200, "X+")</f>
        <v>33</v>
      </c>
      <c r="AF4">
        <f>COUNTIF(AF7:AF200, "Y")+COUNTIF(AF7:AF200, "Y-")</f>
        <v>32</v>
      </c>
      <c r="AG4">
        <f>COUNTIF(AF7:AF200, "Z")</f>
        <v>7</v>
      </c>
      <c r="AH4">
        <f>SUM(AE2,AE4,AF4,AF2,AG2,AG4)</f>
        <v>72</v>
      </c>
    </row>
    <row r="5" spans="1:35" x14ac:dyDescent="0.25">
      <c r="A5" s="3" t="s">
        <v>240</v>
      </c>
      <c r="B5" s="3">
        <v>13991.512059999999</v>
      </c>
      <c r="J5" s="3" t="s">
        <v>188</v>
      </c>
      <c r="K5" s="3">
        <v>22645.15323</v>
      </c>
      <c r="L5" s="3"/>
      <c r="S5" s="3" t="s">
        <v>405</v>
      </c>
      <c r="T5" s="3">
        <v>32251.20981</v>
      </c>
      <c r="AB5" s="3" t="s">
        <v>97</v>
      </c>
      <c r="AC5" s="3">
        <v>26971.400310000001</v>
      </c>
    </row>
    <row r="6" spans="1:35" x14ac:dyDescent="0.25">
      <c r="A6" s="3" t="s">
        <v>188</v>
      </c>
      <c r="B6" s="3">
        <v>14103.57814</v>
      </c>
      <c r="D6" s="2" t="s">
        <v>11</v>
      </c>
      <c r="E6" s="2" t="s">
        <v>12</v>
      </c>
      <c r="F6" s="2" t="s">
        <v>415</v>
      </c>
      <c r="G6" s="2" t="s">
        <v>13</v>
      </c>
      <c r="H6" s="2" t="s">
        <v>14</v>
      </c>
      <c r="J6" s="3" t="s">
        <v>111</v>
      </c>
      <c r="K6" s="3">
        <v>22889.17182</v>
      </c>
      <c r="M6" s="2" t="s">
        <v>11</v>
      </c>
      <c r="N6" s="2" t="s">
        <v>12</v>
      </c>
      <c r="O6" s="5" t="s">
        <v>415</v>
      </c>
      <c r="P6" s="2" t="s">
        <v>13</v>
      </c>
      <c r="Q6" s="2" t="s">
        <v>14</v>
      </c>
      <c r="S6" s="3" t="s">
        <v>116</v>
      </c>
      <c r="T6" s="3">
        <v>32450.25506</v>
      </c>
      <c r="V6" s="2" t="s">
        <v>11</v>
      </c>
      <c r="W6" s="2" t="s">
        <v>12</v>
      </c>
      <c r="X6" s="2" t="s">
        <v>415</v>
      </c>
      <c r="Y6" s="2" t="s">
        <v>13</v>
      </c>
      <c r="Z6" s="2" t="s">
        <v>14</v>
      </c>
      <c r="AB6" s="3" t="s">
        <v>354</v>
      </c>
      <c r="AC6" s="3">
        <v>27100.497240000001</v>
      </c>
      <c r="AE6" s="2" t="s">
        <v>11</v>
      </c>
      <c r="AF6" s="2" t="s">
        <v>12</v>
      </c>
      <c r="AG6" s="2" t="s">
        <v>415</v>
      </c>
      <c r="AH6" s="2" t="s">
        <v>13</v>
      </c>
      <c r="AI6" s="2" t="s">
        <v>14</v>
      </c>
    </row>
    <row r="7" spans="1:35" x14ac:dyDescent="0.25">
      <c r="A7" s="3" t="s">
        <v>108</v>
      </c>
      <c r="B7" s="3">
        <v>14104.58691</v>
      </c>
      <c r="D7" s="3" t="s">
        <v>93</v>
      </c>
      <c r="E7" s="3" t="s">
        <v>17</v>
      </c>
      <c r="F7" s="3">
        <v>13863.5486000321</v>
      </c>
      <c r="G7" s="3">
        <v>13863.44472</v>
      </c>
      <c r="H7" s="3">
        <v>-7.4930333543256804</v>
      </c>
      <c r="J7" s="3" t="s">
        <v>86</v>
      </c>
      <c r="K7" s="3">
        <v>23103.31971</v>
      </c>
      <c r="M7" s="3" t="s">
        <v>188</v>
      </c>
      <c r="N7" s="3" t="s">
        <v>20</v>
      </c>
      <c r="O7" s="3">
        <v>22645.263415000001</v>
      </c>
      <c r="P7" s="3">
        <v>22645.15323</v>
      </c>
      <c r="Q7" s="3">
        <v>-4.8656974300586002</v>
      </c>
      <c r="R7" s="3"/>
      <c r="S7" s="3" t="s">
        <v>304</v>
      </c>
      <c r="T7" s="3">
        <v>32623.393810000001</v>
      </c>
      <c r="V7" s="3" t="s">
        <v>364</v>
      </c>
      <c r="W7" s="3" t="s">
        <v>283</v>
      </c>
      <c r="X7" s="8">
        <v>31118.82057</v>
      </c>
      <c r="Y7" s="3">
        <v>31118.69641</v>
      </c>
      <c r="Z7" s="3">
        <v>-3.9898684374537701</v>
      </c>
      <c r="AB7" s="3" t="s">
        <v>45</v>
      </c>
      <c r="AC7" s="3">
        <v>27583.797180000001</v>
      </c>
      <c r="AE7" s="3" t="s">
        <v>124</v>
      </c>
      <c r="AF7" s="3" t="s">
        <v>49</v>
      </c>
      <c r="AG7" s="8">
        <v>25699.862024999999</v>
      </c>
      <c r="AH7" s="3">
        <v>25699.705300000001</v>
      </c>
      <c r="AI7" s="3">
        <v>-6.0982817669712102</v>
      </c>
    </row>
    <row r="8" spans="1:35" x14ac:dyDescent="0.25">
      <c r="A8" s="3" t="s">
        <v>109</v>
      </c>
      <c r="B8" s="3">
        <v>14232.59503</v>
      </c>
      <c r="D8" s="3" t="s">
        <v>184</v>
      </c>
      <c r="E8" s="3" t="s">
        <v>20</v>
      </c>
      <c r="F8" s="3">
        <v>13862.540774999999</v>
      </c>
      <c r="G8" s="3">
        <v>13862.44292</v>
      </c>
      <c r="H8" s="3">
        <v>-7.0589512837686401</v>
      </c>
      <c r="J8" s="3" t="s">
        <v>73</v>
      </c>
      <c r="K8" s="3">
        <v>23102.367440000002</v>
      </c>
      <c r="M8" s="3" t="s">
        <v>111</v>
      </c>
      <c r="N8" s="3" t="s">
        <v>20</v>
      </c>
      <c r="O8" s="3">
        <v>22889.332944999998</v>
      </c>
      <c r="P8" s="3">
        <v>22889.17182</v>
      </c>
      <c r="Q8" s="3">
        <v>-7.0393051815672898</v>
      </c>
      <c r="R8" s="3"/>
      <c r="S8" s="3" t="s">
        <v>136</v>
      </c>
      <c r="T8" s="3">
        <v>32707.32648</v>
      </c>
      <c r="V8" s="3" t="s">
        <v>172</v>
      </c>
      <c r="W8" s="3" t="s">
        <v>144</v>
      </c>
      <c r="X8" s="8">
        <v>32088.261139999999</v>
      </c>
      <c r="Y8" s="3">
        <v>32088.193190000002</v>
      </c>
      <c r="Z8" s="3">
        <v>-2.1175968278275099</v>
      </c>
      <c r="AB8" s="3" t="s">
        <v>85</v>
      </c>
      <c r="AC8" s="3">
        <v>27747.90711</v>
      </c>
      <c r="AE8" s="3" t="s">
        <v>38</v>
      </c>
      <c r="AF8" s="3" t="s">
        <v>47</v>
      </c>
      <c r="AG8" s="8">
        <v>25698.8541999679</v>
      </c>
      <c r="AH8" s="3">
        <v>25698.764159999999</v>
      </c>
      <c r="AI8" s="3">
        <v>-3.5036569036646799</v>
      </c>
    </row>
    <row r="9" spans="1:35" x14ac:dyDescent="0.25">
      <c r="A9" s="3" t="s">
        <v>83</v>
      </c>
      <c r="B9" s="3">
        <v>14233.622660000001</v>
      </c>
      <c r="D9" s="3" t="s">
        <v>106</v>
      </c>
      <c r="E9" s="3" t="s">
        <v>20</v>
      </c>
      <c r="F9" s="3">
        <v>13990.599355</v>
      </c>
      <c r="G9" s="3">
        <v>13990.49395</v>
      </c>
      <c r="H9" s="3">
        <v>-7.5339874529804396</v>
      </c>
      <c r="J9" s="3" t="s">
        <v>297</v>
      </c>
      <c r="K9" s="3">
        <v>23204.36262</v>
      </c>
      <c r="M9" s="3" t="s">
        <v>249</v>
      </c>
      <c r="N9" s="3" t="s">
        <v>17</v>
      </c>
      <c r="O9" s="3">
        <v>22890.3407700321</v>
      </c>
      <c r="P9" s="3">
        <v>22890.262030000002</v>
      </c>
      <c r="Q9" s="3">
        <v>-3.4398802910223099</v>
      </c>
      <c r="R9" s="3"/>
      <c r="S9" s="3" t="s">
        <v>290</v>
      </c>
      <c r="T9" s="3">
        <v>32751.41116</v>
      </c>
      <c r="V9" s="3" t="s">
        <v>304</v>
      </c>
      <c r="W9" s="3" t="s">
        <v>283</v>
      </c>
      <c r="X9" s="8">
        <v>32623.536339999999</v>
      </c>
      <c r="Y9" s="3">
        <v>32623.393810000001</v>
      </c>
      <c r="Z9" s="3">
        <v>-4.3689316363250601</v>
      </c>
      <c r="AB9" s="3" t="s">
        <v>399</v>
      </c>
      <c r="AC9" s="3">
        <v>28164.053929999998</v>
      </c>
      <c r="AE9" s="3" t="s">
        <v>182</v>
      </c>
      <c r="AF9" s="3" t="s">
        <v>49</v>
      </c>
      <c r="AG9" s="8">
        <v>25756.883484999998</v>
      </c>
      <c r="AH9" s="3">
        <v>25756.675370000001</v>
      </c>
      <c r="AI9" s="3">
        <v>-8.0799759847681507</v>
      </c>
    </row>
    <row r="10" spans="1:35" x14ac:dyDescent="0.25">
      <c r="A10" s="3" t="s">
        <v>249</v>
      </c>
      <c r="B10" s="3">
        <v>14348.64977</v>
      </c>
      <c r="D10" s="3" t="s">
        <v>240</v>
      </c>
      <c r="E10" s="3" t="s">
        <v>17</v>
      </c>
      <c r="F10" s="3">
        <v>13991.607180032101</v>
      </c>
      <c r="G10" s="3">
        <v>13991.512059999999</v>
      </c>
      <c r="H10" s="3">
        <v>-6.7983635365566197</v>
      </c>
      <c r="J10" s="3" t="s">
        <v>75</v>
      </c>
      <c r="K10" s="3">
        <v>23317.435310000001</v>
      </c>
      <c r="M10" s="3" t="s">
        <v>86</v>
      </c>
      <c r="N10" s="3" t="s">
        <v>17</v>
      </c>
      <c r="O10" s="3">
        <v>23103.4633400321</v>
      </c>
      <c r="P10" s="3">
        <v>23103.31971</v>
      </c>
      <c r="Q10" s="3">
        <v>-6.2168182301142201</v>
      </c>
      <c r="R10" s="3"/>
      <c r="S10" s="3" t="s">
        <v>194</v>
      </c>
      <c r="T10" s="3">
        <v>32863.574000000001</v>
      </c>
      <c r="V10" s="3" t="s">
        <v>290</v>
      </c>
      <c r="W10" s="3" t="s">
        <v>283</v>
      </c>
      <c r="X10" s="8">
        <v>32751.631300000001</v>
      </c>
      <c r="Y10" s="3">
        <v>32751.41116</v>
      </c>
      <c r="Z10" s="3">
        <v>-6.72149725882214</v>
      </c>
      <c r="AB10" s="3" t="s">
        <v>197</v>
      </c>
      <c r="AC10" s="3">
        <v>28349.06522</v>
      </c>
      <c r="AE10" s="3" t="s">
        <v>179</v>
      </c>
      <c r="AF10" s="3" t="s">
        <v>47</v>
      </c>
      <c r="AG10" s="8">
        <v>25755.8756599679</v>
      </c>
      <c r="AH10" s="3">
        <v>25755.78427</v>
      </c>
      <c r="AI10" s="3">
        <v>-3.5483153102293499</v>
      </c>
    </row>
    <row r="11" spans="1:35" x14ac:dyDescent="0.25">
      <c r="A11" s="3" t="s">
        <v>250</v>
      </c>
      <c r="B11" s="3">
        <v>14375.64019</v>
      </c>
      <c r="D11" s="3" t="s">
        <v>188</v>
      </c>
      <c r="E11" s="3" t="s">
        <v>20</v>
      </c>
      <c r="F11" s="3">
        <v>14103.683415</v>
      </c>
      <c r="G11" s="3">
        <v>14103.57814</v>
      </c>
      <c r="H11" s="3">
        <v>-7.4643621033018102</v>
      </c>
      <c r="J11" s="3" t="s">
        <v>88</v>
      </c>
      <c r="K11" s="3">
        <v>23404.477910000001</v>
      </c>
      <c r="M11" s="3" t="s">
        <v>73</v>
      </c>
      <c r="N11" s="3" t="s">
        <v>20</v>
      </c>
      <c r="O11" s="3">
        <v>23102.455515000001</v>
      </c>
      <c r="P11" s="3">
        <v>23102.367440000002</v>
      </c>
      <c r="Q11" s="3">
        <v>-3.8123653107989699</v>
      </c>
      <c r="R11" s="3"/>
      <c r="S11" s="3" t="s">
        <v>426</v>
      </c>
      <c r="T11" s="3">
        <v>33431.913119999997</v>
      </c>
      <c r="V11" s="3" t="s">
        <v>117</v>
      </c>
      <c r="W11" s="3" t="s">
        <v>20</v>
      </c>
      <c r="X11" s="3">
        <v>32706.610085</v>
      </c>
      <c r="Y11" s="3">
        <v>32706.70075</v>
      </c>
      <c r="Z11" s="3">
        <v>2.7720696140765799</v>
      </c>
      <c r="AB11" s="3" t="s">
        <v>358</v>
      </c>
      <c r="AC11" s="3">
        <v>28734.183410000001</v>
      </c>
      <c r="AE11" s="3" t="s">
        <v>45</v>
      </c>
      <c r="AF11" s="3" t="s">
        <v>32</v>
      </c>
      <c r="AG11" s="3">
        <v>27583.931359999999</v>
      </c>
      <c r="AH11" s="3">
        <v>27583.797180000001</v>
      </c>
      <c r="AI11" s="3">
        <v>-4.8644262577995496</v>
      </c>
    </row>
    <row r="12" spans="1:35" x14ac:dyDescent="0.25">
      <c r="A12" s="3" t="s">
        <v>111</v>
      </c>
      <c r="B12" s="3">
        <v>14347.65674</v>
      </c>
      <c r="D12" s="3" t="s">
        <v>108</v>
      </c>
      <c r="E12" s="3" t="s">
        <v>17</v>
      </c>
      <c r="F12" s="3">
        <v>14104.6912400321</v>
      </c>
      <c r="G12" s="3">
        <v>14104.58691</v>
      </c>
      <c r="H12" s="3">
        <v>-7.3968320393140399</v>
      </c>
      <c r="J12" s="3" t="s">
        <v>77</v>
      </c>
      <c r="K12" s="3">
        <v>23518.604960000001</v>
      </c>
      <c r="M12" s="3" t="s">
        <v>297</v>
      </c>
      <c r="N12" s="3" t="s">
        <v>17</v>
      </c>
      <c r="O12" s="3">
        <v>23204.5110200321</v>
      </c>
      <c r="P12" s="3">
        <v>23204.36262</v>
      </c>
      <c r="Q12" s="3">
        <v>-6.3953095991778799</v>
      </c>
      <c r="R12" s="3"/>
      <c r="S12" s="3" t="s">
        <v>427</v>
      </c>
      <c r="T12" s="3">
        <v>33644.101269999999</v>
      </c>
      <c r="V12" s="3" t="s">
        <v>318</v>
      </c>
      <c r="W12" s="3" t="s">
        <v>66</v>
      </c>
      <c r="X12" s="3">
        <v>28990.622925032101</v>
      </c>
      <c r="Y12" s="3">
        <v>28990.41447</v>
      </c>
      <c r="Z12" s="3">
        <v>-7.19042956101464</v>
      </c>
      <c r="AB12" s="3" t="s">
        <v>361</v>
      </c>
      <c r="AC12" s="3">
        <v>28989.408759999998</v>
      </c>
      <c r="AE12" s="3" t="s">
        <v>85</v>
      </c>
      <c r="AF12" s="3" t="s">
        <v>66</v>
      </c>
      <c r="AG12" s="3">
        <v>27748.002515032102</v>
      </c>
      <c r="AH12" s="3">
        <v>27747.90711</v>
      </c>
      <c r="AI12" s="3">
        <v>-3.4382666652996998</v>
      </c>
    </row>
    <row r="13" spans="1:35" x14ac:dyDescent="0.25">
      <c r="A13" s="3" t="s">
        <v>94</v>
      </c>
      <c r="B13" s="3">
        <v>14405.67398</v>
      </c>
      <c r="D13" s="3" t="s">
        <v>109</v>
      </c>
      <c r="E13" s="3" t="s">
        <v>20</v>
      </c>
      <c r="F13" s="3">
        <v>14232.726005</v>
      </c>
      <c r="G13" s="3">
        <v>14232.59503</v>
      </c>
      <c r="H13" s="3">
        <v>-9.2023832927159592</v>
      </c>
      <c r="J13" s="3" t="s">
        <v>115</v>
      </c>
      <c r="K13" s="3">
        <v>23682.617490000001</v>
      </c>
      <c r="M13" s="3" t="s">
        <v>75</v>
      </c>
      <c r="N13" s="3" t="s">
        <v>17</v>
      </c>
      <c r="O13" s="3">
        <v>23317.595080032101</v>
      </c>
      <c r="P13" s="3">
        <v>23317.435310000001</v>
      </c>
      <c r="Q13" s="3">
        <v>-6.8519086776503997</v>
      </c>
      <c r="R13" s="3"/>
      <c r="S13" s="3" t="s">
        <v>273</v>
      </c>
      <c r="T13" s="3">
        <v>34109.233590000003</v>
      </c>
      <c r="V13" s="3" t="s">
        <v>361</v>
      </c>
      <c r="W13" s="3" t="s">
        <v>32</v>
      </c>
      <c r="X13" s="3">
        <v>28989.615099999999</v>
      </c>
      <c r="Y13" s="3">
        <v>28989.408759999998</v>
      </c>
      <c r="Z13" s="3">
        <v>-7.1177212698017804</v>
      </c>
      <c r="AB13" s="3" t="s">
        <v>200</v>
      </c>
      <c r="AC13" s="3">
        <v>28962.46702</v>
      </c>
      <c r="AE13" s="3" t="s">
        <v>53</v>
      </c>
      <c r="AF13" s="3" t="s">
        <v>66</v>
      </c>
      <c r="AG13" s="3">
        <v>27950.0614850321</v>
      </c>
      <c r="AH13" s="3">
        <v>27950.07027</v>
      </c>
      <c r="AI13" s="3">
        <v>0.31430943114215898</v>
      </c>
    </row>
    <row r="14" spans="1:35" x14ac:dyDescent="0.25">
      <c r="A14" s="3" t="s">
        <v>86</v>
      </c>
      <c r="B14" s="3">
        <v>14561.769899999999</v>
      </c>
      <c r="D14" s="3" t="s">
        <v>83</v>
      </c>
      <c r="E14" s="3" t="s">
        <v>17</v>
      </c>
      <c r="F14" s="3">
        <v>14233.733830032101</v>
      </c>
      <c r="G14" s="3">
        <v>14233.622660000001</v>
      </c>
      <c r="H14" s="3">
        <v>-7.8103211282856302</v>
      </c>
      <c r="J14" s="3" t="s">
        <v>80</v>
      </c>
      <c r="K14" s="3">
        <v>23681.655989999999</v>
      </c>
      <c r="M14" s="3" t="s">
        <v>88</v>
      </c>
      <c r="N14" s="3" t="s">
        <v>17</v>
      </c>
      <c r="O14" s="3">
        <v>23404.627110032099</v>
      </c>
      <c r="P14" s="3">
        <v>23404.477910000001</v>
      </c>
      <c r="Q14" s="3">
        <v>-6.3748091933781597</v>
      </c>
      <c r="R14" s="3"/>
      <c r="S14" s="3" t="s">
        <v>361</v>
      </c>
      <c r="T14" s="3">
        <v>28989.408759999998</v>
      </c>
      <c r="V14" s="3" t="s">
        <v>200</v>
      </c>
      <c r="W14" s="3" t="s">
        <v>47</v>
      </c>
      <c r="X14" s="3">
        <v>28962.628009967899</v>
      </c>
      <c r="Y14" s="3">
        <v>28962.46702</v>
      </c>
      <c r="Z14" s="3">
        <v>-5.5585414374731599</v>
      </c>
      <c r="AB14" s="3" t="s">
        <v>205</v>
      </c>
      <c r="AC14" s="3">
        <v>29047.473859999998</v>
      </c>
      <c r="AE14" s="3" t="s">
        <v>399</v>
      </c>
      <c r="AF14" s="3" t="s">
        <v>66</v>
      </c>
      <c r="AG14" s="3">
        <v>28164.193225032101</v>
      </c>
      <c r="AH14" s="3">
        <v>28164.053929999998</v>
      </c>
      <c r="AI14" s="3">
        <v>-4.94582006890621</v>
      </c>
    </row>
    <row r="15" spans="1:35" x14ac:dyDescent="0.25">
      <c r="A15" s="3" t="s">
        <v>73</v>
      </c>
      <c r="B15" s="3">
        <v>14560.77607</v>
      </c>
      <c r="D15" s="3" t="s">
        <v>249</v>
      </c>
      <c r="E15" s="3" t="s">
        <v>17</v>
      </c>
      <c r="F15" s="3">
        <v>14348.7607700321</v>
      </c>
      <c r="G15" s="3">
        <v>14348.64977</v>
      </c>
      <c r="H15" s="3">
        <v>-7.7358619219283202</v>
      </c>
      <c r="J15" s="3" t="s">
        <v>202</v>
      </c>
      <c r="K15" s="3">
        <v>23909.735680000002</v>
      </c>
      <c r="M15" s="3" t="s">
        <v>87</v>
      </c>
      <c r="N15" s="3" t="s">
        <v>20</v>
      </c>
      <c r="O15" s="3">
        <v>23403.619285000001</v>
      </c>
      <c r="P15" s="3">
        <v>23403.52836</v>
      </c>
      <c r="Q15" s="3">
        <v>-3.88508285377472</v>
      </c>
      <c r="R15" s="3"/>
      <c r="S15" s="3" t="s">
        <v>200</v>
      </c>
      <c r="T15" s="3">
        <v>28962.46702</v>
      </c>
      <c r="V15" s="3" t="s">
        <v>243</v>
      </c>
      <c r="W15" s="3" t="s">
        <v>49</v>
      </c>
      <c r="X15" s="3">
        <v>28963.635835000001</v>
      </c>
      <c r="Y15" s="3">
        <v>28963.488979999998</v>
      </c>
      <c r="Z15" s="3">
        <v>-5.07032338202605</v>
      </c>
      <c r="AB15" s="3" t="s">
        <v>257</v>
      </c>
      <c r="AC15" s="3">
        <v>29004.494320000002</v>
      </c>
      <c r="AE15" s="3" t="s">
        <v>318</v>
      </c>
      <c r="AF15" s="3" t="s">
        <v>66</v>
      </c>
      <c r="AG15" s="3">
        <v>28990.622925032101</v>
      </c>
      <c r="AH15" s="3">
        <v>28990.41447</v>
      </c>
      <c r="AI15" s="3">
        <v>-7.1904295611401201</v>
      </c>
    </row>
    <row r="16" spans="1:35" x14ac:dyDescent="0.25">
      <c r="A16" s="3" t="s">
        <v>251</v>
      </c>
      <c r="B16" s="3">
        <v>14605.832490000001</v>
      </c>
      <c r="D16" s="3" t="s">
        <v>250</v>
      </c>
      <c r="E16" s="3" t="s">
        <v>144</v>
      </c>
      <c r="F16" s="3">
        <v>14375.747859999999</v>
      </c>
      <c r="G16" s="3">
        <v>14375.64019</v>
      </c>
      <c r="H16" s="3">
        <v>-7.4896973045266799</v>
      </c>
      <c r="J16" s="3" t="s">
        <v>335</v>
      </c>
      <c r="K16" s="3">
        <v>24036.857360000002</v>
      </c>
      <c r="M16" s="3" t="s">
        <v>78</v>
      </c>
      <c r="N16" s="3" t="s">
        <v>17</v>
      </c>
      <c r="O16" s="3">
        <v>23519.654050032099</v>
      </c>
      <c r="P16" s="3">
        <v>23519.563180000001</v>
      </c>
      <c r="Q16" s="3">
        <v>-3.8635786000710599</v>
      </c>
      <c r="R16" s="3"/>
      <c r="S16" s="3" t="s">
        <v>205</v>
      </c>
      <c r="T16" s="3">
        <v>29047.473859999998</v>
      </c>
      <c r="V16" s="3" t="s">
        <v>205</v>
      </c>
      <c r="W16" s="3" t="s">
        <v>66</v>
      </c>
      <c r="X16" s="3">
        <v>29047.644385032101</v>
      </c>
      <c r="Y16" s="3">
        <v>29047.473859999998</v>
      </c>
      <c r="Z16" s="3">
        <v>-5.8705287703691704</v>
      </c>
      <c r="AB16" s="3" t="s">
        <v>102</v>
      </c>
      <c r="AC16" s="3">
        <v>29046.50316</v>
      </c>
      <c r="AE16" s="3" t="s">
        <v>361</v>
      </c>
      <c r="AF16" s="3" t="s">
        <v>32</v>
      </c>
      <c r="AG16" s="3">
        <v>28989.615099999999</v>
      </c>
      <c r="AH16" s="3">
        <v>28989.408759999998</v>
      </c>
      <c r="AI16" s="3">
        <v>-7.1177212699272703</v>
      </c>
    </row>
    <row r="17" spans="1:35" x14ac:dyDescent="0.25">
      <c r="A17" s="3" t="s">
        <v>297</v>
      </c>
      <c r="B17" s="3">
        <v>14662.7857</v>
      </c>
      <c r="D17" s="3" t="s">
        <v>111</v>
      </c>
      <c r="E17" s="3" t="s">
        <v>20</v>
      </c>
      <c r="F17" s="3">
        <v>14347.752945</v>
      </c>
      <c r="G17" s="3">
        <v>14347.65674</v>
      </c>
      <c r="H17" s="3">
        <v>-6.7052311513026401</v>
      </c>
      <c r="J17" s="3" t="s">
        <v>136</v>
      </c>
      <c r="K17" s="3">
        <v>24165.873500000002</v>
      </c>
      <c r="M17" s="3" t="s">
        <v>77</v>
      </c>
      <c r="N17" s="3" t="s">
        <v>20</v>
      </c>
      <c r="O17" s="3">
        <v>23518.646225</v>
      </c>
      <c r="P17" s="3">
        <v>23518.604960000001</v>
      </c>
      <c r="Q17" s="3">
        <v>-1.75456527578425</v>
      </c>
      <c r="R17" s="3"/>
      <c r="S17" s="3" t="s">
        <v>257</v>
      </c>
      <c r="T17" s="3">
        <v>29004.494320000002</v>
      </c>
      <c r="V17" s="3" t="s">
        <v>257</v>
      </c>
      <c r="W17" s="3" t="s">
        <v>51</v>
      </c>
      <c r="X17" s="3">
        <v>29004.63853</v>
      </c>
      <c r="Y17" s="3">
        <v>29004.494320000002</v>
      </c>
      <c r="Z17" s="3">
        <v>-4.9719633585299396</v>
      </c>
      <c r="AB17" s="3" t="s">
        <v>203</v>
      </c>
      <c r="AC17" s="3">
        <v>29019.583340000001</v>
      </c>
      <c r="AE17" s="3" t="s">
        <v>200</v>
      </c>
      <c r="AF17" s="3" t="s">
        <v>47</v>
      </c>
      <c r="AG17" s="3">
        <v>28962.628009967899</v>
      </c>
      <c r="AH17" s="3">
        <v>28962.46702</v>
      </c>
      <c r="AI17" s="3">
        <v>-5.5585414375987696</v>
      </c>
    </row>
    <row r="18" spans="1:35" x14ac:dyDescent="0.25">
      <c r="A18" s="3" t="s">
        <v>252</v>
      </c>
      <c r="B18" s="3">
        <v>14661.816559999999</v>
      </c>
      <c r="D18" s="3" t="s">
        <v>94</v>
      </c>
      <c r="E18" s="3" t="s">
        <v>17</v>
      </c>
      <c r="F18" s="3">
        <v>14405.7822300321</v>
      </c>
      <c r="G18" s="3">
        <v>14405.67398</v>
      </c>
      <c r="H18" s="3">
        <v>-7.5143459993743296</v>
      </c>
      <c r="J18" s="3" t="s">
        <v>254</v>
      </c>
      <c r="K18" s="3">
        <v>24595.063719999998</v>
      </c>
      <c r="M18" s="3" t="s">
        <v>115</v>
      </c>
      <c r="N18" s="3" t="s">
        <v>17</v>
      </c>
      <c r="O18" s="3">
        <v>23682.7173800321</v>
      </c>
      <c r="P18" s="3">
        <v>23682.617490000001</v>
      </c>
      <c r="Q18" s="3">
        <v>-4.2178450414785802</v>
      </c>
      <c r="R18" s="3"/>
      <c r="S18" s="3" t="s">
        <v>102</v>
      </c>
      <c r="T18" s="3">
        <v>29046.50316</v>
      </c>
      <c r="V18" s="3" t="s">
        <v>102</v>
      </c>
      <c r="W18" s="3" t="s">
        <v>32</v>
      </c>
      <c r="X18" s="3">
        <v>29046.636559999999</v>
      </c>
      <c r="Y18" s="3">
        <v>29046.50316</v>
      </c>
      <c r="Z18" s="3">
        <v>-4.5926143539285196</v>
      </c>
      <c r="AB18" s="3" t="s">
        <v>128</v>
      </c>
      <c r="AC18" s="3">
        <v>29117.427319999999</v>
      </c>
      <c r="AE18" s="3" t="s">
        <v>243</v>
      </c>
      <c r="AF18" s="3" t="s">
        <v>49</v>
      </c>
      <c r="AG18" s="3">
        <v>28963.635835000001</v>
      </c>
      <c r="AH18" s="3">
        <v>28963.488979999998</v>
      </c>
      <c r="AI18" s="3">
        <v>-5.07032338215165</v>
      </c>
    </row>
    <row r="19" spans="1:35" x14ac:dyDescent="0.25">
      <c r="A19" s="3" t="s">
        <v>75</v>
      </c>
      <c r="B19" s="3">
        <v>14775.875830000001</v>
      </c>
      <c r="D19" s="3" t="s">
        <v>180</v>
      </c>
      <c r="E19" s="3" t="s">
        <v>20</v>
      </c>
      <c r="F19" s="3">
        <v>14404.774405</v>
      </c>
      <c r="G19" s="3">
        <v>14404.67281</v>
      </c>
      <c r="H19" s="3">
        <v>-7.0528699125621301</v>
      </c>
      <c r="J19" s="3" t="s">
        <v>137</v>
      </c>
      <c r="K19" s="3">
        <v>25326.51598</v>
      </c>
      <c r="M19" s="3" t="s">
        <v>80</v>
      </c>
      <c r="N19" s="3" t="s">
        <v>20</v>
      </c>
      <c r="O19" s="3">
        <v>23681.709555000001</v>
      </c>
      <c r="P19" s="3">
        <v>23681.655989999999</v>
      </c>
      <c r="Q19" s="3">
        <v>-2.2618721793533698</v>
      </c>
      <c r="R19" s="3"/>
      <c r="S19" s="3" t="s">
        <v>203</v>
      </c>
      <c r="T19" s="3">
        <v>29019.583340000001</v>
      </c>
      <c r="V19" s="3" t="s">
        <v>151</v>
      </c>
      <c r="W19" s="3" t="s">
        <v>49</v>
      </c>
      <c r="X19" s="3">
        <v>29020.657295000001</v>
      </c>
      <c r="Y19" s="3">
        <v>29020.52866</v>
      </c>
      <c r="Z19" s="3">
        <v>-4.4325322715245097</v>
      </c>
      <c r="AB19" s="3" t="s">
        <v>219</v>
      </c>
      <c r="AC19" s="3">
        <v>29118.516240000001</v>
      </c>
      <c r="AE19" s="3" t="s">
        <v>205</v>
      </c>
      <c r="AF19" s="3" t="s">
        <v>66</v>
      </c>
      <c r="AG19" s="3">
        <v>29047.644385032101</v>
      </c>
      <c r="AH19" s="3">
        <v>29047.473859999998</v>
      </c>
      <c r="AI19" s="3">
        <v>-5.8705287704944098</v>
      </c>
    </row>
    <row r="20" spans="1:35" x14ac:dyDescent="0.25">
      <c r="A20" s="3" t="s">
        <v>428</v>
      </c>
      <c r="B20" s="3">
        <v>14819.908789999999</v>
      </c>
      <c r="D20" s="3" t="s">
        <v>86</v>
      </c>
      <c r="E20" s="3" t="s">
        <v>17</v>
      </c>
      <c r="F20" s="3">
        <v>14561.8833400321</v>
      </c>
      <c r="G20" s="3">
        <v>14561.769899999999</v>
      </c>
      <c r="H20" s="3">
        <v>-7.79020332872041</v>
      </c>
      <c r="J20" s="3" t="s">
        <v>138</v>
      </c>
      <c r="K20" s="3">
        <v>25482.562519999999</v>
      </c>
      <c r="M20" s="3" t="s">
        <v>202</v>
      </c>
      <c r="N20" s="3" t="s">
        <v>17</v>
      </c>
      <c r="O20" s="3">
        <v>23909.8443700321</v>
      </c>
      <c r="P20" s="3">
        <v>23909.735680000002</v>
      </c>
      <c r="Q20" s="3">
        <v>-4.5458276677846499</v>
      </c>
      <c r="R20" s="3"/>
      <c r="S20" s="3" t="s">
        <v>128</v>
      </c>
      <c r="T20" s="3">
        <v>29117.427319999999</v>
      </c>
      <c r="V20" s="3" t="s">
        <v>203</v>
      </c>
      <c r="W20" s="3" t="s">
        <v>47</v>
      </c>
      <c r="X20" s="3">
        <v>29019.649469967899</v>
      </c>
      <c r="Y20" s="3">
        <v>29019.583340000001</v>
      </c>
      <c r="Z20" s="3">
        <v>-2.2787996801581598</v>
      </c>
      <c r="AB20" s="3" t="s">
        <v>217</v>
      </c>
      <c r="AC20" s="3">
        <v>29090.562150000002</v>
      </c>
      <c r="AE20" s="3" t="s">
        <v>257</v>
      </c>
      <c r="AF20" s="3" t="s">
        <v>51</v>
      </c>
      <c r="AG20" s="3">
        <v>29004.63853</v>
      </c>
      <c r="AH20" s="3">
        <v>29004.494320000002</v>
      </c>
      <c r="AI20" s="3">
        <v>-4.97196335865537</v>
      </c>
    </row>
    <row r="21" spans="1:35" x14ac:dyDescent="0.25">
      <c r="A21" s="3" t="s">
        <v>95</v>
      </c>
      <c r="B21" s="3">
        <v>14774.90085</v>
      </c>
      <c r="D21" s="3" t="s">
        <v>73</v>
      </c>
      <c r="E21" s="3" t="s">
        <v>20</v>
      </c>
      <c r="F21" s="3">
        <v>14560.875515</v>
      </c>
      <c r="G21" s="3">
        <v>14560.77607</v>
      </c>
      <c r="H21" s="3">
        <v>-6.8296030616819303</v>
      </c>
      <c r="J21" s="3" t="s">
        <v>82</v>
      </c>
      <c r="K21" s="3">
        <v>25483.696400000001</v>
      </c>
      <c r="M21" s="3" t="s">
        <v>137</v>
      </c>
      <c r="N21" s="3" t="s">
        <v>20</v>
      </c>
      <c r="O21" s="3">
        <v>25326.677055</v>
      </c>
      <c r="P21" s="3">
        <v>25326.51598</v>
      </c>
      <c r="Q21" s="3">
        <v>-6.3598947328868398</v>
      </c>
      <c r="R21" s="3"/>
      <c r="S21" s="3" t="s">
        <v>219</v>
      </c>
      <c r="T21" s="3">
        <v>29118.516240000001</v>
      </c>
      <c r="V21" s="3" t="s">
        <v>128</v>
      </c>
      <c r="W21" s="3" t="s">
        <v>32</v>
      </c>
      <c r="X21" s="3">
        <v>29117.67367</v>
      </c>
      <c r="Y21" s="3">
        <v>29117.427319999999</v>
      </c>
      <c r="Z21" s="3">
        <v>-8.4604973183373602</v>
      </c>
      <c r="AB21" s="3" t="s">
        <v>372</v>
      </c>
      <c r="AC21" s="3">
        <v>29237.520509999998</v>
      </c>
      <c r="AE21" s="3" t="s">
        <v>102</v>
      </c>
      <c r="AF21" s="3" t="s">
        <v>32</v>
      </c>
      <c r="AG21" s="3">
        <v>29046.636559999999</v>
      </c>
      <c r="AH21" s="3">
        <v>29046.50316</v>
      </c>
      <c r="AI21" s="3">
        <v>-4.5926143540537696</v>
      </c>
    </row>
    <row r="22" spans="1:35" x14ac:dyDescent="0.25">
      <c r="A22" s="3" t="s">
        <v>87</v>
      </c>
      <c r="B22" s="3">
        <v>14861.92794</v>
      </c>
      <c r="D22" s="3" t="s">
        <v>251</v>
      </c>
      <c r="E22" s="3" t="s">
        <v>283</v>
      </c>
      <c r="F22" s="3">
        <v>14605.89673</v>
      </c>
      <c r="G22" s="3">
        <v>14605.832490000001</v>
      </c>
      <c r="H22" s="3">
        <v>-4.3982236204720602</v>
      </c>
      <c r="J22" s="3" t="s">
        <v>84</v>
      </c>
      <c r="K22" s="3">
        <v>25539.664199999999</v>
      </c>
      <c r="M22" s="3" t="s">
        <v>123</v>
      </c>
      <c r="N22" s="3" t="s">
        <v>17</v>
      </c>
      <c r="O22" s="3">
        <v>25327.684880032099</v>
      </c>
      <c r="P22" s="3">
        <v>25327.529589999998</v>
      </c>
      <c r="Q22" s="3">
        <v>-6.1312367399703804</v>
      </c>
      <c r="R22" s="3"/>
      <c r="S22" s="3" t="s">
        <v>217</v>
      </c>
      <c r="T22" s="3">
        <v>29090.562150000002</v>
      </c>
      <c r="V22" s="3" t="s">
        <v>219</v>
      </c>
      <c r="W22" s="3" t="s">
        <v>66</v>
      </c>
      <c r="X22" s="3">
        <v>29118.681495032099</v>
      </c>
      <c r="Y22" s="3">
        <v>29118.516240000001</v>
      </c>
      <c r="Z22" s="3">
        <v>-5.6752237253772497</v>
      </c>
      <c r="AB22" s="3" t="s">
        <v>189</v>
      </c>
      <c r="AC22" s="3">
        <v>29265.617180000001</v>
      </c>
      <c r="AE22" s="3" t="s">
        <v>151</v>
      </c>
      <c r="AF22" s="3" t="s">
        <v>49</v>
      </c>
      <c r="AG22" s="3">
        <v>29020.657295000001</v>
      </c>
      <c r="AH22" s="3">
        <v>29020.52866</v>
      </c>
      <c r="AI22" s="3">
        <v>-4.4325322716498698</v>
      </c>
    </row>
    <row r="23" spans="1:35" x14ac:dyDescent="0.25">
      <c r="A23" s="3" t="s">
        <v>88</v>
      </c>
      <c r="B23" s="3">
        <v>14862.939909999999</v>
      </c>
      <c r="D23" s="3" t="s">
        <v>297</v>
      </c>
      <c r="E23" s="3" t="s">
        <v>17</v>
      </c>
      <c r="F23" s="3">
        <v>14662.9310200321</v>
      </c>
      <c r="G23" s="3">
        <v>14662.7857</v>
      </c>
      <c r="H23" s="3">
        <v>-9.9107082934551691</v>
      </c>
      <c r="J23" s="3" t="s">
        <v>160</v>
      </c>
      <c r="K23" s="3">
        <v>25540.693480000002</v>
      </c>
      <c r="M23" s="3" t="s">
        <v>138</v>
      </c>
      <c r="N23" s="3" t="s">
        <v>20</v>
      </c>
      <c r="O23" s="3">
        <v>25482.778165</v>
      </c>
      <c r="P23" s="3">
        <v>25482.562519999999</v>
      </c>
      <c r="Q23" s="3">
        <v>-8.4623818724774509</v>
      </c>
      <c r="R23" s="3"/>
      <c r="S23" s="3" t="s">
        <v>372</v>
      </c>
      <c r="T23" s="3">
        <v>29237.520509999998</v>
      </c>
      <c r="V23" s="3" t="s">
        <v>217</v>
      </c>
      <c r="W23" s="3" t="s">
        <v>47</v>
      </c>
      <c r="X23" s="3">
        <v>29090.6865799679</v>
      </c>
      <c r="Y23" s="3">
        <v>29090.562150000002</v>
      </c>
      <c r="Z23" s="3">
        <v>-4.2773128639991498</v>
      </c>
      <c r="AB23" s="3" t="s">
        <v>103</v>
      </c>
      <c r="AC23" s="3">
        <v>29350.611059999999</v>
      </c>
      <c r="AE23" s="3" t="s">
        <v>203</v>
      </c>
      <c r="AF23" s="3" t="s">
        <v>47</v>
      </c>
      <c r="AG23" s="3">
        <v>29019.649469967899</v>
      </c>
      <c r="AH23" s="3">
        <v>29019.583340000001</v>
      </c>
      <c r="AI23" s="3">
        <v>-2.27879968028352</v>
      </c>
    </row>
    <row r="24" spans="1:35" x14ac:dyDescent="0.25">
      <c r="A24" s="3" t="s">
        <v>77</v>
      </c>
      <c r="B24" s="3">
        <v>14976.925139999999</v>
      </c>
      <c r="D24" s="3" t="s">
        <v>252</v>
      </c>
      <c r="E24" s="3" t="s">
        <v>20</v>
      </c>
      <c r="F24" s="3">
        <v>14661.923194999999</v>
      </c>
      <c r="G24" s="3">
        <v>14661.816559999999</v>
      </c>
      <c r="H24" s="3">
        <v>-7.2729203788655896</v>
      </c>
      <c r="J24" s="3" t="s">
        <v>322</v>
      </c>
      <c r="K24" s="3">
        <v>8642.5671880000009</v>
      </c>
      <c r="M24" s="3" t="s">
        <v>82</v>
      </c>
      <c r="N24" s="3" t="s">
        <v>17</v>
      </c>
      <c r="O24" s="3">
        <v>25483.785990032098</v>
      </c>
      <c r="P24" s="3">
        <v>25483.696400000001</v>
      </c>
      <c r="Q24" s="3">
        <v>-3.5155699434555401</v>
      </c>
      <c r="R24" s="3"/>
      <c r="S24" s="3" t="s">
        <v>189</v>
      </c>
      <c r="T24" s="3">
        <v>29265.617180000001</v>
      </c>
      <c r="V24" s="3" t="s">
        <v>372</v>
      </c>
      <c r="W24" s="3" t="s">
        <v>47</v>
      </c>
      <c r="X24" s="3">
        <v>29237.7549899679</v>
      </c>
      <c r="Y24" s="3">
        <v>29237.520509999998</v>
      </c>
      <c r="Z24" s="3">
        <v>-8.01976649761502</v>
      </c>
      <c r="AB24" s="3" t="s">
        <v>221</v>
      </c>
      <c r="AC24" s="3">
        <v>29351.65957</v>
      </c>
      <c r="AE24" s="3" t="s">
        <v>128</v>
      </c>
      <c r="AF24" s="3" t="s">
        <v>32</v>
      </c>
      <c r="AG24" s="3">
        <v>29117.67367</v>
      </c>
      <c r="AH24" s="3">
        <v>29117.427319999999</v>
      </c>
      <c r="AI24" s="3">
        <v>-8.4604973184623002</v>
      </c>
    </row>
    <row r="25" spans="1:35" x14ac:dyDescent="0.25">
      <c r="A25" s="3" t="s">
        <v>78</v>
      </c>
      <c r="B25" s="3">
        <v>14977.95984</v>
      </c>
      <c r="D25" s="3" t="s">
        <v>75</v>
      </c>
      <c r="E25" s="3" t="s">
        <v>17</v>
      </c>
      <c r="F25" s="3">
        <v>14776.015080032101</v>
      </c>
      <c r="G25" s="3">
        <v>14775.875830000001</v>
      </c>
      <c r="H25" s="3">
        <v>-9.4240586051850208</v>
      </c>
      <c r="J25" s="3" t="s">
        <v>291</v>
      </c>
      <c r="K25" s="3">
        <v>8643.5898510000006</v>
      </c>
      <c r="M25" s="3" t="s">
        <v>84</v>
      </c>
      <c r="N25" s="3" t="s">
        <v>20</v>
      </c>
      <c r="O25" s="3">
        <v>25539.799625</v>
      </c>
      <c r="P25" s="3">
        <v>25539.664199999999</v>
      </c>
      <c r="Q25" s="3">
        <v>-5.3025083200524001</v>
      </c>
      <c r="R25" s="3"/>
      <c r="S25" s="3" t="s">
        <v>103</v>
      </c>
      <c r="T25" s="3">
        <v>29350.611059999999</v>
      </c>
      <c r="V25" s="3" t="s">
        <v>189</v>
      </c>
      <c r="W25" s="3" t="s">
        <v>66</v>
      </c>
      <c r="X25" s="3">
        <v>29265.749905032098</v>
      </c>
      <c r="Y25" s="3">
        <v>29265.617180000001</v>
      </c>
      <c r="Z25" s="3">
        <v>-4.5351659363795003</v>
      </c>
      <c r="AB25" s="3" t="s">
        <v>258</v>
      </c>
      <c r="AC25" s="3">
        <v>29378.650290000001</v>
      </c>
      <c r="AE25" s="3" t="s">
        <v>219</v>
      </c>
      <c r="AF25" s="3" t="s">
        <v>66</v>
      </c>
      <c r="AG25" s="3">
        <v>29118.681495032099</v>
      </c>
      <c r="AH25" s="3">
        <v>29118.516240000001</v>
      </c>
      <c r="AI25" s="3">
        <v>-5.67522372550218</v>
      </c>
    </row>
    <row r="26" spans="1:35" x14ac:dyDescent="0.25">
      <c r="A26" s="3" t="s">
        <v>115</v>
      </c>
      <c r="B26" s="3">
        <v>15141.02599</v>
      </c>
      <c r="D26" s="3" t="s">
        <v>95</v>
      </c>
      <c r="E26" s="3" t="s">
        <v>20</v>
      </c>
      <c r="F26" s="3">
        <v>14775.007255</v>
      </c>
      <c r="G26" s="3">
        <v>14774.90085</v>
      </c>
      <c r="H26" s="3">
        <v>-7.2016885109009703</v>
      </c>
      <c r="J26" s="3" t="s">
        <v>38</v>
      </c>
      <c r="K26" s="3">
        <v>8615.5976329999994</v>
      </c>
      <c r="M26" s="3" t="s">
        <v>160</v>
      </c>
      <c r="N26" s="3" t="s">
        <v>17</v>
      </c>
      <c r="O26" s="3">
        <v>25540.807450032102</v>
      </c>
      <c r="P26" s="3">
        <v>25540.693480000002</v>
      </c>
      <c r="Q26" s="3">
        <v>-4.46227208336731</v>
      </c>
      <c r="R26" s="3"/>
      <c r="S26" s="3" t="s">
        <v>221</v>
      </c>
      <c r="T26" s="3">
        <v>29351.65957</v>
      </c>
      <c r="V26" s="3" t="s">
        <v>328</v>
      </c>
      <c r="W26" s="3" t="s">
        <v>51</v>
      </c>
      <c r="X26" s="3">
        <v>29335.828109999999</v>
      </c>
      <c r="Y26" s="3">
        <v>29335.593540000002</v>
      </c>
      <c r="Z26" s="3">
        <v>-7.9960244899502504</v>
      </c>
      <c r="AB26" s="3" t="s">
        <v>209</v>
      </c>
      <c r="AC26" s="3">
        <v>29377.658429999999</v>
      </c>
      <c r="AE26" s="3" t="s">
        <v>217</v>
      </c>
      <c r="AF26" s="3" t="s">
        <v>47</v>
      </c>
      <c r="AG26" s="3">
        <v>29090.6865799679</v>
      </c>
      <c r="AH26" s="3">
        <v>29090.562150000002</v>
      </c>
      <c r="AI26" s="3">
        <v>-4.2773128641242097</v>
      </c>
    </row>
    <row r="27" spans="1:35" x14ac:dyDescent="0.25">
      <c r="A27" s="3" t="s">
        <v>80</v>
      </c>
      <c r="B27" s="3">
        <v>15140.028350000001</v>
      </c>
      <c r="D27" s="3" t="s">
        <v>87</v>
      </c>
      <c r="E27" s="3" t="s">
        <v>20</v>
      </c>
      <c r="F27" s="3">
        <v>14862.039285000001</v>
      </c>
      <c r="G27" s="3">
        <v>14861.92794</v>
      </c>
      <c r="H27" s="3">
        <v>-7.49190591293255</v>
      </c>
      <c r="J27" s="3" t="s">
        <v>182</v>
      </c>
      <c r="K27" s="3">
        <v>8673.5973699999995</v>
      </c>
      <c r="M27" s="3" t="s">
        <v>291</v>
      </c>
      <c r="N27" s="3" t="s">
        <v>66</v>
      </c>
      <c r="O27" s="3">
        <v>8643.6491150320708</v>
      </c>
      <c r="P27" s="3">
        <v>8643.5898510000006</v>
      </c>
      <c r="Q27" s="3">
        <v>-6.8563671754384101</v>
      </c>
      <c r="R27" s="3"/>
      <c r="S27" s="3" t="s">
        <v>258</v>
      </c>
      <c r="T27" s="3">
        <v>29378.650290000001</v>
      </c>
      <c r="V27" s="3" t="s">
        <v>103</v>
      </c>
      <c r="W27" s="3" t="s">
        <v>47</v>
      </c>
      <c r="X27" s="3">
        <v>29350.839049967901</v>
      </c>
      <c r="Y27" s="3">
        <v>29350.611059999999</v>
      </c>
      <c r="Z27" s="3">
        <v>-7.7677495878780496</v>
      </c>
      <c r="AB27" s="3" t="s">
        <v>210</v>
      </c>
      <c r="AC27" s="3">
        <v>29490.8213</v>
      </c>
      <c r="AE27" s="3" t="s">
        <v>372</v>
      </c>
      <c r="AF27" s="3" t="s">
        <v>47</v>
      </c>
      <c r="AG27" s="3">
        <v>29237.7549899679</v>
      </c>
      <c r="AH27" s="3">
        <v>29237.520509999998</v>
      </c>
      <c r="AI27" s="3">
        <v>-8.0197664977394503</v>
      </c>
    </row>
    <row r="28" spans="1:35" x14ac:dyDescent="0.25">
      <c r="A28" s="3" t="s">
        <v>89</v>
      </c>
      <c r="B28" s="3">
        <v>15255.05854</v>
      </c>
      <c r="D28" s="3" t="s">
        <v>88</v>
      </c>
      <c r="E28" s="3" t="s">
        <v>17</v>
      </c>
      <c r="F28" s="3">
        <v>14863.047110032099</v>
      </c>
      <c r="G28" s="3">
        <v>14862.939909999999</v>
      </c>
      <c r="H28" s="3">
        <v>-7.2125205063087696</v>
      </c>
      <c r="J28" s="3" t="s">
        <v>177</v>
      </c>
      <c r="K28" s="3">
        <v>8700.5950560000001</v>
      </c>
      <c r="M28" s="3" t="s">
        <v>38</v>
      </c>
      <c r="N28" s="3" t="s">
        <v>47</v>
      </c>
      <c r="O28" s="3">
        <v>8615.6541999679303</v>
      </c>
      <c r="P28" s="3">
        <v>8615.5976329999994</v>
      </c>
      <c r="Q28" s="3">
        <v>-6.5656033327382204</v>
      </c>
      <c r="R28" s="3"/>
      <c r="S28" s="3" t="s">
        <v>209</v>
      </c>
      <c r="T28" s="3">
        <v>29377.658429999999</v>
      </c>
      <c r="V28" s="3" t="s">
        <v>221</v>
      </c>
      <c r="W28" s="3" t="s">
        <v>49</v>
      </c>
      <c r="X28" s="3">
        <v>29351.846874999999</v>
      </c>
      <c r="Y28" s="3">
        <v>29351.65957</v>
      </c>
      <c r="Z28" s="3">
        <v>-6.38137016729402</v>
      </c>
      <c r="AB28" s="3" t="s">
        <v>211</v>
      </c>
      <c r="AC28" s="3">
        <v>29491.83352</v>
      </c>
      <c r="AE28" s="3" t="s">
        <v>189</v>
      </c>
      <c r="AF28" s="3" t="s">
        <v>66</v>
      </c>
      <c r="AG28" s="3">
        <v>29265.749905032098</v>
      </c>
      <c r="AH28" s="3">
        <v>29265.617180000001</v>
      </c>
      <c r="AI28" s="3">
        <v>-4.5351659365038097</v>
      </c>
    </row>
    <row r="29" spans="1:35" x14ac:dyDescent="0.25">
      <c r="A29" s="3" t="s">
        <v>206</v>
      </c>
      <c r="B29" s="3">
        <v>15254.15811</v>
      </c>
      <c r="D29" s="3" t="s">
        <v>77</v>
      </c>
      <c r="E29" s="3" t="s">
        <v>20</v>
      </c>
      <c r="F29" s="3">
        <v>14977.066225</v>
      </c>
      <c r="G29" s="3">
        <v>14976.925139999999</v>
      </c>
      <c r="H29" s="3">
        <v>-9.4200691829734104</v>
      </c>
      <c r="J29" s="3" t="s">
        <v>179</v>
      </c>
      <c r="K29" s="3">
        <v>8672.6029720000006</v>
      </c>
      <c r="M29" s="3" t="s">
        <v>177</v>
      </c>
      <c r="N29" s="3" t="s">
        <v>66</v>
      </c>
      <c r="O29" s="3">
        <v>8700.6705750320707</v>
      </c>
      <c r="P29" s="3">
        <v>8700.5950560000001</v>
      </c>
      <c r="Q29" s="3">
        <v>-8.6796795048743096</v>
      </c>
      <c r="R29" s="3"/>
      <c r="S29" s="3" t="s">
        <v>210</v>
      </c>
      <c r="T29" s="3">
        <v>29490.8213</v>
      </c>
      <c r="V29" s="3" t="s">
        <v>209</v>
      </c>
      <c r="W29" s="3" t="s">
        <v>32</v>
      </c>
      <c r="X29" s="3">
        <v>29377.826140000001</v>
      </c>
      <c r="Y29" s="3">
        <v>29377.658429999999</v>
      </c>
      <c r="Z29" s="3">
        <v>-5.7087273647244201</v>
      </c>
      <c r="AB29" s="3" t="s">
        <v>244</v>
      </c>
      <c r="AC29" s="3">
        <v>29775.994869999999</v>
      </c>
      <c r="AE29" s="3" t="s">
        <v>328</v>
      </c>
      <c r="AF29" s="3" t="s">
        <v>51</v>
      </c>
      <c r="AG29" s="3">
        <v>29335.828109999999</v>
      </c>
      <c r="AH29" s="3">
        <v>29335.593540000002</v>
      </c>
      <c r="AI29" s="3">
        <v>-7.9960244900742596</v>
      </c>
    </row>
    <row r="30" spans="1:35" x14ac:dyDescent="0.25">
      <c r="A30" s="3" t="s">
        <v>202</v>
      </c>
      <c r="B30" s="3">
        <v>15368.118210000001</v>
      </c>
      <c r="D30" s="3" t="s">
        <v>78</v>
      </c>
      <c r="E30" s="3" t="s">
        <v>17</v>
      </c>
      <c r="F30" s="3">
        <v>14978.074050032101</v>
      </c>
      <c r="G30" s="3">
        <v>14977.95984</v>
      </c>
      <c r="H30" s="3">
        <v>-7.6251480454157301</v>
      </c>
      <c r="J30" s="3" t="s">
        <v>125</v>
      </c>
      <c r="K30" s="3">
        <v>8699.6095339999993</v>
      </c>
      <c r="M30" s="3" t="s">
        <v>179</v>
      </c>
      <c r="N30" s="3" t="s">
        <v>47</v>
      </c>
      <c r="O30" s="3">
        <v>8672.6756599679302</v>
      </c>
      <c r="P30" s="3">
        <v>8672.6029720000006</v>
      </c>
      <c r="Q30" s="3">
        <v>-8.3812621130634994</v>
      </c>
      <c r="R30" s="3"/>
      <c r="S30" s="3" t="s">
        <v>211</v>
      </c>
      <c r="T30" s="3">
        <v>29491.83352</v>
      </c>
      <c r="V30" s="3" t="s">
        <v>211</v>
      </c>
      <c r="W30" s="3" t="s">
        <v>66</v>
      </c>
      <c r="X30" s="3">
        <v>29491.918025032101</v>
      </c>
      <c r="Y30" s="3">
        <v>29491.83352</v>
      </c>
      <c r="Z30" s="3">
        <v>-2.8653623681997198</v>
      </c>
      <c r="AB30" s="3" t="s">
        <v>129</v>
      </c>
      <c r="AC30" s="3">
        <v>29902.950359999999</v>
      </c>
      <c r="AE30" s="3" t="s">
        <v>103</v>
      </c>
      <c r="AF30" s="3" t="s">
        <v>47</v>
      </c>
      <c r="AG30" s="3">
        <v>29350.839049967901</v>
      </c>
      <c r="AH30" s="3">
        <v>29350.611059999999</v>
      </c>
      <c r="AI30" s="3">
        <v>-7.7677495880020002</v>
      </c>
    </row>
    <row r="31" spans="1:35" x14ac:dyDescent="0.25">
      <c r="A31" s="3" t="s">
        <v>116</v>
      </c>
      <c r="B31" s="3">
        <v>15367.12154</v>
      </c>
      <c r="D31" s="3" t="s">
        <v>115</v>
      </c>
      <c r="E31" s="3" t="s">
        <v>17</v>
      </c>
      <c r="F31" s="3">
        <v>15141.1373800321</v>
      </c>
      <c r="G31" s="3">
        <v>15141.02599</v>
      </c>
      <c r="H31" s="3">
        <v>-7.3567810179103503</v>
      </c>
      <c r="J31" s="3" t="s">
        <v>141</v>
      </c>
      <c r="K31" s="3">
        <v>8856.6967669999995</v>
      </c>
      <c r="M31" s="3" t="s">
        <v>125</v>
      </c>
      <c r="N31" s="3" t="s">
        <v>32</v>
      </c>
      <c r="O31" s="3">
        <v>8699.6627499999995</v>
      </c>
      <c r="P31" s="3">
        <v>8699.6095339999993</v>
      </c>
      <c r="Q31" s="3">
        <v>-6.1170187315879296</v>
      </c>
      <c r="R31" s="3"/>
      <c r="S31" s="3" t="s">
        <v>244</v>
      </c>
      <c r="T31" s="3">
        <v>29775.994869999999</v>
      </c>
      <c r="V31" s="3" t="s">
        <v>260</v>
      </c>
      <c r="W31" s="3" t="s">
        <v>47</v>
      </c>
      <c r="X31" s="3">
        <v>29620.024219967901</v>
      </c>
      <c r="Y31" s="3">
        <v>29619.89689</v>
      </c>
      <c r="Z31" s="3">
        <v>-4.2987800073561004</v>
      </c>
      <c r="AB31" s="3" t="s">
        <v>107</v>
      </c>
      <c r="AC31" s="3">
        <v>29903.9912</v>
      </c>
      <c r="AE31" s="3" t="s">
        <v>221</v>
      </c>
      <c r="AF31" s="3" t="s">
        <v>49</v>
      </c>
      <c r="AG31" s="3">
        <v>29351.846874999999</v>
      </c>
      <c r="AH31" s="3">
        <v>29351.65957</v>
      </c>
      <c r="AI31" s="3">
        <v>-6.3813701674179599</v>
      </c>
    </row>
    <row r="32" spans="1:35" x14ac:dyDescent="0.25">
      <c r="A32" s="3" t="s">
        <v>352</v>
      </c>
      <c r="B32" s="3">
        <v>15496.205110000001</v>
      </c>
      <c r="D32" s="3" t="s">
        <v>80</v>
      </c>
      <c r="E32" s="3" t="s">
        <v>20</v>
      </c>
      <c r="F32" s="3">
        <v>15140.129555</v>
      </c>
      <c r="G32" s="3">
        <v>15140.028350000001</v>
      </c>
      <c r="H32" s="3">
        <v>-6.6845531030337204</v>
      </c>
      <c r="J32" s="3" t="s">
        <v>270</v>
      </c>
      <c r="K32" s="3">
        <v>8828.7064040000005</v>
      </c>
      <c r="M32" s="3" t="s">
        <v>141</v>
      </c>
      <c r="N32" s="3" t="s">
        <v>66</v>
      </c>
      <c r="O32" s="3">
        <v>8856.7716850320703</v>
      </c>
      <c r="P32" s="3">
        <v>8856.6967669999995</v>
      </c>
      <c r="Q32" s="3">
        <v>-8.4588419723686705</v>
      </c>
      <c r="R32" s="3"/>
      <c r="S32" s="3" t="s">
        <v>129</v>
      </c>
      <c r="T32" s="3">
        <v>29902.950359999999</v>
      </c>
      <c r="V32" s="3" t="s">
        <v>129</v>
      </c>
      <c r="W32" s="3" t="s">
        <v>32</v>
      </c>
      <c r="X32" s="3">
        <v>29903.12847</v>
      </c>
      <c r="Y32" s="3">
        <v>29902.950359999999</v>
      </c>
      <c r="Z32" s="3">
        <v>-5.9562329802069902</v>
      </c>
      <c r="AB32" s="3" t="s">
        <v>220</v>
      </c>
      <c r="AC32" s="3">
        <v>29876.117170000001</v>
      </c>
      <c r="AE32" s="3" t="s">
        <v>209</v>
      </c>
      <c r="AF32" s="3" t="s">
        <v>32</v>
      </c>
      <c r="AG32" s="3">
        <v>29377.826140000001</v>
      </c>
      <c r="AH32" s="3">
        <v>29377.658429999999</v>
      </c>
      <c r="AI32" s="3">
        <v>-5.7087273648482499</v>
      </c>
    </row>
    <row r="33" spans="1:35" x14ac:dyDescent="0.25">
      <c r="A33" s="3" t="s">
        <v>335</v>
      </c>
      <c r="B33" s="3">
        <v>15495.20622</v>
      </c>
      <c r="D33" s="3" t="s">
        <v>89</v>
      </c>
      <c r="E33" s="3" t="s">
        <v>17</v>
      </c>
      <c r="F33" s="3">
        <v>15255.180310032099</v>
      </c>
      <c r="G33" s="3">
        <v>15255.05854</v>
      </c>
      <c r="H33" s="3">
        <v>-7.9822086394238303</v>
      </c>
      <c r="J33" s="3" t="s">
        <v>271</v>
      </c>
      <c r="K33" s="3">
        <v>8969.775071</v>
      </c>
      <c r="M33" s="3" t="s">
        <v>270</v>
      </c>
      <c r="N33" s="3" t="s">
        <v>47</v>
      </c>
      <c r="O33" s="3">
        <v>8828.7767699679298</v>
      </c>
      <c r="P33" s="3">
        <v>8828.7064040000005</v>
      </c>
      <c r="Q33" s="3">
        <v>-7.9700698931315497</v>
      </c>
      <c r="R33" s="3"/>
      <c r="S33" s="3" t="s">
        <v>107</v>
      </c>
      <c r="T33" s="3">
        <v>29903.9912</v>
      </c>
      <c r="V33" s="3" t="s">
        <v>107</v>
      </c>
      <c r="W33" s="3" t="s">
        <v>66</v>
      </c>
      <c r="X33" s="3">
        <v>29904.136295032102</v>
      </c>
      <c r="Y33" s="3">
        <v>29903.9912</v>
      </c>
      <c r="Z33" s="3">
        <v>-4.8520054431406301</v>
      </c>
      <c r="AB33" s="3" t="s">
        <v>64</v>
      </c>
      <c r="AC33" s="3">
        <v>30017.952730000001</v>
      </c>
      <c r="AE33" s="3" t="s">
        <v>211</v>
      </c>
      <c r="AF33" s="3" t="s">
        <v>66</v>
      </c>
      <c r="AG33" s="3">
        <v>29491.918025032101</v>
      </c>
      <c r="AH33" s="3">
        <v>29491.83352</v>
      </c>
      <c r="AI33" s="3">
        <v>-2.86536236832307</v>
      </c>
    </row>
    <row r="34" spans="1:35" x14ac:dyDescent="0.25">
      <c r="A34" s="3" t="s">
        <v>136</v>
      </c>
      <c r="B34" s="3">
        <v>15624.299510000001</v>
      </c>
      <c r="D34" s="3" t="s">
        <v>206</v>
      </c>
      <c r="E34" s="3" t="s">
        <v>20</v>
      </c>
      <c r="F34" s="3">
        <v>15254.172484999999</v>
      </c>
      <c r="G34" s="3">
        <v>15254.15811</v>
      </c>
      <c r="H34" s="3">
        <v>-0.94236511427626402</v>
      </c>
      <c r="J34" s="3" t="s">
        <v>293</v>
      </c>
      <c r="K34" s="3">
        <v>8941.7874740000007</v>
      </c>
      <c r="M34" s="3" t="s">
        <v>142</v>
      </c>
      <c r="N34" s="3" t="s">
        <v>49</v>
      </c>
      <c r="O34" s="3">
        <v>8829.7845949999992</v>
      </c>
      <c r="P34" s="3">
        <v>8829.7210450000002</v>
      </c>
      <c r="Q34" s="3">
        <v>-7.19723106664763</v>
      </c>
      <c r="R34" s="3"/>
      <c r="S34" s="3" t="s">
        <v>220</v>
      </c>
      <c r="T34" s="3">
        <v>29876.117170000001</v>
      </c>
      <c r="V34" s="3" t="s">
        <v>64</v>
      </c>
      <c r="W34" s="3" t="s">
        <v>32</v>
      </c>
      <c r="X34" s="3">
        <v>30018.155409999999</v>
      </c>
      <c r="Y34" s="3">
        <v>30017.952730000001</v>
      </c>
      <c r="Z34" s="3">
        <v>-6.7519138745823</v>
      </c>
      <c r="AB34" s="3" t="s">
        <v>309</v>
      </c>
      <c r="AC34" s="3">
        <v>29991.012149999999</v>
      </c>
      <c r="AE34" s="3" t="s">
        <v>260</v>
      </c>
      <c r="AF34" s="3" t="s">
        <v>47</v>
      </c>
      <c r="AG34" s="3">
        <v>29620.024219967901</v>
      </c>
      <c r="AH34" s="3">
        <v>29619.89689</v>
      </c>
      <c r="AI34" s="3">
        <v>-4.2987800074789204</v>
      </c>
    </row>
    <row r="35" spans="1:35" x14ac:dyDescent="0.25">
      <c r="A35" s="3" t="s">
        <v>117</v>
      </c>
      <c r="B35" s="3">
        <v>15623.300219999999</v>
      </c>
      <c r="D35" s="3" t="s">
        <v>202</v>
      </c>
      <c r="E35" s="3" t="s">
        <v>17</v>
      </c>
      <c r="F35" s="3">
        <v>15368.2643700321</v>
      </c>
      <c r="G35" s="3">
        <v>15368.118210000001</v>
      </c>
      <c r="H35" s="3">
        <v>-9.5105100059569398</v>
      </c>
      <c r="J35" s="3" t="s">
        <v>181</v>
      </c>
      <c r="K35" s="3">
        <v>8968.8004139999994</v>
      </c>
      <c r="M35" s="3" t="s">
        <v>271</v>
      </c>
      <c r="N35" s="3" t="s">
        <v>66</v>
      </c>
      <c r="O35" s="3">
        <v>8969.8557450320695</v>
      </c>
      <c r="P35" s="3">
        <v>8969.775071</v>
      </c>
      <c r="Q35" s="3">
        <v>-8.9939051820729592</v>
      </c>
      <c r="R35" s="3"/>
      <c r="S35" s="3" t="s">
        <v>64</v>
      </c>
      <c r="T35" s="3">
        <v>30017.952730000001</v>
      </c>
      <c r="V35" s="3" t="s">
        <v>309</v>
      </c>
      <c r="W35" s="3" t="s">
        <v>47</v>
      </c>
      <c r="X35" s="3">
        <v>29991.168319967899</v>
      </c>
      <c r="Y35" s="3">
        <v>29991.012149999999</v>
      </c>
      <c r="Z35" s="3">
        <v>-5.2071985416086202</v>
      </c>
      <c r="AB35" s="3" t="s">
        <v>155</v>
      </c>
      <c r="AC35" s="3">
        <v>30019.011020000002</v>
      </c>
      <c r="AE35" s="3" t="s">
        <v>129</v>
      </c>
      <c r="AF35" s="3" t="s">
        <v>32</v>
      </c>
      <c r="AG35" s="3">
        <v>29903.12847</v>
      </c>
      <c r="AH35" s="3">
        <v>29902.950359999999</v>
      </c>
      <c r="AI35" s="3">
        <v>-5.9562329803286502</v>
      </c>
    </row>
    <row r="36" spans="1:35" x14ac:dyDescent="0.25">
      <c r="A36" s="3" t="s">
        <v>176</v>
      </c>
      <c r="B36" s="3">
        <v>15753.306049999999</v>
      </c>
      <c r="D36" s="3" t="s">
        <v>116</v>
      </c>
      <c r="E36" s="3" t="s">
        <v>20</v>
      </c>
      <c r="F36" s="3">
        <v>15367.256545</v>
      </c>
      <c r="G36" s="3">
        <v>15367.12154</v>
      </c>
      <c r="H36" s="3">
        <v>-8.7852375992499603</v>
      </c>
      <c r="J36" s="3" t="s">
        <v>409</v>
      </c>
      <c r="K36" s="3">
        <v>9097.8850050000001</v>
      </c>
      <c r="M36" s="3" t="s">
        <v>293</v>
      </c>
      <c r="N36" s="3" t="s">
        <v>47</v>
      </c>
      <c r="O36" s="3">
        <v>8941.8608299679308</v>
      </c>
      <c r="P36" s="3">
        <v>8941.7874740000007</v>
      </c>
      <c r="Q36" s="3">
        <v>-8.2036579769502609</v>
      </c>
      <c r="R36" s="3"/>
      <c r="S36" s="3" t="s">
        <v>309</v>
      </c>
      <c r="T36" s="3">
        <v>29991.012149999999</v>
      </c>
      <c r="V36" s="3" t="s">
        <v>155</v>
      </c>
      <c r="W36" s="3" t="s">
        <v>66</v>
      </c>
      <c r="X36" s="3">
        <v>30019.163235032102</v>
      </c>
      <c r="Y36" s="3">
        <v>30019.011020000002</v>
      </c>
      <c r="Z36" s="3">
        <v>-5.0705954354075997</v>
      </c>
      <c r="AB36" s="3" t="s">
        <v>58</v>
      </c>
      <c r="AC36" s="3">
        <v>30087.973040000001</v>
      </c>
      <c r="AE36" s="3" t="s">
        <v>107</v>
      </c>
      <c r="AF36" s="3" t="s">
        <v>66</v>
      </c>
      <c r="AG36" s="3">
        <v>29904.136295032102</v>
      </c>
      <c r="AH36" s="3">
        <v>29903.9912</v>
      </c>
      <c r="AI36" s="3">
        <v>-4.8520054432622803</v>
      </c>
    </row>
    <row r="37" spans="1:35" x14ac:dyDescent="0.25">
      <c r="A37" s="3" t="s">
        <v>24</v>
      </c>
      <c r="B37" s="3">
        <v>15752.35183</v>
      </c>
      <c r="D37" s="3" t="s">
        <v>352</v>
      </c>
      <c r="E37" s="3" t="s">
        <v>17</v>
      </c>
      <c r="F37" s="3">
        <v>15496.322950032099</v>
      </c>
      <c r="G37" s="3">
        <v>15496.205110000001</v>
      </c>
      <c r="H37" s="3">
        <v>-7.6043866952126402</v>
      </c>
      <c r="J37" s="3" t="s">
        <v>429</v>
      </c>
      <c r="K37" s="3">
        <v>9423.1135749999994</v>
      </c>
      <c r="M37" s="3" t="s">
        <v>409</v>
      </c>
      <c r="N37" s="3" t="s">
        <v>47</v>
      </c>
      <c r="O37" s="3">
        <v>9097.9619399679304</v>
      </c>
      <c r="P37" s="3">
        <v>9097.8850050000001</v>
      </c>
      <c r="Q37" s="3">
        <v>-8.4562859719975005</v>
      </c>
      <c r="R37" s="3"/>
      <c r="S37" s="3" t="s">
        <v>155</v>
      </c>
      <c r="T37" s="3">
        <v>30019.011020000002</v>
      </c>
      <c r="V37" s="3" t="s">
        <v>132</v>
      </c>
      <c r="W37" s="3" t="s">
        <v>51</v>
      </c>
      <c r="X37" s="3">
        <v>29976.157380000001</v>
      </c>
      <c r="Y37" s="3">
        <v>29976.013849999999</v>
      </c>
      <c r="Z37" s="3">
        <v>-4.7881387258992998</v>
      </c>
      <c r="AB37" s="3" t="s">
        <v>110</v>
      </c>
      <c r="AC37" s="3">
        <v>30115.074079999999</v>
      </c>
      <c r="AE37" s="3" t="s">
        <v>64</v>
      </c>
      <c r="AF37" s="3" t="s">
        <v>32</v>
      </c>
      <c r="AG37" s="3">
        <v>30018.155409999999</v>
      </c>
      <c r="AH37" s="3">
        <v>30017.952730000001</v>
      </c>
      <c r="AI37" s="3">
        <v>-6.7519138747034901</v>
      </c>
    </row>
    <row r="38" spans="1:35" x14ac:dyDescent="0.25">
      <c r="A38" s="3" t="s">
        <v>28</v>
      </c>
      <c r="B38" s="3">
        <v>15840.37343</v>
      </c>
      <c r="D38" s="3" t="s">
        <v>335</v>
      </c>
      <c r="E38" s="3" t="s">
        <v>20</v>
      </c>
      <c r="F38" s="3">
        <v>15495.315124999999</v>
      </c>
      <c r="G38" s="3">
        <v>15495.20622</v>
      </c>
      <c r="H38" s="3">
        <v>-7.02825332165171</v>
      </c>
      <c r="J38" s="3" t="s">
        <v>241</v>
      </c>
      <c r="K38" s="3">
        <v>9450.1120310000006</v>
      </c>
      <c r="M38" s="3" t="s">
        <v>393</v>
      </c>
      <c r="N38" s="3" t="s">
        <v>66</v>
      </c>
      <c r="O38" s="3">
        <v>9125.9568550320691</v>
      </c>
      <c r="P38" s="3">
        <v>9125.9297200000001</v>
      </c>
      <c r="Q38" s="3">
        <v>-2.9733903521879101</v>
      </c>
      <c r="R38" s="3"/>
      <c r="S38" s="3" t="s">
        <v>58</v>
      </c>
      <c r="T38" s="3">
        <v>30087.973040000001</v>
      </c>
      <c r="V38" s="3" t="s">
        <v>58</v>
      </c>
      <c r="W38" s="3" t="s">
        <v>47</v>
      </c>
      <c r="X38" s="3">
        <v>30088.221079967901</v>
      </c>
      <c r="Y38" s="3">
        <v>30087.973040000001</v>
      </c>
      <c r="Z38" s="3">
        <v>-8.2437564944168908</v>
      </c>
      <c r="AB38" s="3" t="s">
        <v>218</v>
      </c>
      <c r="AC38" s="3">
        <v>30116.111120000001</v>
      </c>
      <c r="AE38" s="3" t="s">
        <v>309</v>
      </c>
      <c r="AF38" s="3" t="s">
        <v>47</v>
      </c>
      <c r="AG38" s="3">
        <v>29991.168319967899</v>
      </c>
      <c r="AH38" s="3">
        <v>29991.012149999999</v>
      </c>
      <c r="AI38" s="3">
        <v>-5.2071985417299196</v>
      </c>
    </row>
    <row r="39" spans="1:35" x14ac:dyDescent="0.25">
      <c r="A39" s="3" t="s">
        <v>317</v>
      </c>
      <c r="B39" s="3">
        <v>15940.421179999999</v>
      </c>
      <c r="D39" s="3" t="s">
        <v>136</v>
      </c>
      <c r="E39" s="3" t="s">
        <v>17</v>
      </c>
      <c r="F39" s="3">
        <v>15624.4179100321</v>
      </c>
      <c r="G39" s="3">
        <v>15624.299510000001</v>
      </c>
      <c r="H39" s="3">
        <v>-7.5778843569158099</v>
      </c>
      <c r="J39" s="3" t="s">
        <v>272</v>
      </c>
      <c r="K39" s="3">
        <v>9588.2289689999998</v>
      </c>
      <c r="M39" s="3" t="s">
        <v>430</v>
      </c>
      <c r="N39" s="3" t="s">
        <v>49</v>
      </c>
      <c r="O39" s="3">
        <v>9212.0538250000009</v>
      </c>
      <c r="P39" s="3">
        <v>9211.9713840000004</v>
      </c>
      <c r="Q39" s="3">
        <v>-8.9492529638833105</v>
      </c>
      <c r="R39" s="3"/>
      <c r="S39" s="3" t="s">
        <v>110</v>
      </c>
      <c r="T39" s="3">
        <v>30115.074079999999</v>
      </c>
      <c r="V39" s="3" t="s">
        <v>110</v>
      </c>
      <c r="W39" s="3" t="s">
        <v>32</v>
      </c>
      <c r="X39" s="3">
        <v>30115.208170000002</v>
      </c>
      <c r="Y39" s="3">
        <v>30115.074079999999</v>
      </c>
      <c r="Z39" s="3">
        <v>-4.45256759462732</v>
      </c>
      <c r="AB39" s="3" t="s">
        <v>61</v>
      </c>
      <c r="AC39" s="3">
        <v>30185.098470000001</v>
      </c>
      <c r="AE39" s="3" t="s">
        <v>155</v>
      </c>
      <c r="AF39" s="3" t="s">
        <v>66</v>
      </c>
      <c r="AG39" s="3">
        <v>30019.163235032102</v>
      </c>
      <c r="AH39" s="3">
        <v>30019.011020000002</v>
      </c>
      <c r="AI39" s="3">
        <v>-5.0705954355287899</v>
      </c>
    </row>
    <row r="40" spans="1:35" x14ac:dyDescent="0.25">
      <c r="A40" s="3" t="s">
        <v>239</v>
      </c>
      <c r="B40" s="3">
        <v>16054.471740000001</v>
      </c>
      <c r="D40" s="3" t="s">
        <v>117</v>
      </c>
      <c r="E40" s="3" t="s">
        <v>20</v>
      </c>
      <c r="F40" s="3">
        <v>15623.410085</v>
      </c>
      <c r="G40" s="3">
        <v>15623.300219999999</v>
      </c>
      <c r="H40" s="3">
        <v>-7.0320755456593096</v>
      </c>
      <c r="J40" s="3" t="s">
        <v>324</v>
      </c>
      <c r="K40" s="3">
        <v>9701.2449429999997</v>
      </c>
      <c r="M40" s="3" t="s">
        <v>429</v>
      </c>
      <c r="N40" s="3" t="s">
        <v>47</v>
      </c>
      <c r="O40" s="3">
        <v>9423.1984699679306</v>
      </c>
      <c r="P40" s="3">
        <v>9423.1135749999994</v>
      </c>
      <c r="Q40" s="3">
        <v>-9.0091456946687103</v>
      </c>
      <c r="R40" s="3"/>
      <c r="S40" s="3" t="s">
        <v>218</v>
      </c>
      <c r="T40" s="3">
        <v>30116.111120000001</v>
      </c>
      <c r="V40" s="3" t="s">
        <v>195</v>
      </c>
      <c r="W40" s="3" t="s">
        <v>49</v>
      </c>
      <c r="X40" s="3">
        <v>30089.228905</v>
      </c>
      <c r="Y40" s="3">
        <v>30089.105230000001</v>
      </c>
      <c r="Z40" s="3">
        <v>-4.1102748226957102</v>
      </c>
      <c r="AB40" s="3" t="s">
        <v>69</v>
      </c>
      <c r="AC40" s="3">
        <v>30186.12717</v>
      </c>
      <c r="AE40" s="3" t="s">
        <v>132</v>
      </c>
      <c r="AF40" s="3" t="s">
        <v>51</v>
      </c>
      <c r="AG40" s="3">
        <v>29976.157380000001</v>
      </c>
      <c r="AH40" s="3">
        <v>29976.013849999999</v>
      </c>
      <c r="AI40" s="3">
        <v>-4.7881387260206596</v>
      </c>
    </row>
    <row r="41" spans="1:35" x14ac:dyDescent="0.25">
      <c r="A41" s="3" t="s">
        <v>254</v>
      </c>
      <c r="B41" s="3">
        <v>16053.54595</v>
      </c>
      <c r="D41" s="3" t="s">
        <v>176</v>
      </c>
      <c r="E41" s="3" t="s">
        <v>17</v>
      </c>
      <c r="F41" s="3">
        <v>15753.460500032101</v>
      </c>
      <c r="G41" s="3">
        <v>15753.306049999999</v>
      </c>
      <c r="H41" s="3">
        <v>-9.8041971201595306</v>
      </c>
      <c r="J41" s="3" t="s">
        <v>431</v>
      </c>
      <c r="K41" s="3">
        <v>9674.2630719999997</v>
      </c>
      <c r="M41" s="3" t="s">
        <v>241</v>
      </c>
      <c r="N41" s="3" t="s">
        <v>32</v>
      </c>
      <c r="O41" s="3">
        <v>9450.1855599999999</v>
      </c>
      <c r="P41" s="3">
        <v>9450.1120310000006</v>
      </c>
      <c r="Q41" s="3">
        <v>-7.7806937788518598</v>
      </c>
      <c r="R41" s="3"/>
      <c r="S41" s="3" t="s">
        <v>61</v>
      </c>
      <c r="T41" s="3">
        <v>30185.098470000001</v>
      </c>
      <c r="V41" s="3" t="s">
        <v>218</v>
      </c>
      <c r="W41" s="3" t="s">
        <v>66</v>
      </c>
      <c r="X41" s="3">
        <v>30116.2159950321</v>
      </c>
      <c r="Y41" s="3">
        <v>30116.111120000001</v>
      </c>
      <c r="Z41" s="3">
        <v>-3.48234426564823</v>
      </c>
      <c r="AB41" s="3" t="s">
        <v>262</v>
      </c>
      <c r="AC41" s="3">
        <v>30213.153330000001</v>
      </c>
      <c r="AE41" s="3" t="s">
        <v>58</v>
      </c>
      <c r="AF41" s="3" t="s">
        <v>47</v>
      </c>
      <c r="AG41" s="3">
        <v>30088.221079967901</v>
      </c>
      <c r="AH41" s="3">
        <v>30087.973040000001</v>
      </c>
      <c r="AI41" s="3">
        <v>-8.2437564945378004</v>
      </c>
    </row>
    <row r="42" spans="1:35" x14ac:dyDescent="0.25">
      <c r="A42" s="3" t="s">
        <v>353</v>
      </c>
      <c r="B42" s="3">
        <v>16191.55522</v>
      </c>
      <c r="D42" s="3" t="s">
        <v>24</v>
      </c>
      <c r="E42" s="3" t="s">
        <v>20</v>
      </c>
      <c r="F42" s="3">
        <v>15752.452675</v>
      </c>
      <c r="G42" s="3">
        <v>15752.35183</v>
      </c>
      <c r="H42" s="3">
        <v>-6.4018602104581301</v>
      </c>
      <c r="J42" s="3" t="s">
        <v>325</v>
      </c>
      <c r="K42" s="3">
        <v>9802.2996060000005</v>
      </c>
      <c r="M42" s="3" t="s">
        <v>272</v>
      </c>
      <c r="N42" s="3" t="s">
        <v>66</v>
      </c>
      <c r="O42" s="3">
        <v>9588.2522950320708</v>
      </c>
      <c r="P42" s="3">
        <v>9588.2289689999998</v>
      </c>
      <c r="Q42" s="3">
        <v>-2.4327720368479602</v>
      </c>
      <c r="R42" s="3"/>
      <c r="S42" s="3" t="s">
        <v>69</v>
      </c>
      <c r="T42" s="3">
        <v>30186.12717</v>
      </c>
      <c r="V42" s="3" t="s">
        <v>61</v>
      </c>
      <c r="W42" s="3" t="s">
        <v>47</v>
      </c>
      <c r="X42" s="3">
        <v>30185.2738399679</v>
      </c>
      <c r="Y42" s="3">
        <v>30185.098470000001</v>
      </c>
      <c r="Z42" s="3">
        <v>-5.8097855550957798</v>
      </c>
      <c r="AB42" s="3" t="s">
        <v>112</v>
      </c>
      <c r="AC42" s="3">
        <v>30298.149860000001</v>
      </c>
      <c r="AE42" s="3" t="s">
        <v>110</v>
      </c>
      <c r="AF42" s="3" t="s">
        <v>32</v>
      </c>
      <c r="AG42" s="3">
        <v>30115.208170000002</v>
      </c>
      <c r="AH42" s="3">
        <v>30115.074079999999</v>
      </c>
      <c r="AI42" s="3">
        <v>-4.4525675947481202</v>
      </c>
    </row>
    <row r="43" spans="1:35" x14ac:dyDescent="0.25">
      <c r="A43" s="3" t="s">
        <v>119</v>
      </c>
      <c r="B43" s="3">
        <v>16190.566440000001</v>
      </c>
      <c r="D43" s="3" t="s">
        <v>28</v>
      </c>
      <c r="E43" s="3" t="s">
        <v>17</v>
      </c>
      <c r="F43" s="3">
        <v>15840.492530032099</v>
      </c>
      <c r="G43" s="3">
        <v>15840.37343</v>
      </c>
      <c r="H43" s="3">
        <v>-7.5187076311580103</v>
      </c>
      <c r="J43" s="3" t="s">
        <v>126</v>
      </c>
      <c r="K43" s="3">
        <v>9889.3235160000004</v>
      </c>
      <c r="M43" s="3" t="s">
        <v>324</v>
      </c>
      <c r="N43" s="3" t="s">
        <v>66</v>
      </c>
      <c r="O43" s="3">
        <v>9701.3363550320591</v>
      </c>
      <c r="P43" s="3">
        <v>9701.2449429999997</v>
      </c>
      <c r="Q43" s="3">
        <v>-9.4226226902743893</v>
      </c>
      <c r="R43" s="3"/>
      <c r="S43" s="3" t="s">
        <v>262</v>
      </c>
      <c r="T43" s="3">
        <v>30213.153330000001</v>
      </c>
      <c r="V43" s="3" t="s">
        <v>69</v>
      </c>
      <c r="W43" s="3" t="s">
        <v>49</v>
      </c>
      <c r="X43" s="3">
        <v>30186.281664999999</v>
      </c>
      <c r="Y43" s="3">
        <v>30186.12717</v>
      </c>
      <c r="Z43" s="3">
        <v>-5.1180533500961198</v>
      </c>
      <c r="AB43" s="3" t="s">
        <v>320</v>
      </c>
      <c r="AC43" s="3">
        <v>30283.174569999999</v>
      </c>
      <c r="AE43" s="3" t="s">
        <v>195</v>
      </c>
      <c r="AF43" s="3" t="s">
        <v>49</v>
      </c>
      <c r="AG43" s="3">
        <v>30089.228905</v>
      </c>
      <c r="AH43" s="3">
        <v>30089.105230000001</v>
      </c>
      <c r="AI43" s="3">
        <v>-4.1102748228166197</v>
      </c>
    </row>
    <row r="44" spans="1:35" x14ac:dyDescent="0.25">
      <c r="A44" s="3" t="s">
        <v>414</v>
      </c>
      <c r="B44" s="3">
        <v>16303.60989</v>
      </c>
      <c r="D44" s="3" t="s">
        <v>118</v>
      </c>
      <c r="E44" s="3" t="s">
        <v>20</v>
      </c>
      <c r="F44" s="3">
        <v>15839.484705000001</v>
      </c>
      <c r="G44" s="3">
        <v>15839.37853</v>
      </c>
      <c r="H44" s="3">
        <v>-6.70318523453287</v>
      </c>
      <c r="J44" s="3" t="s">
        <v>294</v>
      </c>
      <c r="K44" s="3">
        <v>9846.331897</v>
      </c>
      <c r="M44" s="3" t="s">
        <v>325</v>
      </c>
      <c r="N44" s="3" t="s">
        <v>66</v>
      </c>
      <c r="O44" s="3">
        <v>9802.3840350320606</v>
      </c>
      <c r="P44" s="3">
        <v>9802.2996060000005</v>
      </c>
      <c r="Q44" s="3">
        <v>-8.6131120513179198</v>
      </c>
      <c r="R44" s="3"/>
      <c r="S44" s="3" t="s">
        <v>112</v>
      </c>
      <c r="T44" s="3">
        <v>30298.149860000001</v>
      </c>
      <c r="V44" s="3" t="s">
        <v>112</v>
      </c>
      <c r="W44" s="3" t="s">
        <v>47</v>
      </c>
      <c r="X44" s="3">
        <v>30298.357899967901</v>
      </c>
      <c r="Y44" s="3">
        <v>30298.149860000001</v>
      </c>
      <c r="Z44" s="3">
        <v>-6.8663776637473797</v>
      </c>
      <c r="AB44" s="3" t="s">
        <v>363</v>
      </c>
      <c r="AC44" s="3">
        <v>30325.252199999999</v>
      </c>
      <c r="AE44" s="3" t="s">
        <v>218</v>
      </c>
      <c r="AF44" s="3" t="s">
        <v>66</v>
      </c>
      <c r="AG44" s="3">
        <v>30116.2159950321</v>
      </c>
      <c r="AH44" s="3">
        <v>30116.111120000001</v>
      </c>
      <c r="AI44" s="3">
        <v>-3.4823442657690298</v>
      </c>
    </row>
    <row r="45" spans="1:35" x14ac:dyDescent="0.25">
      <c r="A45" s="3" t="s">
        <v>120</v>
      </c>
      <c r="B45" s="3">
        <v>16304.653840000001</v>
      </c>
      <c r="D45" s="3" t="s">
        <v>432</v>
      </c>
      <c r="E45" s="3" t="s">
        <v>17</v>
      </c>
      <c r="F45" s="3">
        <v>15941.540210032101</v>
      </c>
      <c r="G45" s="3">
        <v>15941.42462</v>
      </c>
      <c r="H45" s="3">
        <v>-7.2508697744056096</v>
      </c>
      <c r="J45" s="3" t="s">
        <v>42</v>
      </c>
      <c r="K45" s="3">
        <v>9975.3618540000007</v>
      </c>
      <c r="M45" s="3" t="s">
        <v>126</v>
      </c>
      <c r="N45" s="3" t="s">
        <v>66</v>
      </c>
      <c r="O45" s="3">
        <v>9889.4160650320591</v>
      </c>
      <c r="P45" s="3">
        <v>9889.3235160000004</v>
      </c>
      <c r="Q45" s="3">
        <v>-9.3583919875150201</v>
      </c>
      <c r="R45" s="3"/>
      <c r="S45" s="3" t="s">
        <v>320</v>
      </c>
      <c r="T45" s="3">
        <v>30283.174569999999</v>
      </c>
      <c r="V45" s="3" t="s">
        <v>363</v>
      </c>
      <c r="W45" s="3" t="s">
        <v>32</v>
      </c>
      <c r="X45" s="3">
        <v>30325.344990000001</v>
      </c>
      <c r="Y45" s="3">
        <v>30325.252199999999</v>
      </c>
      <c r="Z45" s="3">
        <v>-3.0598167978970001</v>
      </c>
      <c r="AB45" s="3" t="s">
        <v>433</v>
      </c>
      <c r="AC45" s="3">
        <v>30326.27103</v>
      </c>
      <c r="AE45" s="3" t="s">
        <v>61</v>
      </c>
      <c r="AF45" s="3" t="s">
        <v>47</v>
      </c>
      <c r="AG45" s="3">
        <v>30185.2738399679</v>
      </c>
      <c r="AH45" s="3">
        <v>30185.098470000001</v>
      </c>
      <c r="AI45" s="3">
        <v>-5.8097855552163002</v>
      </c>
    </row>
    <row r="46" spans="1:35" x14ac:dyDescent="0.25">
      <c r="A46" s="3" t="s">
        <v>425</v>
      </c>
      <c r="B46" s="3">
        <v>16403.697029999999</v>
      </c>
      <c r="D46" s="3" t="s">
        <v>317</v>
      </c>
      <c r="E46" s="3" t="s">
        <v>20</v>
      </c>
      <c r="F46" s="3">
        <v>15940.532385</v>
      </c>
      <c r="G46" s="3">
        <v>15940.421179999999</v>
      </c>
      <c r="H46" s="3">
        <v>-6.9762412767386399</v>
      </c>
      <c r="J46" s="3" t="s">
        <v>275</v>
      </c>
      <c r="K46" s="3">
        <v>10018.375379999999</v>
      </c>
      <c r="M46" s="3" t="s">
        <v>294</v>
      </c>
      <c r="N46" s="3" t="s">
        <v>51</v>
      </c>
      <c r="O46" s="3">
        <v>9846.4102099999891</v>
      </c>
      <c r="P46" s="3">
        <v>9846.331897</v>
      </c>
      <c r="Q46" s="3">
        <v>-7.9534569781572397</v>
      </c>
      <c r="R46" s="3"/>
      <c r="S46" s="3" t="s">
        <v>363</v>
      </c>
      <c r="T46" s="3">
        <v>30325.252199999999</v>
      </c>
      <c r="V46" s="3" t="s">
        <v>433</v>
      </c>
      <c r="W46" s="3" t="s">
        <v>66</v>
      </c>
      <c r="X46" s="3">
        <v>30326.3528150321</v>
      </c>
      <c r="Y46" s="3">
        <v>30326.27103</v>
      </c>
      <c r="Z46" s="3">
        <v>-2.6968304620531298</v>
      </c>
      <c r="AB46" s="3" t="s">
        <v>113</v>
      </c>
      <c r="AC46" s="3">
        <v>30383.188050000001</v>
      </c>
      <c r="AE46" s="3" t="s">
        <v>69</v>
      </c>
      <c r="AF46" s="3" t="s">
        <v>49</v>
      </c>
      <c r="AG46" s="3">
        <v>30186.281664999999</v>
      </c>
      <c r="AH46" s="3">
        <v>30186.12717</v>
      </c>
      <c r="AI46" s="3">
        <v>-5.1180533502166403</v>
      </c>
    </row>
    <row r="47" spans="1:35" x14ac:dyDescent="0.25">
      <c r="A47" s="3" t="s">
        <v>278</v>
      </c>
      <c r="B47" s="3">
        <v>16672.897809999999</v>
      </c>
      <c r="D47" s="3" t="s">
        <v>239</v>
      </c>
      <c r="E47" s="3" t="s">
        <v>17</v>
      </c>
      <c r="F47" s="3">
        <v>16054.6242700321</v>
      </c>
      <c r="G47" s="3">
        <v>16054.471740000001</v>
      </c>
      <c r="H47" s="3">
        <v>-9.5006914829672393</v>
      </c>
      <c r="J47" s="3" t="s">
        <v>396</v>
      </c>
      <c r="K47" s="3">
        <v>10119.46617</v>
      </c>
      <c r="M47" s="3" t="s">
        <v>42</v>
      </c>
      <c r="N47" s="3" t="s">
        <v>51</v>
      </c>
      <c r="O47" s="3">
        <v>9975.45279999999</v>
      </c>
      <c r="P47" s="3">
        <v>9975.3618540000007</v>
      </c>
      <c r="Q47" s="3">
        <v>-9.1169796315393601</v>
      </c>
      <c r="R47" s="3"/>
      <c r="S47" s="3" t="s">
        <v>433</v>
      </c>
      <c r="T47" s="3">
        <v>30326.27103</v>
      </c>
      <c r="V47" s="3" t="s">
        <v>276</v>
      </c>
      <c r="W47" s="3" t="s">
        <v>32</v>
      </c>
      <c r="X47" s="3">
        <v>30382.366450000001</v>
      </c>
      <c r="Y47" s="3">
        <v>30382.16562</v>
      </c>
      <c r="Z47" s="3">
        <v>-6.6100841859073798</v>
      </c>
      <c r="AB47" s="3" t="s">
        <v>158</v>
      </c>
      <c r="AC47" s="3">
        <v>30356.22883</v>
      </c>
      <c r="AE47" s="3" t="s">
        <v>112</v>
      </c>
      <c r="AF47" s="3" t="s">
        <v>47</v>
      </c>
      <c r="AG47" s="3">
        <v>30298.357899967901</v>
      </c>
      <c r="AH47" s="3">
        <v>30298.149860000001</v>
      </c>
      <c r="AI47" s="3">
        <v>-6.8663776638674499</v>
      </c>
    </row>
    <row r="48" spans="1:35" x14ac:dyDescent="0.25">
      <c r="A48" s="3" t="s">
        <v>122</v>
      </c>
      <c r="B48" s="3">
        <v>16671.89157</v>
      </c>
      <c r="D48" s="3" t="s">
        <v>254</v>
      </c>
      <c r="E48" s="3" t="s">
        <v>20</v>
      </c>
      <c r="F48" s="3">
        <v>16053.616445</v>
      </c>
      <c r="G48" s="3">
        <v>16053.54595</v>
      </c>
      <c r="H48" s="3">
        <v>-4.3912223914042299</v>
      </c>
      <c r="J48" s="3" t="s">
        <v>404</v>
      </c>
      <c r="K48" s="3">
        <v>10103.4532</v>
      </c>
      <c r="M48" s="3" t="s">
        <v>275</v>
      </c>
      <c r="N48" s="3" t="s">
        <v>66</v>
      </c>
      <c r="O48" s="3">
        <v>10018.4586550321</v>
      </c>
      <c r="P48" s="3">
        <v>10018.375379999999</v>
      </c>
      <c r="Q48" s="3">
        <v>-8.3121600768763209</v>
      </c>
      <c r="R48" s="3"/>
      <c r="S48" s="3" t="s">
        <v>113</v>
      </c>
      <c r="T48" s="3">
        <v>30383.188050000001</v>
      </c>
      <c r="V48" s="3" t="s">
        <v>113</v>
      </c>
      <c r="W48" s="3" t="s">
        <v>66</v>
      </c>
      <c r="X48" s="3">
        <v>30383.3742750321</v>
      </c>
      <c r="Y48" s="3">
        <v>30383.188050000001</v>
      </c>
      <c r="Z48" s="3">
        <v>-6.1291754624745698</v>
      </c>
      <c r="AB48" s="3" t="s">
        <v>63</v>
      </c>
      <c r="AC48" s="3">
        <v>30355.279340000001</v>
      </c>
      <c r="AE48" s="3" t="s">
        <v>363</v>
      </c>
      <c r="AF48" s="3" t="s">
        <v>32</v>
      </c>
      <c r="AG48" s="3">
        <v>30325.344990000001</v>
      </c>
      <c r="AH48" s="3">
        <v>30325.252199999999</v>
      </c>
      <c r="AI48" s="3">
        <v>-3.0598167980169699</v>
      </c>
    </row>
    <row r="49" spans="1:35" x14ac:dyDescent="0.25">
      <c r="A49" s="3" t="s">
        <v>137</v>
      </c>
      <c r="B49" s="3">
        <v>16784.97724</v>
      </c>
      <c r="D49" s="3" t="s">
        <v>353</v>
      </c>
      <c r="E49" s="3" t="s">
        <v>17</v>
      </c>
      <c r="F49" s="3">
        <v>16191.6831800321</v>
      </c>
      <c r="G49" s="3">
        <v>16191.55522</v>
      </c>
      <c r="H49" s="3">
        <v>-7.9028245947123601</v>
      </c>
      <c r="J49" s="3" t="s">
        <v>332</v>
      </c>
      <c r="K49" s="3">
        <v>10146.466410000001</v>
      </c>
      <c r="M49" s="3" t="s">
        <v>396</v>
      </c>
      <c r="N49" s="3" t="s">
        <v>49</v>
      </c>
      <c r="O49" s="3">
        <v>10119.566525</v>
      </c>
      <c r="P49" s="3">
        <v>10119.46617</v>
      </c>
      <c r="Q49" s="3">
        <v>-9.9169267524563001</v>
      </c>
      <c r="R49" s="3"/>
      <c r="S49" s="3" t="s">
        <v>158</v>
      </c>
      <c r="T49" s="3">
        <v>30356.22883</v>
      </c>
      <c r="V49" s="3" t="s">
        <v>158</v>
      </c>
      <c r="W49" s="3" t="s">
        <v>49</v>
      </c>
      <c r="X49" s="3">
        <v>30356.387185</v>
      </c>
      <c r="Y49" s="3">
        <v>30356.22883</v>
      </c>
      <c r="Z49" s="3">
        <v>-5.2165298537719202</v>
      </c>
      <c r="AB49" s="3" t="s">
        <v>222</v>
      </c>
      <c r="AC49" s="3">
        <v>30484.20678</v>
      </c>
      <c r="AE49" s="3" t="s">
        <v>433</v>
      </c>
      <c r="AF49" s="3" t="s">
        <v>66</v>
      </c>
      <c r="AG49" s="3">
        <v>30326.3528150321</v>
      </c>
      <c r="AH49" s="3">
        <v>30326.27103</v>
      </c>
      <c r="AI49" s="3">
        <v>-2.6968304621730899</v>
      </c>
    </row>
    <row r="50" spans="1:35" x14ac:dyDescent="0.25">
      <c r="A50" s="3" t="s">
        <v>123</v>
      </c>
      <c r="B50" s="3">
        <v>16786.078730000001</v>
      </c>
      <c r="D50" s="3" t="s">
        <v>119</v>
      </c>
      <c r="E50" s="3" t="s">
        <v>20</v>
      </c>
      <c r="F50" s="3">
        <v>16190.675354999999</v>
      </c>
      <c r="G50" s="3">
        <v>16190.566440000001</v>
      </c>
      <c r="H50" s="3">
        <v>-6.7270201895324</v>
      </c>
      <c r="J50" s="3" t="s">
        <v>416</v>
      </c>
      <c r="K50" s="3">
        <v>10118.47478</v>
      </c>
      <c r="M50" s="3" t="s">
        <v>404</v>
      </c>
      <c r="N50" s="3" t="s">
        <v>51</v>
      </c>
      <c r="O50" s="3">
        <v>10103.547759999999</v>
      </c>
      <c r="P50" s="3">
        <v>10103.4532</v>
      </c>
      <c r="Q50" s="3">
        <v>-9.3590887320247305</v>
      </c>
      <c r="R50" s="3"/>
      <c r="S50" s="3" t="s">
        <v>63</v>
      </c>
      <c r="T50" s="3">
        <v>30355.279340000001</v>
      </c>
      <c r="V50" s="3" t="s">
        <v>63</v>
      </c>
      <c r="W50" s="3" t="s">
        <v>47</v>
      </c>
      <c r="X50" s="3">
        <v>30355.379359967901</v>
      </c>
      <c r="Y50" s="3">
        <v>30355.279340000001</v>
      </c>
      <c r="Z50" s="3">
        <v>-3.2949668243908898</v>
      </c>
      <c r="AB50" s="3" t="s">
        <v>146</v>
      </c>
      <c r="AC50" s="3">
        <v>30512.244920000001</v>
      </c>
      <c r="AE50" s="3" t="s">
        <v>276</v>
      </c>
      <c r="AF50" s="3" t="s">
        <v>32</v>
      </c>
      <c r="AG50" s="3">
        <v>30382.366450000001</v>
      </c>
      <c r="AH50" s="3">
        <v>30382.16562</v>
      </c>
      <c r="AI50" s="3">
        <v>-6.6100841860271196</v>
      </c>
    </row>
    <row r="51" spans="1:35" x14ac:dyDescent="0.25">
      <c r="A51" s="3" t="s">
        <v>82</v>
      </c>
      <c r="B51" s="3">
        <v>16942.073240000002</v>
      </c>
      <c r="D51" s="3" t="s">
        <v>414</v>
      </c>
      <c r="E51" s="3" t="s">
        <v>20</v>
      </c>
      <c r="F51" s="3">
        <v>16303.759415</v>
      </c>
      <c r="G51" s="3">
        <v>16303.60989</v>
      </c>
      <c r="H51" s="3">
        <v>-9.1711976476846697</v>
      </c>
      <c r="J51" s="3" t="s">
        <v>366</v>
      </c>
      <c r="K51" s="3">
        <v>10145.46767</v>
      </c>
      <c r="M51" s="3" t="s">
        <v>332</v>
      </c>
      <c r="N51" s="3" t="s">
        <v>66</v>
      </c>
      <c r="O51" s="3">
        <v>10146.5536150321</v>
      </c>
      <c r="P51" s="3">
        <v>10146.466410000001</v>
      </c>
      <c r="Q51" s="3">
        <v>-8.5945470128837602</v>
      </c>
      <c r="R51" s="3"/>
      <c r="S51" s="3" t="s">
        <v>222</v>
      </c>
      <c r="T51" s="3">
        <v>30484.20678</v>
      </c>
      <c r="V51" s="3" t="s">
        <v>222</v>
      </c>
      <c r="W51" s="3" t="s">
        <v>47</v>
      </c>
      <c r="X51" s="3">
        <v>30484.421949967898</v>
      </c>
      <c r="Y51" s="3">
        <v>30484.20678</v>
      </c>
      <c r="Z51" s="3">
        <v>-7.05835814395589</v>
      </c>
      <c r="AB51" s="3" t="s">
        <v>223</v>
      </c>
      <c r="AC51" s="3">
        <v>30511.256789999999</v>
      </c>
      <c r="AE51" s="3" t="s">
        <v>113</v>
      </c>
      <c r="AF51" s="3" t="s">
        <v>66</v>
      </c>
      <c r="AG51" s="3">
        <v>30383.3742750321</v>
      </c>
      <c r="AH51" s="3">
        <v>30383.188050000001</v>
      </c>
      <c r="AI51" s="3">
        <v>-6.1291754625942998</v>
      </c>
    </row>
    <row r="52" spans="1:35" x14ac:dyDescent="0.25">
      <c r="A52" s="3" t="s">
        <v>138</v>
      </c>
      <c r="B52" s="3">
        <v>16941.08539</v>
      </c>
      <c r="D52" s="3" t="s">
        <v>120</v>
      </c>
      <c r="E52" s="3" t="s">
        <v>17</v>
      </c>
      <c r="F52" s="3">
        <v>16304.767240032101</v>
      </c>
      <c r="G52" s="3">
        <v>16304.653840000001</v>
      </c>
      <c r="H52" s="3">
        <v>-6.95502305516424</v>
      </c>
      <c r="J52" s="3" t="s">
        <v>434</v>
      </c>
      <c r="K52" s="3">
        <v>10247.53498</v>
      </c>
      <c r="M52" s="3" t="s">
        <v>416</v>
      </c>
      <c r="N52" s="3" t="s">
        <v>47</v>
      </c>
      <c r="O52" s="3">
        <v>10118.5586999679</v>
      </c>
      <c r="P52" s="3">
        <v>10118.47478</v>
      </c>
      <c r="Q52" s="3">
        <v>-8.2936681410300093</v>
      </c>
      <c r="R52" s="3"/>
      <c r="S52" s="3" t="s">
        <v>146</v>
      </c>
      <c r="T52" s="3">
        <v>30512.244920000001</v>
      </c>
      <c r="V52" s="3" t="s">
        <v>146</v>
      </c>
      <c r="W52" s="3" t="s">
        <v>66</v>
      </c>
      <c r="X52" s="3">
        <v>30512.416865032101</v>
      </c>
      <c r="Y52" s="3">
        <v>30512.244920000001</v>
      </c>
      <c r="Z52" s="3">
        <v>-5.6352478676097197</v>
      </c>
      <c r="AB52" s="3" t="s">
        <v>224</v>
      </c>
      <c r="AC52" s="3">
        <v>30613.333259999999</v>
      </c>
      <c r="AE52" s="3" t="s">
        <v>158</v>
      </c>
      <c r="AF52" s="3" t="s">
        <v>49</v>
      </c>
      <c r="AG52" s="3">
        <v>30356.387185</v>
      </c>
      <c r="AH52" s="3">
        <v>30356.22883</v>
      </c>
      <c r="AI52" s="3">
        <v>-5.2165298538917604</v>
      </c>
    </row>
    <row r="53" spans="1:35" x14ac:dyDescent="0.25">
      <c r="A53" s="3" t="s">
        <v>84</v>
      </c>
      <c r="B53" s="3">
        <v>16998.08884</v>
      </c>
      <c r="D53" s="3" t="s">
        <v>425</v>
      </c>
      <c r="E53" s="3" t="s">
        <v>17</v>
      </c>
      <c r="F53" s="3">
        <v>16403.835650032099</v>
      </c>
      <c r="G53" s="3">
        <v>16403.697029999999</v>
      </c>
      <c r="H53" s="3">
        <v>-8.4504645757294004</v>
      </c>
      <c r="J53" s="3" t="s">
        <v>280</v>
      </c>
      <c r="K53" s="3">
        <v>10274.52248</v>
      </c>
      <c r="M53" s="3" t="s">
        <v>366</v>
      </c>
      <c r="N53" s="3" t="s">
        <v>32</v>
      </c>
      <c r="O53" s="3">
        <v>10145.54579</v>
      </c>
      <c r="P53" s="3">
        <v>10145.46767</v>
      </c>
      <c r="Q53" s="3">
        <v>-7.6999307490848503</v>
      </c>
      <c r="R53" s="3"/>
      <c r="S53" s="3" t="s">
        <v>223</v>
      </c>
      <c r="T53" s="3">
        <v>30511.256789999999</v>
      </c>
      <c r="V53" s="3" t="s">
        <v>223</v>
      </c>
      <c r="W53" s="3" t="s">
        <v>32</v>
      </c>
      <c r="X53" s="3">
        <v>30511.409039999999</v>
      </c>
      <c r="Y53" s="3">
        <v>30511.256789999999</v>
      </c>
      <c r="Z53" s="3">
        <v>-4.9899367086988899</v>
      </c>
      <c r="AB53" s="3" t="s">
        <v>72</v>
      </c>
      <c r="AC53" s="3">
        <v>30639.345310000001</v>
      </c>
      <c r="AE53" s="3" t="s">
        <v>63</v>
      </c>
      <c r="AF53" s="3" t="s">
        <v>47</v>
      </c>
      <c r="AG53" s="3">
        <v>30355.379359967901</v>
      </c>
      <c r="AH53" s="3">
        <v>30355.279340000001</v>
      </c>
      <c r="AI53" s="3">
        <v>-3.2949668245107402</v>
      </c>
    </row>
    <row r="54" spans="1:35" x14ac:dyDescent="0.25">
      <c r="A54" s="3" t="s">
        <v>160</v>
      </c>
      <c r="B54" s="3">
        <v>16999.09677</v>
      </c>
      <c r="D54" s="3" t="s">
        <v>278</v>
      </c>
      <c r="E54" s="3" t="s">
        <v>17</v>
      </c>
      <c r="F54" s="3">
        <v>16673.020820032099</v>
      </c>
      <c r="G54" s="3">
        <v>16672.897809999999</v>
      </c>
      <c r="H54" s="3">
        <v>-7.3777891478628002</v>
      </c>
      <c r="J54" s="3" t="s">
        <v>185</v>
      </c>
      <c r="K54" s="3">
        <v>10231.52594</v>
      </c>
      <c r="M54" s="3" t="s">
        <v>253</v>
      </c>
      <c r="N54" s="3" t="s">
        <v>47</v>
      </c>
      <c r="O54" s="3">
        <v>10246.617279967901</v>
      </c>
      <c r="P54" s="3">
        <v>10246.52736</v>
      </c>
      <c r="Q54" s="3">
        <v>-8.7755759259283899</v>
      </c>
      <c r="R54" s="3"/>
      <c r="S54" s="3" t="s">
        <v>224</v>
      </c>
      <c r="T54" s="3">
        <v>30613.333259999999</v>
      </c>
      <c r="V54" s="3" t="s">
        <v>224</v>
      </c>
      <c r="W54" s="3" t="s">
        <v>49</v>
      </c>
      <c r="X54" s="3">
        <v>30613.524734999999</v>
      </c>
      <c r="Y54" s="3">
        <v>30613.333259999999</v>
      </c>
      <c r="Z54" s="3">
        <v>-6.2545885082077701</v>
      </c>
      <c r="AB54" s="3" t="s">
        <v>347</v>
      </c>
      <c r="AC54" s="3">
        <v>30597.465639999999</v>
      </c>
      <c r="AE54" s="3" t="s">
        <v>222</v>
      </c>
      <c r="AF54" s="3" t="s">
        <v>47</v>
      </c>
      <c r="AG54" s="3">
        <v>30484.421949967898</v>
      </c>
      <c r="AH54" s="3">
        <v>30484.20678</v>
      </c>
      <c r="AI54" s="3">
        <v>-7.0583581440752203</v>
      </c>
    </row>
    <row r="55" spans="1:35" x14ac:dyDescent="0.25">
      <c r="A55" s="3" t="s">
        <v>124</v>
      </c>
      <c r="B55" s="3">
        <v>17158.141149999999</v>
      </c>
      <c r="D55" s="3" t="s">
        <v>122</v>
      </c>
      <c r="E55" s="3" t="s">
        <v>20</v>
      </c>
      <c r="F55" s="3">
        <v>16672.012995000001</v>
      </c>
      <c r="G55" s="3">
        <v>16671.89157</v>
      </c>
      <c r="H55" s="3">
        <v>-7.2831637087830696</v>
      </c>
      <c r="J55" s="3" t="s">
        <v>435</v>
      </c>
      <c r="K55" s="3">
        <v>10360.61289</v>
      </c>
      <c r="M55" s="3" t="s">
        <v>280</v>
      </c>
      <c r="N55" s="3" t="s">
        <v>66</v>
      </c>
      <c r="O55" s="3">
        <v>10274.612195032099</v>
      </c>
      <c r="P55" s="3">
        <v>10274.52248</v>
      </c>
      <c r="Q55" s="3">
        <v>-8.7317195396039509</v>
      </c>
      <c r="R55" s="3"/>
      <c r="S55" s="3" t="s">
        <v>72</v>
      </c>
      <c r="T55" s="3">
        <v>30639.345310000001</v>
      </c>
      <c r="V55" s="3" t="s">
        <v>347</v>
      </c>
      <c r="W55" s="3" t="s">
        <v>51</v>
      </c>
      <c r="X55" s="3">
        <v>30597.505969999998</v>
      </c>
      <c r="Y55" s="3">
        <v>30597.465639999999</v>
      </c>
      <c r="Z55" s="3">
        <v>-1.3180812855463799</v>
      </c>
      <c r="AB55" s="3" t="s">
        <v>163</v>
      </c>
      <c r="AC55" s="3">
        <v>30755.349269999999</v>
      </c>
      <c r="AE55" s="3" t="s">
        <v>146</v>
      </c>
      <c r="AF55" s="3" t="s">
        <v>66</v>
      </c>
      <c r="AG55" s="3">
        <v>30512.416865032101</v>
      </c>
      <c r="AH55" s="3">
        <v>30512.244920000001</v>
      </c>
      <c r="AI55" s="3">
        <v>-5.6352478677289497</v>
      </c>
    </row>
    <row r="56" spans="1:35" x14ac:dyDescent="0.25">
      <c r="A56" s="3" t="s">
        <v>38</v>
      </c>
      <c r="B56" s="3">
        <v>17157.14445</v>
      </c>
      <c r="D56" s="3" t="s">
        <v>137</v>
      </c>
      <c r="E56" s="3" t="s">
        <v>20</v>
      </c>
      <c r="F56" s="3">
        <v>16785.097054999998</v>
      </c>
      <c r="G56" s="3">
        <v>16784.97724</v>
      </c>
      <c r="H56" s="3">
        <v>-7.1381773727967204</v>
      </c>
      <c r="J56" s="3" t="s">
        <v>300</v>
      </c>
      <c r="K56" s="3">
        <v>10359.60939</v>
      </c>
      <c r="M56" s="3" t="s">
        <v>185</v>
      </c>
      <c r="N56" s="3" t="s">
        <v>51</v>
      </c>
      <c r="O56" s="3">
        <v>10231.60634</v>
      </c>
      <c r="P56" s="3">
        <v>10231.52594</v>
      </c>
      <c r="Q56" s="3">
        <v>-7.85800365295127</v>
      </c>
      <c r="R56" s="3"/>
      <c r="S56" s="3" t="s">
        <v>347</v>
      </c>
      <c r="T56" s="3">
        <v>30597.465639999999</v>
      </c>
      <c r="V56" s="3" t="s">
        <v>163</v>
      </c>
      <c r="W56" s="3" t="s">
        <v>66</v>
      </c>
      <c r="X56" s="3">
        <v>30755.538765032099</v>
      </c>
      <c r="Y56" s="3">
        <v>30755.349269999999</v>
      </c>
      <c r="Z56" s="3">
        <v>-6.1613302736293702</v>
      </c>
      <c r="AB56" s="3" t="s">
        <v>329</v>
      </c>
      <c r="AC56" s="3">
        <v>30855.421160000002</v>
      </c>
      <c r="AE56" s="3" t="s">
        <v>223</v>
      </c>
      <c r="AF56" s="3" t="s">
        <v>32</v>
      </c>
      <c r="AG56" s="3">
        <v>30511.409039999999</v>
      </c>
      <c r="AH56" s="3">
        <v>30511.256789999999</v>
      </c>
      <c r="AI56" s="3">
        <v>-4.9899367088181199</v>
      </c>
    </row>
    <row r="57" spans="1:35" x14ac:dyDescent="0.25">
      <c r="A57" s="3" t="s">
        <v>291</v>
      </c>
      <c r="B57" s="3">
        <v>17185.182680000002</v>
      </c>
      <c r="D57" s="3" t="s">
        <v>123</v>
      </c>
      <c r="E57" s="3" t="s">
        <v>17</v>
      </c>
      <c r="F57" s="3">
        <v>16786.1048800321</v>
      </c>
      <c r="G57" s="3">
        <v>16786.078730000001</v>
      </c>
      <c r="H57" s="3">
        <v>-1.5578380007478401</v>
      </c>
      <c r="J57" s="3" t="s">
        <v>187</v>
      </c>
      <c r="K57" s="3">
        <v>10387.61383</v>
      </c>
      <c r="M57" s="3" t="s">
        <v>300</v>
      </c>
      <c r="N57" s="3" t="s">
        <v>47</v>
      </c>
      <c r="O57" s="3">
        <v>10359.7013399679</v>
      </c>
      <c r="P57" s="3">
        <v>10359.60939</v>
      </c>
      <c r="Q57" s="3">
        <v>-8.8757354007101803</v>
      </c>
      <c r="R57" s="3"/>
      <c r="S57" s="3" t="s">
        <v>163</v>
      </c>
      <c r="T57" s="3">
        <v>30755.349269999999</v>
      </c>
      <c r="V57" s="3" t="s">
        <v>74</v>
      </c>
      <c r="W57" s="3" t="s">
        <v>66</v>
      </c>
      <c r="X57" s="3">
        <v>30883.5973450321</v>
      </c>
      <c r="Y57" s="3">
        <v>30883.4205</v>
      </c>
      <c r="Z57" s="3">
        <v>-5.72617982608962</v>
      </c>
      <c r="AB57" s="3" t="s">
        <v>74</v>
      </c>
      <c r="AC57" s="3">
        <v>30883.4205</v>
      </c>
      <c r="AE57" s="3" t="s">
        <v>224</v>
      </c>
      <c r="AF57" s="3" t="s">
        <v>49</v>
      </c>
      <c r="AG57" s="3">
        <v>30613.524734999999</v>
      </c>
      <c r="AH57" s="3">
        <v>30613.333259999999</v>
      </c>
      <c r="AI57" s="3">
        <v>-6.2545885083266102</v>
      </c>
    </row>
    <row r="58" spans="1:35" x14ac:dyDescent="0.25">
      <c r="A58" s="3" t="s">
        <v>177</v>
      </c>
      <c r="B58" s="3">
        <v>17242.152549999999</v>
      </c>
      <c r="D58" s="3" t="s">
        <v>82</v>
      </c>
      <c r="E58" s="3" t="s">
        <v>17</v>
      </c>
      <c r="F58" s="3">
        <v>16942.2059900321</v>
      </c>
      <c r="G58" s="3">
        <v>16942.073240000002</v>
      </c>
      <c r="H58" s="3">
        <v>-7.8354632297540201</v>
      </c>
      <c r="J58" s="3" t="s">
        <v>204</v>
      </c>
      <c r="K58" s="3">
        <v>10344.616459999999</v>
      </c>
      <c r="M58" s="3" t="s">
        <v>187</v>
      </c>
      <c r="N58" s="3" t="s">
        <v>66</v>
      </c>
      <c r="O58" s="3">
        <v>10387.6962550321</v>
      </c>
      <c r="P58" s="3">
        <v>10387.61383</v>
      </c>
      <c r="Q58" s="3">
        <v>-7.9348712207396002</v>
      </c>
      <c r="R58" s="3"/>
      <c r="S58" s="3" t="s">
        <v>329</v>
      </c>
      <c r="T58" s="3">
        <v>30855.421160000002</v>
      </c>
      <c r="V58" s="3" t="s">
        <v>436</v>
      </c>
      <c r="W58" s="3" t="s">
        <v>49</v>
      </c>
      <c r="X58" s="3">
        <v>30856.610255</v>
      </c>
      <c r="Y58" s="3">
        <v>30856.56047</v>
      </c>
      <c r="Z58" s="3">
        <v>-1.6134306260947</v>
      </c>
      <c r="AB58" s="3" t="s">
        <v>437</v>
      </c>
      <c r="AC58" s="3">
        <v>30882.44843</v>
      </c>
      <c r="AE58" s="3" t="s">
        <v>347</v>
      </c>
      <c r="AF58" s="3" t="s">
        <v>51</v>
      </c>
      <c r="AG58" s="3">
        <v>30597.505969999998</v>
      </c>
      <c r="AH58" s="3">
        <v>30597.465639999999</v>
      </c>
      <c r="AI58" s="3">
        <v>-1.3180812856652699</v>
      </c>
    </row>
    <row r="59" spans="1:35" x14ac:dyDescent="0.25">
      <c r="A59" s="3" t="s">
        <v>179</v>
      </c>
      <c r="B59" s="3">
        <v>17214.162980000001</v>
      </c>
      <c r="D59" s="3" t="s">
        <v>138</v>
      </c>
      <c r="E59" s="3" t="s">
        <v>20</v>
      </c>
      <c r="F59" s="3">
        <v>16941.198165000002</v>
      </c>
      <c r="G59" s="3">
        <v>16941.08539</v>
      </c>
      <c r="H59" s="3">
        <v>-6.6568491141772999</v>
      </c>
      <c r="J59" s="3" t="s">
        <v>46</v>
      </c>
      <c r="K59" s="3">
        <v>10458.63992</v>
      </c>
      <c r="M59" s="3" t="s">
        <v>204</v>
      </c>
      <c r="N59" s="3" t="s">
        <v>51</v>
      </c>
      <c r="O59" s="3">
        <v>10344.690399999999</v>
      </c>
      <c r="P59" s="3">
        <v>10344.616459999999</v>
      </c>
      <c r="Q59" s="3">
        <v>-7.1476281199061997</v>
      </c>
      <c r="R59" s="3"/>
      <c r="S59" s="3" t="s">
        <v>74</v>
      </c>
      <c r="T59" s="3">
        <v>30883.4205</v>
      </c>
      <c r="V59" s="3" t="s">
        <v>114</v>
      </c>
      <c r="W59" s="3" t="s">
        <v>49</v>
      </c>
      <c r="X59" s="3">
        <v>31097.789274999999</v>
      </c>
      <c r="Y59" s="3">
        <v>31097.584620000001</v>
      </c>
      <c r="Z59" s="3">
        <v>-6.5810144313342596</v>
      </c>
      <c r="AB59" s="3" t="s">
        <v>436</v>
      </c>
      <c r="AC59" s="3">
        <v>30856.56047</v>
      </c>
      <c r="AE59" s="3" t="s">
        <v>163</v>
      </c>
      <c r="AF59" s="3" t="s">
        <v>66</v>
      </c>
      <c r="AG59" s="3">
        <v>30755.538765032099</v>
      </c>
      <c r="AH59" s="3">
        <v>30755.349269999999</v>
      </c>
      <c r="AI59" s="3">
        <v>-6.1613302737476596</v>
      </c>
    </row>
    <row r="60" spans="1:35" x14ac:dyDescent="0.25">
      <c r="A60" s="3" t="s">
        <v>270</v>
      </c>
      <c r="B60" s="3">
        <v>17370.223119999999</v>
      </c>
      <c r="D60" s="3" t="s">
        <v>84</v>
      </c>
      <c r="E60" s="3" t="s">
        <v>20</v>
      </c>
      <c r="F60" s="3">
        <v>16998.219625000002</v>
      </c>
      <c r="G60" s="3">
        <v>16998.08884</v>
      </c>
      <c r="H60" s="3">
        <v>-7.6940410750551598</v>
      </c>
      <c r="J60" s="3" t="s">
        <v>99</v>
      </c>
      <c r="K60" s="3">
        <v>10501.65315</v>
      </c>
      <c r="M60" s="3" t="s">
        <v>46</v>
      </c>
      <c r="N60" s="3" t="s">
        <v>51</v>
      </c>
      <c r="O60" s="3">
        <v>10458.733329999999</v>
      </c>
      <c r="P60" s="3">
        <v>10458.63992</v>
      </c>
      <c r="Q60" s="3">
        <v>-8.9312918731849198</v>
      </c>
      <c r="R60" s="3"/>
      <c r="S60" s="3" t="s">
        <v>437</v>
      </c>
      <c r="T60" s="3">
        <v>30882.44843</v>
      </c>
      <c r="V60" s="3" t="s">
        <v>330</v>
      </c>
      <c r="W60" s="3" t="s">
        <v>51</v>
      </c>
      <c r="X60" s="3">
        <v>31081.770509999998</v>
      </c>
      <c r="Y60" s="3">
        <v>31081.703379999999</v>
      </c>
      <c r="Z60" s="3">
        <v>-2.1597868751232099</v>
      </c>
      <c r="AB60" s="3" t="s">
        <v>114</v>
      </c>
      <c r="AC60" s="3">
        <v>31097.584620000001</v>
      </c>
      <c r="AE60" s="3" t="s">
        <v>74</v>
      </c>
      <c r="AF60" s="3" t="s">
        <v>66</v>
      </c>
      <c r="AG60" s="3">
        <v>30883.5973450321</v>
      </c>
      <c r="AH60" s="3">
        <v>30883.4205</v>
      </c>
      <c r="AI60" s="3">
        <v>-5.7261798262074199</v>
      </c>
    </row>
    <row r="61" spans="1:35" x14ac:dyDescent="0.25">
      <c r="A61" s="3" t="s">
        <v>141</v>
      </c>
      <c r="B61" s="3">
        <v>17398.237239999999</v>
      </c>
      <c r="D61" s="3" t="s">
        <v>160</v>
      </c>
      <c r="E61" s="3" t="s">
        <v>17</v>
      </c>
      <c r="F61" s="3">
        <v>16999.2274500321</v>
      </c>
      <c r="G61" s="3">
        <v>16999.09677</v>
      </c>
      <c r="H61" s="3">
        <v>-7.6874100573864004</v>
      </c>
      <c r="J61" s="3" t="s">
        <v>190</v>
      </c>
      <c r="K61" s="3">
        <v>10473.663399999999</v>
      </c>
      <c r="M61" s="3" t="s">
        <v>99</v>
      </c>
      <c r="N61" s="3" t="s">
        <v>66</v>
      </c>
      <c r="O61" s="3">
        <v>10501.7391850321</v>
      </c>
      <c r="P61" s="3">
        <v>10501.65315</v>
      </c>
      <c r="Q61" s="3">
        <v>-8.19245560642144</v>
      </c>
      <c r="R61" s="3"/>
      <c r="S61" s="3" t="s">
        <v>436</v>
      </c>
      <c r="T61" s="3">
        <v>30856.56047</v>
      </c>
      <c r="V61" s="3" t="s">
        <v>19</v>
      </c>
      <c r="W61" s="3" t="s">
        <v>47</v>
      </c>
      <c r="X61" s="3">
        <v>32151.310919967898</v>
      </c>
      <c r="Y61" s="3">
        <v>32151.134300000002</v>
      </c>
      <c r="Z61" s="3">
        <v>-5.4933986477015004</v>
      </c>
      <c r="AB61" s="3" t="s">
        <v>228</v>
      </c>
      <c r="AC61" s="3">
        <v>31168.696830000001</v>
      </c>
      <c r="AE61" s="3" t="s">
        <v>436</v>
      </c>
      <c r="AF61" s="3" t="s">
        <v>49</v>
      </c>
      <c r="AG61" s="3">
        <v>30856.610255</v>
      </c>
      <c r="AH61" s="3">
        <v>30856.56047</v>
      </c>
      <c r="AI61" s="3">
        <v>-1.6134306262125999</v>
      </c>
    </row>
    <row r="62" spans="1:35" x14ac:dyDescent="0.25">
      <c r="A62" s="3" t="s">
        <v>142</v>
      </c>
      <c r="B62" s="3">
        <v>17371.253239999998</v>
      </c>
      <c r="D62" s="3" t="s">
        <v>124</v>
      </c>
      <c r="E62" s="3" t="s">
        <v>49</v>
      </c>
      <c r="F62" s="3">
        <v>17158.242025</v>
      </c>
      <c r="G62" s="3">
        <v>17158.141149999999</v>
      </c>
      <c r="H62" s="3">
        <v>-5.8790987942185398</v>
      </c>
      <c r="J62" s="3" t="s">
        <v>45</v>
      </c>
      <c r="K62" s="3">
        <v>10500.657869999999</v>
      </c>
      <c r="M62" s="3" t="s">
        <v>190</v>
      </c>
      <c r="N62" s="3" t="s">
        <v>47</v>
      </c>
      <c r="O62" s="3">
        <v>10473.7442699679</v>
      </c>
      <c r="P62" s="3">
        <v>10473.663399999999</v>
      </c>
      <c r="Q62" s="3">
        <v>-7.7212089429758004</v>
      </c>
      <c r="R62" s="3"/>
      <c r="S62" s="3" t="s">
        <v>114</v>
      </c>
      <c r="T62" s="3">
        <v>31097.584620000001</v>
      </c>
      <c r="V62" s="3" t="s">
        <v>140</v>
      </c>
      <c r="W62" s="3" t="s">
        <v>49</v>
      </c>
      <c r="X62" s="3">
        <v>32152.318745</v>
      </c>
      <c r="Y62" s="3">
        <v>32152.373210000002</v>
      </c>
      <c r="Z62" s="3">
        <v>1.6939680286524601</v>
      </c>
      <c r="AB62" s="3" t="s">
        <v>438</v>
      </c>
      <c r="AC62" s="3">
        <v>31152.753270000001</v>
      </c>
      <c r="AE62" s="3" t="s">
        <v>114</v>
      </c>
      <c r="AF62" s="3" t="s">
        <v>49</v>
      </c>
      <c r="AG62" s="3">
        <v>31097.789274999999</v>
      </c>
      <c r="AH62" s="3">
        <v>31097.584620000001</v>
      </c>
      <c r="AI62" s="3">
        <v>-6.5810144314512398</v>
      </c>
    </row>
    <row r="63" spans="1:35" x14ac:dyDescent="0.25">
      <c r="A63" s="3" t="s">
        <v>96</v>
      </c>
      <c r="B63" s="3">
        <v>17397.252789999999</v>
      </c>
      <c r="D63" s="3" t="s">
        <v>38</v>
      </c>
      <c r="E63" s="3" t="s">
        <v>47</v>
      </c>
      <c r="F63" s="3">
        <v>17157.234199967901</v>
      </c>
      <c r="G63" s="3">
        <v>17157.14445</v>
      </c>
      <c r="H63" s="3">
        <v>-5.2310277335125299</v>
      </c>
      <c r="J63" s="3" t="s">
        <v>85</v>
      </c>
      <c r="K63" s="3">
        <v>10664.697990000001</v>
      </c>
      <c r="M63" s="3" t="s">
        <v>85</v>
      </c>
      <c r="N63" s="3" t="s">
        <v>66</v>
      </c>
      <c r="O63" s="3">
        <v>10664.802515032099</v>
      </c>
      <c r="P63" s="3">
        <v>10664.697990000001</v>
      </c>
      <c r="Q63" s="3">
        <v>-9.8009346086481202</v>
      </c>
      <c r="R63" s="3"/>
      <c r="S63" s="3" t="s">
        <v>228</v>
      </c>
      <c r="T63" s="3">
        <v>31168.696830000001</v>
      </c>
      <c r="V63" s="3" t="s">
        <v>230</v>
      </c>
      <c r="W63" s="3" t="s">
        <v>51</v>
      </c>
      <c r="X63" s="3">
        <v>32265.342570000001</v>
      </c>
      <c r="Y63" s="3">
        <v>32265.269700000001</v>
      </c>
      <c r="Z63" s="3">
        <v>-2.2584604468982201</v>
      </c>
      <c r="AB63" s="3" t="s">
        <v>131</v>
      </c>
      <c r="AC63" s="3">
        <v>31995.236850000001</v>
      </c>
      <c r="AE63" s="3" t="s">
        <v>330</v>
      </c>
      <c r="AF63" s="3" t="s">
        <v>51</v>
      </c>
      <c r="AG63" s="3">
        <v>31081.770509999998</v>
      </c>
      <c r="AH63" s="3">
        <v>31081.703379999999</v>
      </c>
      <c r="AI63" s="3">
        <v>-2.1597868752402598</v>
      </c>
    </row>
    <row r="64" spans="1:35" x14ac:dyDescent="0.25">
      <c r="A64" s="3" t="s">
        <v>385</v>
      </c>
      <c r="B64" s="3">
        <v>17484.303029999999</v>
      </c>
      <c r="D64" s="3" t="s">
        <v>291</v>
      </c>
      <c r="E64" s="3" t="s">
        <v>66</v>
      </c>
      <c r="F64" s="3">
        <v>17185.2291150321</v>
      </c>
      <c r="G64" s="3">
        <v>17185.182680000002</v>
      </c>
      <c r="H64" s="3">
        <v>-2.7020315969117599</v>
      </c>
      <c r="J64" s="3" t="s">
        <v>259</v>
      </c>
      <c r="K64" s="3">
        <v>10752.740739999999</v>
      </c>
      <c r="M64" s="3" t="s">
        <v>337</v>
      </c>
      <c r="N64" s="3" t="s">
        <v>47</v>
      </c>
      <c r="O64" s="3">
        <v>10751.8345399679</v>
      </c>
      <c r="P64" s="3">
        <v>10751.73883</v>
      </c>
      <c r="Q64" s="3">
        <v>-8.9017337057928092</v>
      </c>
      <c r="R64" s="3"/>
      <c r="S64" s="3" t="s">
        <v>438</v>
      </c>
      <c r="T64" s="3">
        <v>31152.753270000001</v>
      </c>
      <c r="V64" s="3" t="s">
        <v>279</v>
      </c>
      <c r="W64" s="3" t="s">
        <v>32</v>
      </c>
      <c r="X64" s="3">
        <v>32535.4516</v>
      </c>
      <c r="Y64" s="3">
        <v>32535.28499</v>
      </c>
      <c r="Z64" s="3">
        <v>-5.1208755928323697</v>
      </c>
      <c r="AB64" s="3" t="s">
        <v>19</v>
      </c>
      <c r="AC64" s="3">
        <v>32151.134300000002</v>
      </c>
      <c r="AE64" s="3" t="s">
        <v>19</v>
      </c>
      <c r="AF64" s="3" t="s">
        <v>47</v>
      </c>
      <c r="AG64" s="3">
        <v>32151.310919967898</v>
      </c>
      <c r="AH64" s="3">
        <v>32151.134300000002</v>
      </c>
      <c r="AI64" s="3">
        <v>-5.4933986478146499</v>
      </c>
    </row>
    <row r="65" spans="1:35" x14ac:dyDescent="0.25">
      <c r="A65" s="3" t="s">
        <v>293</v>
      </c>
      <c r="B65" s="3">
        <v>17483.347600000001</v>
      </c>
      <c r="D65" s="3" t="s">
        <v>182</v>
      </c>
      <c r="E65" s="3" t="s">
        <v>49</v>
      </c>
      <c r="F65" s="3">
        <v>17215.263484999999</v>
      </c>
      <c r="G65" s="3">
        <v>17215.116450000001</v>
      </c>
      <c r="H65" s="3">
        <v>-8.5409671554696391</v>
      </c>
      <c r="J65" s="3" t="s">
        <v>337</v>
      </c>
      <c r="K65" s="3">
        <v>10751.73883</v>
      </c>
      <c r="M65" s="3" t="s">
        <v>193</v>
      </c>
      <c r="N65" s="3" t="s">
        <v>32</v>
      </c>
      <c r="O65" s="3">
        <v>10778.82163</v>
      </c>
      <c r="P65" s="3">
        <v>10778.735979999999</v>
      </c>
      <c r="Q65" s="3">
        <v>-7.9461376146215601</v>
      </c>
      <c r="R65" s="3"/>
      <c r="S65" s="3" t="s">
        <v>131</v>
      </c>
      <c r="T65" s="3">
        <v>31995.236850000001</v>
      </c>
      <c r="V65" s="3" t="s">
        <v>234</v>
      </c>
      <c r="W65" s="3" t="s">
        <v>66</v>
      </c>
      <c r="X65" s="3">
        <v>32536.459425032099</v>
      </c>
      <c r="Y65" s="3">
        <v>32536.388559999999</v>
      </c>
      <c r="Z65" s="3">
        <v>-2.1780191614642899</v>
      </c>
      <c r="AB65" s="3" t="s">
        <v>165</v>
      </c>
      <c r="AC65" s="3">
        <v>32136.197459999999</v>
      </c>
      <c r="AE65" s="3" t="s">
        <v>140</v>
      </c>
      <c r="AF65" s="3" t="s">
        <v>49</v>
      </c>
      <c r="AG65" s="3">
        <v>32152.318745</v>
      </c>
      <c r="AH65" s="3">
        <v>32152.373210000002</v>
      </c>
      <c r="AI65" s="3">
        <v>1.6939680285393199</v>
      </c>
    </row>
    <row r="66" spans="1:35" x14ac:dyDescent="0.25">
      <c r="A66" s="3" t="s">
        <v>181</v>
      </c>
      <c r="B66" s="3">
        <v>17510.33815</v>
      </c>
      <c r="D66" s="3" t="s">
        <v>177</v>
      </c>
      <c r="E66" s="3" t="s">
        <v>66</v>
      </c>
      <c r="F66" s="3">
        <v>17242.2505750321</v>
      </c>
      <c r="G66" s="3">
        <v>17242.152549999999</v>
      </c>
      <c r="H66" s="3">
        <v>-5.6851645697396798</v>
      </c>
      <c r="J66" s="3" t="s">
        <v>193</v>
      </c>
      <c r="K66" s="3">
        <v>10778.735979999999</v>
      </c>
      <c r="M66" s="3" t="s">
        <v>50</v>
      </c>
      <c r="N66" s="3" t="s">
        <v>51</v>
      </c>
      <c r="O66" s="3">
        <v>10736.8236</v>
      </c>
      <c r="P66" s="3">
        <v>10736.74928</v>
      </c>
      <c r="Q66" s="3">
        <v>-6.9219727140025897</v>
      </c>
      <c r="R66" s="3"/>
      <c r="S66" s="3" t="s">
        <v>19</v>
      </c>
      <c r="T66" s="3">
        <v>32151.134300000002</v>
      </c>
      <c r="V66" s="3" t="s">
        <v>173</v>
      </c>
      <c r="W66" s="3" t="s">
        <v>49</v>
      </c>
      <c r="X66" s="3">
        <v>32509.472334999999</v>
      </c>
      <c r="Y66" s="3">
        <v>32509.453310000001</v>
      </c>
      <c r="Z66" s="3">
        <v>-0.58521405101176505</v>
      </c>
      <c r="AB66" s="3" t="s">
        <v>140</v>
      </c>
      <c r="AC66" s="3">
        <v>32152.373210000002</v>
      </c>
      <c r="AE66" s="3" t="s">
        <v>230</v>
      </c>
      <c r="AF66" s="3" t="s">
        <v>51</v>
      </c>
      <c r="AG66" s="3">
        <v>32265.342570000001</v>
      </c>
      <c r="AH66" s="3">
        <v>32265.269700000001</v>
      </c>
      <c r="AI66" s="3">
        <v>-2.2584604470109699</v>
      </c>
    </row>
    <row r="67" spans="1:35" x14ac:dyDescent="0.25">
      <c r="A67" s="3" t="s">
        <v>271</v>
      </c>
      <c r="B67" s="3">
        <v>17511.357960000001</v>
      </c>
      <c r="D67" s="3" t="s">
        <v>179</v>
      </c>
      <c r="E67" s="3" t="s">
        <v>47</v>
      </c>
      <c r="F67" s="3">
        <v>17214.255659967901</v>
      </c>
      <c r="G67" s="3">
        <v>17214.162980000001</v>
      </c>
      <c r="H67" s="3">
        <v>-5.3839079516329296</v>
      </c>
      <c r="J67" s="3" t="s">
        <v>100</v>
      </c>
      <c r="K67" s="3">
        <v>10779.75223</v>
      </c>
      <c r="M67" s="3" t="s">
        <v>53</v>
      </c>
      <c r="N67" s="3" t="s">
        <v>66</v>
      </c>
      <c r="O67" s="3">
        <v>10866.861485032099</v>
      </c>
      <c r="P67" s="3">
        <v>10866.76447</v>
      </c>
      <c r="Q67" s="3">
        <v>-8.9276036322121808</v>
      </c>
      <c r="R67" s="3"/>
      <c r="S67" s="3" t="s">
        <v>165</v>
      </c>
      <c r="T67" s="3">
        <v>32136.197459999999</v>
      </c>
      <c r="V67" s="3" t="s">
        <v>174</v>
      </c>
      <c r="W67" s="3" t="s">
        <v>47</v>
      </c>
      <c r="X67" s="3">
        <v>32621.548569967901</v>
      </c>
      <c r="Y67" s="3">
        <v>32621.441019999998</v>
      </c>
      <c r="Z67" s="3">
        <v>-3.2968995234792802</v>
      </c>
      <c r="AB67" s="3" t="s">
        <v>76</v>
      </c>
      <c r="AC67" s="3">
        <v>32308.17369</v>
      </c>
      <c r="AE67" s="3" t="s">
        <v>279</v>
      </c>
      <c r="AF67" s="3" t="s">
        <v>32</v>
      </c>
      <c r="AG67" s="3">
        <v>32535.4516</v>
      </c>
      <c r="AH67" s="3">
        <v>32535.28499</v>
      </c>
      <c r="AI67" s="3">
        <v>-5.1208755929441798</v>
      </c>
    </row>
    <row r="68" spans="1:35" x14ac:dyDescent="0.25">
      <c r="A68" s="3" t="s">
        <v>325</v>
      </c>
      <c r="B68" s="3">
        <v>18343.892110000001</v>
      </c>
      <c r="D68" s="3" t="s">
        <v>270</v>
      </c>
      <c r="E68" s="3" t="s">
        <v>47</v>
      </c>
      <c r="F68" s="3">
        <v>17370.356769967901</v>
      </c>
      <c r="G68" s="3">
        <v>17370.223119999999</v>
      </c>
      <c r="H68" s="3">
        <v>-7.6941406386107802</v>
      </c>
      <c r="J68" s="3" t="s">
        <v>50</v>
      </c>
      <c r="K68" s="3">
        <v>10736.74928</v>
      </c>
      <c r="M68" s="3" t="s">
        <v>334</v>
      </c>
      <c r="N68" s="3" t="s">
        <v>47</v>
      </c>
      <c r="O68" s="3">
        <v>10838.8665699679</v>
      </c>
      <c r="P68" s="3">
        <v>10838.779710000001</v>
      </c>
      <c r="Q68" s="3">
        <v>-8.0137500874901004</v>
      </c>
      <c r="R68" s="3"/>
      <c r="S68" s="3" t="s">
        <v>140</v>
      </c>
      <c r="T68" s="3">
        <v>32152.373210000002</v>
      </c>
      <c r="V68" s="3" t="s">
        <v>148</v>
      </c>
      <c r="W68" s="3" t="s">
        <v>66</v>
      </c>
      <c r="X68" s="3">
        <v>32750.5911650321</v>
      </c>
      <c r="Y68" s="3">
        <v>32750.412929999999</v>
      </c>
      <c r="Z68" s="3">
        <v>-5.4421928195838296</v>
      </c>
      <c r="AB68" s="3" t="s">
        <v>171</v>
      </c>
      <c r="AC68" s="3">
        <v>32280.253479999999</v>
      </c>
      <c r="AE68" s="3" t="s">
        <v>234</v>
      </c>
      <c r="AF68" s="3" t="s">
        <v>66</v>
      </c>
      <c r="AG68" s="3">
        <v>32536.459425032099</v>
      </c>
      <c r="AH68" s="3">
        <v>32536.388559999999</v>
      </c>
      <c r="AI68" s="3">
        <v>-2.1780191615761</v>
      </c>
    </row>
    <row r="69" spans="1:35" x14ac:dyDescent="0.25">
      <c r="A69" s="3" t="s">
        <v>97</v>
      </c>
      <c r="B69" s="3">
        <v>18429.83138</v>
      </c>
      <c r="D69" s="3" t="s">
        <v>141</v>
      </c>
      <c r="E69" s="3" t="s">
        <v>66</v>
      </c>
      <c r="F69" s="3">
        <v>17398.351685032099</v>
      </c>
      <c r="G69" s="3">
        <v>17398.237239999999</v>
      </c>
      <c r="H69" s="3">
        <v>-6.57792382540062</v>
      </c>
      <c r="J69" s="3" t="s">
        <v>53</v>
      </c>
      <c r="K69" s="3">
        <v>10866.76447</v>
      </c>
      <c r="M69" s="3" t="s">
        <v>4</v>
      </c>
      <c r="N69" s="3" t="s">
        <v>32</v>
      </c>
      <c r="O69" s="3">
        <v>10865.853660000001</v>
      </c>
      <c r="P69" s="3">
        <v>10865.771839999999</v>
      </c>
      <c r="Q69" s="3">
        <v>-7.5300112219426802</v>
      </c>
      <c r="R69" s="3"/>
      <c r="S69" s="3" t="s">
        <v>76</v>
      </c>
      <c r="T69" s="3">
        <v>32308.17369</v>
      </c>
      <c r="V69" s="3" t="s">
        <v>348</v>
      </c>
      <c r="W69" s="3" t="s">
        <v>32</v>
      </c>
      <c r="X69" s="3">
        <v>32862.667399999998</v>
      </c>
      <c r="Y69" s="3">
        <v>32862.549050000001</v>
      </c>
      <c r="Z69" s="3">
        <v>-3.6013509967547002</v>
      </c>
      <c r="AB69" s="3" t="s">
        <v>230</v>
      </c>
      <c r="AC69" s="3">
        <v>32265.269700000001</v>
      </c>
      <c r="AE69" s="3" t="s">
        <v>173</v>
      </c>
      <c r="AF69" s="3" t="s">
        <v>49</v>
      </c>
      <c r="AG69" s="3">
        <v>32509.472334999999</v>
      </c>
      <c r="AH69" s="3">
        <v>32509.453310000001</v>
      </c>
      <c r="AI69" s="3">
        <v>-0.58521405112367098</v>
      </c>
    </row>
    <row r="70" spans="1:35" x14ac:dyDescent="0.25">
      <c r="A70" s="3" t="s">
        <v>126</v>
      </c>
      <c r="B70" s="3">
        <v>18430.885460000001</v>
      </c>
      <c r="D70" s="3" t="s">
        <v>142</v>
      </c>
      <c r="E70" s="3" t="s">
        <v>49</v>
      </c>
      <c r="F70" s="3">
        <v>17371.364594999999</v>
      </c>
      <c r="G70" s="3">
        <v>17371.253239999998</v>
      </c>
      <c r="H70" s="3">
        <v>-6.4102620949515998</v>
      </c>
      <c r="J70" s="3" t="s">
        <v>127</v>
      </c>
      <c r="K70" s="3">
        <v>10839.78139</v>
      </c>
      <c r="M70" s="3" t="s">
        <v>145</v>
      </c>
      <c r="N70" s="3" t="s">
        <v>32</v>
      </c>
      <c r="O70" s="3">
        <v>10978.93772</v>
      </c>
      <c r="P70" s="3">
        <v>10978.85356</v>
      </c>
      <c r="Q70" s="3">
        <v>-7.66558679366306</v>
      </c>
      <c r="R70" s="3"/>
      <c r="S70" s="3" t="s">
        <v>171</v>
      </c>
      <c r="T70" s="3">
        <v>32280.253479999999</v>
      </c>
      <c r="V70" s="3" t="s">
        <v>389</v>
      </c>
      <c r="W70" s="3" t="s">
        <v>66</v>
      </c>
      <c r="X70" s="3">
        <v>33149.839325032102</v>
      </c>
      <c r="Y70" s="3">
        <v>33149.719010000001</v>
      </c>
      <c r="Z70" s="3">
        <v>-3.6294303239341401</v>
      </c>
      <c r="AB70" s="3" t="s">
        <v>232</v>
      </c>
      <c r="AC70" s="3">
        <v>32281.387849999999</v>
      </c>
      <c r="AE70" s="3" t="s">
        <v>174</v>
      </c>
      <c r="AF70" s="3" t="s">
        <v>47</v>
      </c>
      <c r="AG70" s="3">
        <v>32621.548569967901</v>
      </c>
      <c r="AH70" s="3">
        <v>32621.441019999998</v>
      </c>
      <c r="AI70" s="3">
        <v>-3.2968995235907999</v>
      </c>
    </row>
    <row r="71" spans="1:35" x14ac:dyDescent="0.25">
      <c r="A71" s="3" t="s">
        <v>296</v>
      </c>
      <c r="B71" s="3">
        <v>18531.928390000001</v>
      </c>
      <c r="D71" s="3" t="s">
        <v>96</v>
      </c>
      <c r="E71" s="3" t="s">
        <v>32</v>
      </c>
      <c r="F71" s="3">
        <v>17397.343860000001</v>
      </c>
      <c r="G71" s="3">
        <v>17397.252789999999</v>
      </c>
      <c r="H71" s="3">
        <v>-5.2347071329646599</v>
      </c>
      <c r="J71" s="3" t="s">
        <v>334</v>
      </c>
      <c r="K71" s="3">
        <v>10838.779710000001</v>
      </c>
      <c r="M71" s="3" t="s">
        <v>281</v>
      </c>
      <c r="N71" s="3" t="s">
        <v>47</v>
      </c>
      <c r="O71" s="3">
        <v>10951.9506299679</v>
      </c>
      <c r="P71" s="3">
        <v>10951.86694</v>
      </c>
      <c r="Q71" s="3">
        <v>-7.6415581800029004</v>
      </c>
      <c r="R71" s="3"/>
      <c r="S71" s="3" t="s">
        <v>230</v>
      </c>
      <c r="T71" s="3">
        <v>32265.269700000001</v>
      </c>
      <c r="V71" s="3" t="s">
        <v>166</v>
      </c>
      <c r="W71" s="3" t="s">
        <v>47</v>
      </c>
      <c r="X71" s="3">
        <v>33335.976149967901</v>
      </c>
      <c r="Y71" s="3">
        <v>33335.732479999999</v>
      </c>
      <c r="Z71" s="3">
        <v>-7.3095195067759002</v>
      </c>
      <c r="AB71" s="3" t="s">
        <v>157</v>
      </c>
      <c r="AC71" s="3">
        <v>32379.33843</v>
      </c>
      <c r="AE71" s="3" t="s">
        <v>148</v>
      </c>
      <c r="AF71" s="3" t="s">
        <v>66</v>
      </c>
      <c r="AG71" s="3">
        <v>32750.5911650321</v>
      </c>
      <c r="AH71" s="3">
        <v>32750.412929999999</v>
      </c>
      <c r="AI71" s="3">
        <v>-5.4421928196949096</v>
      </c>
    </row>
    <row r="72" spans="1:35" x14ac:dyDescent="0.25">
      <c r="A72" s="3" t="s">
        <v>275</v>
      </c>
      <c r="B72" s="3">
        <v>18559.936150000001</v>
      </c>
      <c r="D72" s="3" t="s">
        <v>293</v>
      </c>
      <c r="E72" s="3" t="s">
        <v>47</v>
      </c>
      <c r="F72" s="3">
        <v>17483.440829967902</v>
      </c>
      <c r="G72" s="3">
        <v>17483.347600000001</v>
      </c>
      <c r="H72" s="3">
        <v>-5.3324725285195598</v>
      </c>
      <c r="J72" s="3" t="s">
        <v>4</v>
      </c>
      <c r="K72" s="3">
        <v>10865.771839999999</v>
      </c>
      <c r="M72" s="3" t="s">
        <v>186</v>
      </c>
      <c r="N72" s="3" t="s">
        <v>51</v>
      </c>
      <c r="O72" s="3">
        <v>11037.987370000001</v>
      </c>
      <c r="P72" s="3">
        <v>11037.91505</v>
      </c>
      <c r="Q72" s="3">
        <v>-6.5519190745234202</v>
      </c>
      <c r="R72" s="3"/>
      <c r="S72" s="3" t="s">
        <v>232</v>
      </c>
      <c r="T72" s="3">
        <v>32281.387849999999</v>
      </c>
      <c r="V72" s="3" t="s">
        <v>305</v>
      </c>
      <c r="W72" s="3" t="s">
        <v>47</v>
      </c>
      <c r="X72" s="3">
        <v>33437.023829967897</v>
      </c>
      <c r="Y72" s="3">
        <v>33437.049919999998</v>
      </c>
      <c r="Z72" s="3">
        <v>0.78027375231271101</v>
      </c>
      <c r="AB72" s="3" t="s">
        <v>439</v>
      </c>
      <c r="AC72" s="3">
        <v>32364.410970000001</v>
      </c>
      <c r="AE72" s="3" t="s">
        <v>348</v>
      </c>
      <c r="AF72" s="3" t="s">
        <v>32</v>
      </c>
      <c r="AG72" s="3">
        <v>32862.667399999998</v>
      </c>
      <c r="AH72" s="3">
        <v>32862.549050000001</v>
      </c>
      <c r="AI72" s="3">
        <v>-3.6013509969760999</v>
      </c>
    </row>
    <row r="73" spans="1:35" x14ac:dyDescent="0.25">
      <c r="A73" s="3" t="s">
        <v>354</v>
      </c>
      <c r="B73" s="3">
        <v>18558.93636</v>
      </c>
      <c r="D73" s="3" t="s">
        <v>181</v>
      </c>
      <c r="E73" s="3" t="s">
        <v>32</v>
      </c>
      <c r="F73" s="3">
        <v>17510.427919999998</v>
      </c>
      <c r="G73" s="3">
        <v>17510.33815</v>
      </c>
      <c r="H73" s="3">
        <v>-5.1266594059729798</v>
      </c>
      <c r="J73" s="3" t="s">
        <v>55</v>
      </c>
      <c r="K73" s="3">
        <v>10936.84597</v>
      </c>
      <c r="M73" s="3" t="s">
        <v>101</v>
      </c>
      <c r="N73" s="3" t="s">
        <v>47</v>
      </c>
      <c r="O73" s="3">
        <v>11209.099419967901</v>
      </c>
      <c r="P73" s="3">
        <v>11209.01023</v>
      </c>
      <c r="Q73" s="3">
        <v>-7.9569254032877597</v>
      </c>
      <c r="R73" s="3"/>
      <c r="S73" s="3" t="s">
        <v>157</v>
      </c>
      <c r="T73" s="3">
        <v>32379.33843</v>
      </c>
      <c r="V73" s="3" t="s">
        <v>311</v>
      </c>
      <c r="W73" s="3" t="s">
        <v>66</v>
      </c>
      <c r="X73" s="3">
        <v>33692.182115032097</v>
      </c>
      <c r="Y73" s="3">
        <v>33692.053189999999</v>
      </c>
      <c r="Z73" s="3">
        <v>-3.8265563106398099</v>
      </c>
      <c r="AB73" s="3" t="s">
        <v>279</v>
      </c>
      <c r="AC73" s="3">
        <v>32535.28499</v>
      </c>
      <c r="AE73" s="3" t="s">
        <v>389</v>
      </c>
      <c r="AF73" s="3" t="s">
        <v>66</v>
      </c>
      <c r="AG73" s="3">
        <v>33149.839325032102</v>
      </c>
      <c r="AH73" s="3">
        <v>33149.719010000001</v>
      </c>
      <c r="AI73" s="3">
        <v>-3.6294303241536299</v>
      </c>
    </row>
    <row r="74" spans="1:35" x14ac:dyDescent="0.25">
      <c r="A74" s="3" t="s">
        <v>332</v>
      </c>
      <c r="B74" s="3">
        <v>18688.034879999999</v>
      </c>
      <c r="D74" s="3" t="s">
        <v>407</v>
      </c>
      <c r="E74" s="3" t="s">
        <v>47</v>
      </c>
      <c r="F74" s="3">
        <v>18214.9214399679</v>
      </c>
      <c r="G74" s="3">
        <v>18214.84534</v>
      </c>
      <c r="H74" s="3">
        <v>-4.1778916359352598</v>
      </c>
      <c r="J74" s="3" t="s">
        <v>145</v>
      </c>
      <c r="K74" s="3">
        <v>10978.85356</v>
      </c>
      <c r="M74" s="3" t="s">
        <v>387</v>
      </c>
      <c r="N74" s="3" t="s">
        <v>32</v>
      </c>
      <c r="O74" s="3">
        <v>11236.086509999999</v>
      </c>
      <c r="P74" s="3">
        <v>11236.000609999999</v>
      </c>
      <c r="Q74" s="3">
        <v>-7.6450105575576304</v>
      </c>
      <c r="R74" s="3"/>
      <c r="S74" s="3" t="s">
        <v>439</v>
      </c>
      <c r="T74" s="3">
        <v>32364.410970000001</v>
      </c>
      <c r="V74" s="3" t="s">
        <v>342</v>
      </c>
      <c r="W74" s="3" t="s">
        <v>47</v>
      </c>
      <c r="X74" s="3">
        <v>33811.255609968</v>
      </c>
      <c r="Y74" s="3">
        <v>33811.18634</v>
      </c>
      <c r="Z74" s="3">
        <v>-2.0487250975957698</v>
      </c>
      <c r="AB74" s="3" t="s">
        <v>159</v>
      </c>
      <c r="AC74" s="3">
        <v>32508.33037</v>
      </c>
      <c r="AE74" s="3" t="s">
        <v>166</v>
      </c>
      <c r="AF74" s="3" t="s">
        <v>47</v>
      </c>
      <c r="AG74" s="3">
        <v>33335.976149968003</v>
      </c>
      <c r="AH74" s="3">
        <v>33335.732479999999</v>
      </c>
      <c r="AI74" s="3">
        <v>-7.3095195069941603</v>
      </c>
    </row>
    <row r="75" spans="1:35" x14ac:dyDescent="0.25">
      <c r="A75" s="3" t="s">
        <v>396</v>
      </c>
      <c r="B75" s="3">
        <v>18661.059410000002</v>
      </c>
      <c r="D75" s="3" t="s">
        <v>126</v>
      </c>
      <c r="E75" s="3" t="s">
        <v>66</v>
      </c>
      <c r="F75" s="3">
        <v>18430.996065032101</v>
      </c>
      <c r="G75" s="3">
        <v>18430.885460000001</v>
      </c>
      <c r="H75" s="3">
        <v>-6.0010338931326803</v>
      </c>
      <c r="J75" s="3" t="s">
        <v>281</v>
      </c>
      <c r="K75" s="3">
        <v>10951.86694</v>
      </c>
      <c r="M75" s="3" t="s">
        <v>147</v>
      </c>
      <c r="N75" s="3" t="s">
        <v>49</v>
      </c>
      <c r="O75" s="3">
        <v>11267.128704999999</v>
      </c>
      <c r="P75" s="3">
        <v>11267.03752</v>
      </c>
      <c r="Q75" s="3">
        <v>-8.0930113058344393</v>
      </c>
      <c r="R75" s="3"/>
      <c r="S75" s="3" t="s">
        <v>279</v>
      </c>
      <c r="T75" s="3">
        <v>32535.28499</v>
      </c>
      <c r="V75" s="3" t="s">
        <v>343</v>
      </c>
      <c r="W75" s="3" t="s">
        <v>51</v>
      </c>
      <c r="X75" s="3">
        <v>33909.328730000001</v>
      </c>
      <c r="Y75" s="3">
        <v>33909.133869999998</v>
      </c>
      <c r="Z75" s="3">
        <v>-5.74650125269741</v>
      </c>
      <c r="AB75" s="3" t="s">
        <v>234</v>
      </c>
      <c r="AC75" s="3">
        <v>32536.388559999999</v>
      </c>
      <c r="AE75" s="3" t="s">
        <v>305</v>
      </c>
      <c r="AF75" s="3" t="s">
        <v>47</v>
      </c>
      <c r="AG75" s="3">
        <v>33437.023829967999</v>
      </c>
      <c r="AH75" s="3">
        <v>33437.049919999998</v>
      </c>
      <c r="AI75" s="3">
        <v>0.78027375209510896</v>
      </c>
    </row>
    <row r="76" spans="1:35" x14ac:dyDescent="0.25">
      <c r="A76" s="3" t="s">
        <v>434</v>
      </c>
      <c r="B76" s="3">
        <v>18789.070759999999</v>
      </c>
      <c r="D76" s="3" t="s">
        <v>275</v>
      </c>
      <c r="E76" s="3" t="s">
        <v>66</v>
      </c>
      <c r="F76" s="3">
        <v>18560.038655032102</v>
      </c>
      <c r="G76" s="3">
        <v>18559.936150000001</v>
      </c>
      <c r="H76" s="3">
        <v>-5.5228889323222097</v>
      </c>
      <c r="J76" s="3" t="s">
        <v>186</v>
      </c>
      <c r="K76" s="3">
        <v>11037.91505</v>
      </c>
      <c r="M76" s="3" t="s">
        <v>197</v>
      </c>
      <c r="N76" s="3" t="s">
        <v>47</v>
      </c>
      <c r="O76" s="3">
        <v>11266.120879967901</v>
      </c>
      <c r="P76" s="3">
        <v>11266.03291</v>
      </c>
      <c r="Q76" s="3">
        <v>-7.8083635760588699</v>
      </c>
      <c r="R76" s="3"/>
      <c r="S76" s="3" t="s">
        <v>159</v>
      </c>
      <c r="T76" s="3">
        <v>32508.33037</v>
      </c>
      <c r="AB76" s="3" t="s">
        <v>299</v>
      </c>
      <c r="AC76" s="3">
        <v>32622.306619999999</v>
      </c>
      <c r="AE76" s="3" t="s">
        <v>311</v>
      </c>
      <c r="AF76" s="3" t="s">
        <v>66</v>
      </c>
      <c r="AG76" s="3">
        <v>33692.182115032097</v>
      </c>
      <c r="AH76" s="3">
        <v>33692.053189999999</v>
      </c>
      <c r="AI76" s="3">
        <v>-3.8265563108557599</v>
      </c>
    </row>
    <row r="77" spans="1:35" x14ac:dyDescent="0.25">
      <c r="A77" s="3" t="s">
        <v>355</v>
      </c>
      <c r="B77" s="3">
        <v>18815.073609999999</v>
      </c>
      <c r="D77" s="3" t="s">
        <v>354</v>
      </c>
      <c r="E77" s="3" t="s">
        <v>32</v>
      </c>
      <c r="F77" s="3">
        <v>18559.03083</v>
      </c>
      <c r="G77" s="3">
        <v>18558.93636</v>
      </c>
      <c r="H77" s="3">
        <v>-5.0902442517253599</v>
      </c>
      <c r="J77" s="3" t="s">
        <v>101</v>
      </c>
      <c r="K77" s="3">
        <v>11209.01023</v>
      </c>
      <c r="M77" s="3" t="s">
        <v>57</v>
      </c>
      <c r="N77" s="3" t="s">
        <v>32</v>
      </c>
      <c r="O77" s="3">
        <v>11293.107969999999</v>
      </c>
      <c r="P77" s="3">
        <v>11293.02441</v>
      </c>
      <c r="Q77" s="3">
        <v>-7.3992031436911496</v>
      </c>
      <c r="R77" s="3"/>
      <c r="S77" s="3" t="s">
        <v>234</v>
      </c>
      <c r="T77" s="3">
        <v>32536.388559999999</v>
      </c>
      <c r="AB77" s="3" t="s">
        <v>134</v>
      </c>
      <c r="AC77" s="3">
        <v>32707.32648</v>
      </c>
      <c r="AE77" s="3" t="s">
        <v>342</v>
      </c>
      <c r="AF77" s="3" t="s">
        <v>47</v>
      </c>
      <c r="AG77" s="3">
        <v>33811.255609968</v>
      </c>
      <c r="AH77" s="3">
        <v>33811.18634</v>
      </c>
      <c r="AI77" s="3">
        <v>-2.0487250978109599</v>
      </c>
    </row>
    <row r="78" spans="1:35" x14ac:dyDescent="0.25">
      <c r="A78" s="3" t="s">
        <v>44</v>
      </c>
      <c r="B78" s="3">
        <v>18928.146540000002</v>
      </c>
      <c r="D78" s="3" t="s">
        <v>376</v>
      </c>
      <c r="E78" s="3" t="s">
        <v>49</v>
      </c>
      <c r="F78" s="3">
        <v>18533.051565000002</v>
      </c>
      <c r="G78" s="3">
        <v>18532.9823</v>
      </c>
      <c r="H78" s="3">
        <v>-3.7373769645530999</v>
      </c>
      <c r="J78" s="3" t="s">
        <v>387</v>
      </c>
      <c r="K78" s="3">
        <v>11236.000609999999</v>
      </c>
      <c r="M78" s="3" t="s">
        <v>360</v>
      </c>
      <c r="N78" s="3" t="s">
        <v>47</v>
      </c>
      <c r="O78" s="3">
        <v>11381.1478199679</v>
      </c>
      <c r="P78" s="3">
        <v>11381.04902</v>
      </c>
      <c r="Q78" s="3">
        <v>-8.6810196550241994</v>
      </c>
      <c r="R78" s="3"/>
      <c r="S78" s="3" t="s">
        <v>299</v>
      </c>
      <c r="T78" s="3">
        <v>32622.306619999999</v>
      </c>
      <c r="AB78" s="3" t="s">
        <v>231</v>
      </c>
      <c r="AC78" s="3">
        <v>32749.38956</v>
      </c>
      <c r="AE78" s="3" t="s">
        <v>343</v>
      </c>
      <c r="AF78" s="3" t="s">
        <v>51</v>
      </c>
      <c r="AG78" s="3">
        <v>33909.328730000001</v>
      </c>
      <c r="AH78" s="3">
        <v>33909.133869999998</v>
      </c>
      <c r="AI78" s="3">
        <v>-5.7465012529119797</v>
      </c>
    </row>
    <row r="79" spans="1:35" x14ac:dyDescent="0.25">
      <c r="A79" s="3" t="s">
        <v>187</v>
      </c>
      <c r="B79" s="3">
        <v>18929.331630000001</v>
      </c>
      <c r="D79" s="3" t="s">
        <v>332</v>
      </c>
      <c r="E79" s="3" t="s">
        <v>66</v>
      </c>
      <c r="F79" s="3">
        <v>18688.1336150321</v>
      </c>
      <c r="G79" s="3">
        <v>18688.034879999999</v>
      </c>
      <c r="H79" s="3">
        <v>-5.2833008424437198</v>
      </c>
      <c r="J79" s="3" t="s">
        <v>147</v>
      </c>
      <c r="K79" s="3">
        <v>11267.03752</v>
      </c>
      <c r="M79" s="3" t="s">
        <v>199</v>
      </c>
      <c r="N79" s="3" t="s">
        <v>66</v>
      </c>
      <c r="O79" s="3">
        <v>11409.142735032099</v>
      </c>
      <c r="P79" s="3">
        <v>11409.05069</v>
      </c>
      <c r="Q79" s="3">
        <v>-8.0676554058803909</v>
      </c>
      <c r="R79" s="3"/>
      <c r="S79" s="3" t="s">
        <v>134</v>
      </c>
      <c r="T79" s="3">
        <v>32707.32648</v>
      </c>
      <c r="AB79" s="3" t="s">
        <v>148</v>
      </c>
      <c r="AC79" s="3">
        <v>32750.412929999999</v>
      </c>
    </row>
    <row r="80" spans="1:35" x14ac:dyDescent="0.25">
      <c r="A80" s="3" t="s">
        <v>46</v>
      </c>
      <c r="B80" s="3">
        <v>19000.180079999998</v>
      </c>
      <c r="D80" s="3" t="s">
        <v>366</v>
      </c>
      <c r="E80" s="3" t="s">
        <v>32</v>
      </c>
      <c r="F80" s="3">
        <v>18687.125789999998</v>
      </c>
      <c r="G80" s="3">
        <v>18687.060890000001</v>
      </c>
      <c r="H80" s="3">
        <v>-3.4729792439406801</v>
      </c>
      <c r="J80" s="3" t="s">
        <v>197</v>
      </c>
      <c r="K80" s="3">
        <v>11266.03291</v>
      </c>
      <c r="M80" s="3" t="s">
        <v>306</v>
      </c>
      <c r="N80" s="3" t="s">
        <v>49</v>
      </c>
      <c r="O80" s="3">
        <v>11382.155645000001</v>
      </c>
      <c r="P80" s="3">
        <v>11382.067349999999</v>
      </c>
      <c r="Q80" s="3">
        <v>-7.75731792359485</v>
      </c>
      <c r="R80" s="3"/>
      <c r="S80" s="3" t="s">
        <v>231</v>
      </c>
      <c r="T80" s="3">
        <v>32749.38956</v>
      </c>
      <c r="AB80" s="3" t="s">
        <v>348</v>
      </c>
      <c r="AC80" s="3">
        <v>32862.549050000001</v>
      </c>
    </row>
    <row r="81" spans="1:29" x14ac:dyDescent="0.25">
      <c r="A81" s="3" t="s">
        <v>99</v>
      </c>
      <c r="B81" s="3">
        <v>19043.207890000001</v>
      </c>
      <c r="D81" s="3" t="s">
        <v>355</v>
      </c>
      <c r="E81" s="3" t="s">
        <v>32</v>
      </c>
      <c r="F81" s="3">
        <v>18815.184369999999</v>
      </c>
      <c r="G81" s="3">
        <v>18815.073609999999</v>
      </c>
      <c r="H81" s="3">
        <v>-5.8867347681256197</v>
      </c>
      <c r="J81" s="3" t="s">
        <v>57</v>
      </c>
      <c r="K81" s="3">
        <v>11293.02441</v>
      </c>
      <c r="M81" s="3" t="s">
        <v>242</v>
      </c>
      <c r="N81" s="3" t="s">
        <v>66</v>
      </c>
      <c r="O81" s="3">
        <v>11538.1853250321</v>
      </c>
      <c r="P81" s="3">
        <v>11538.07719</v>
      </c>
      <c r="Q81" s="3">
        <v>-9.3719271285503396</v>
      </c>
      <c r="R81" s="3"/>
      <c r="S81" s="3" t="s">
        <v>148</v>
      </c>
      <c r="T81" s="3">
        <v>32750.412929999999</v>
      </c>
      <c r="AB81" s="3" t="s">
        <v>201</v>
      </c>
      <c r="AC81" s="3">
        <v>32863.574000000001</v>
      </c>
    </row>
    <row r="82" spans="1:29" x14ac:dyDescent="0.25">
      <c r="A82" s="3" t="s">
        <v>45</v>
      </c>
      <c r="B82" s="3">
        <v>19042.210429999999</v>
      </c>
      <c r="D82" s="3" t="s">
        <v>280</v>
      </c>
      <c r="E82" s="3" t="s">
        <v>66</v>
      </c>
      <c r="F82" s="3">
        <v>18816.192195032101</v>
      </c>
      <c r="G82" s="3">
        <v>18816.198079999998</v>
      </c>
      <c r="H82" s="3">
        <v>0.31276083201377702</v>
      </c>
      <c r="J82" s="3" t="s">
        <v>261</v>
      </c>
      <c r="K82" s="3">
        <v>11294.03678</v>
      </c>
      <c r="M82" s="3" t="s">
        <v>339</v>
      </c>
      <c r="N82" s="3" t="s">
        <v>47</v>
      </c>
      <c r="O82" s="3">
        <v>11510.1904099679</v>
      </c>
      <c r="P82" s="3">
        <v>11510.148999999999</v>
      </c>
      <c r="Q82" s="3">
        <v>-3.5976787913147601</v>
      </c>
      <c r="R82" s="3"/>
      <c r="S82" s="3" t="s">
        <v>348</v>
      </c>
      <c r="T82" s="3">
        <v>32862.549050000001</v>
      </c>
      <c r="AB82" s="3" t="s">
        <v>389</v>
      </c>
      <c r="AC82" s="3">
        <v>33149.719010000001</v>
      </c>
    </row>
    <row r="83" spans="1:29" x14ac:dyDescent="0.25">
      <c r="A83" s="3" t="s">
        <v>190</v>
      </c>
      <c r="B83" s="3">
        <v>19015.25531</v>
      </c>
      <c r="D83" s="3" t="s">
        <v>44</v>
      </c>
      <c r="E83" s="3" t="s">
        <v>32</v>
      </c>
      <c r="F83" s="3">
        <v>18928.26843</v>
      </c>
      <c r="G83" s="3">
        <v>18928.146540000002</v>
      </c>
      <c r="H83" s="3">
        <v>-6.4395747793465601</v>
      </c>
      <c r="J83" s="3" t="s">
        <v>360</v>
      </c>
      <c r="K83" s="3">
        <v>11381.04902</v>
      </c>
      <c r="M83" s="3" t="s">
        <v>440</v>
      </c>
      <c r="N83" s="3" t="s">
        <v>47</v>
      </c>
      <c r="O83" s="3">
        <v>11623.274469967901</v>
      </c>
      <c r="P83" s="3">
        <v>11623.17958</v>
      </c>
      <c r="Q83" s="3">
        <v>-8.1637896589109609</v>
      </c>
      <c r="R83" s="3"/>
      <c r="S83" s="3" t="s">
        <v>201</v>
      </c>
      <c r="T83" s="3">
        <v>32863.574000000001</v>
      </c>
      <c r="AB83" s="3" t="s">
        <v>166</v>
      </c>
      <c r="AC83" s="3">
        <v>33335.732479999999</v>
      </c>
    </row>
    <row r="84" spans="1:29" x14ac:dyDescent="0.25">
      <c r="A84" s="3" t="s">
        <v>48</v>
      </c>
      <c r="B84" s="3">
        <v>19205.230319999999</v>
      </c>
      <c r="D84" s="3" t="s">
        <v>187</v>
      </c>
      <c r="E84" s="3" t="s">
        <v>66</v>
      </c>
      <c r="F84" s="3">
        <v>18929.276255032099</v>
      </c>
      <c r="G84" s="3">
        <v>18929.331630000001</v>
      </c>
      <c r="H84" s="3">
        <v>2.9253610746354299</v>
      </c>
      <c r="J84" s="3" t="s">
        <v>199</v>
      </c>
      <c r="K84" s="3">
        <v>11409.05069</v>
      </c>
      <c r="M84" s="3" t="s">
        <v>358</v>
      </c>
      <c r="N84" s="3" t="s">
        <v>66</v>
      </c>
      <c r="O84" s="3">
        <v>11651.269385032099</v>
      </c>
      <c r="P84" s="3">
        <v>11651.176299999999</v>
      </c>
      <c r="Q84" s="3">
        <v>-7.9892609968763102</v>
      </c>
      <c r="R84" s="3"/>
      <c r="S84" s="3" t="s">
        <v>389</v>
      </c>
      <c r="T84" s="3">
        <v>33149.719010000001</v>
      </c>
      <c r="AB84" s="3" t="s">
        <v>236</v>
      </c>
      <c r="AC84" s="3">
        <v>33363.864829999999</v>
      </c>
    </row>
    <row r="85" spans="1:29" x14ac:dyDescent="0.25">
      <c r="A85" s="3" t="s">
        <v>143</v>
      </c>
      <c r="B85" s="3">
        <v>19178.27679</v>
      </c>
      <c r="D85" s="3" t="s">
        <v>99</v>
      </c>
      <c r="E85" s="3" t="s">
        <v>66</v>
      </c>
      <c r="F85" s="3">
        <v>19043.319185032102</v>
      </c>
      <c r="G85" s="3">
        <v>19043.207890000001</v>
      </c>
      <c r="H85" s="3">
        <v>-5.84430849421926</v>
      </c>
      <c r="J85" s="3" t="s">
        <v>242</v>
      </c>
      <c r="K85" s="3">
        <v>11538.07719</v>
      </c>
      <c r="M85" s="3" t="s">
        <v>370</v>
      </c>
      <c r="N85" s="3" t="s">
        <v>32</v>
      </c>
      <c r="O85" s="3">
        <v>11650.261560000001</v>
      </c>
      <c r="P85" s="3">
        <v>11650.18384</v>
      </c>
      <c r="Q85" s="3">
        <v>-6.67109485840946</v>
      </c>
      <c r="R85" s="3"/>
      <c r="S85" s="3" t="s">
        <v>166</v>
      </c>
      <c r="T85" s="3">
        <v>33335.732479999999</v>
      </c>
      <c r="AB85" s="3" t="s">
        <v>390</v>
      </c>
      <c r="AC85" s="3">
        <v>33565.892229999998</v>
      </c>
    </row>
    <row r="86" spans="1:29" x14ac:dyDescent="0.25">
      <c r="A86" s="3" t="s">
        <v>85</v>
      </c>
      <c r="B86" s="3">
        <v>19206.273239999999</v>
      </c>
      <c r="D86" s="3" t="s">
        <v>45</v>
      </c>
      <c r="E86" s="3" t="s">
        <v>32</v>
      </c>
      <c r="F86" s="3">
        <v>19042.31136</v>
      </c>
      <c r="G86" s="3">
        <v>19042.210429999999</v>
      </c>
      <c r="H86" s="3">
        <v>-5.3003019482460996</v>
      </c>
      <c r="J86" s="3" t="s">
        <v>149</v>
      </c>
      <c r="K86" s="3">
        <v>11537.08894</v>
      </c>
      <c r="M86" s="3" t="s">
        <v>401</v>
      </c>
      <c r="N86" s="3" t="s">
        <v>66</v>
      </c>
      <c r="O86" s="3">
        <v>11779.3279650321</v>
      </c>
      <c r="P86" s="3">
        <v>11779.2264</v>
      </c>
      <c r="Q86" s="3">
        <v>-8.6223112527181502</v>
      </c>
      <c r="R86" s="3"/>
      <c r="S86" s="3" t="s">
        <v>236</v>
      </c>
      <c r="T86" s="3">
        <v>33363.864829999999</v>
      </c>
      <c r="AB86" s="3" t="s">
        <v>311</v>
      </c>
      <c r="AC86" s="3">
        <v>33692.053189999999</v>
      </c>
    </row>
    <row r="87" spans="1:29" x14ac:dyDescent="0.25">
      <c r="A87" s="3" t="s">
        <v>193</v>
      </c>
      <c r="B87" s="3">
        <v>19320.299930000001</v>
      </c>
      <c r="D87" s="3" t="s">
        <v>190</v>
      </c>
      <c r="E87" s="3" t="s">
        <v>47</v>
      </c>
      <c r="F87" s="3">
        <v>19015.324269967899</v>
      </c>
      <c r="G87" s="3">
        <v>19015.25531</v>
      </c>
      <c r="H87" s="3">
        <v>-3.62654703925535</v>
      </c>
      <c r="J87" s="3" t="s">
        <v>339</v>
      </c>
      <c r="K87" s="3">
        <v>11510.148999999999</v>
      </c>
      <c r="M87" s="3" t="s">
        <v>301</v>
      </c>
      <c r="N87" s="3" t="s">
        <v>49</v>
      </c>
      <c r="O87" s="3">
        <v>11752.340875</v>
      </c>
      <c r="P87" s="3">
        <v>11752.24127</v>
      </c>
      <c r="Q87" s="3">
        <v>-8.4753327912769993</v>
      </c>
      <c r="R87" s="3"/>
      <c r="S87" s="3" t="s">
        <v>390</v>
      </c>
      <c r="T87" s="3">
        <v>33565.892229999998</v>
      </c>
      <c r="AB87" s="3" t="s">
        <v>342</v>
      </c>
      <c r="AC87" s="3">
        <v>33811.18634</v>
      </c>
    </row>
    <row r="88" spans="1:29" x14ac:dyDescent="0.25">
      <c r="A88" s="3" t="s">
        <v>259</v>
      </c>
      <c r="B88" s="3">
        <v>19294.34288</v>
      </c>
      <c r="D88" s="3" t="s">
        <v>48</v>
      </c>
      <c r="E88" s="3" t="s">
        <v>32</v>
      </c>
      <c r="F88" s="3">
        <v>19205.374690000001</v>
      </c>
      <c r="G88" s="3">
        <v>19205.230319999999</v>
      </c>
      <c r="H88" s="3">
        <v>-7.5171665396859702</v>
      </c>
      <c r="J88" s="3" t="s">
        <v>440</v>
      </c>
      <c r="K88" s="3">
        <v>11623.17958</v>
      </c>
      <c r="M88" s="3" t="s">
        <v>441</v>
      </c>
      <c r="N88" s="3" t="s">
        <v>51</v>
      </c>
      <c r="O88" s="3">
        <v>11736.322109999999</v>
      </c>
      <c r="P88" s="3">
        <v>11736.234710000001</v>
      </c>
      <c r="Q88" s="3">
        <v>-7.4469667049082497</v>
      </c>
      <c r="R88" s="3"/>
      <c r="S88" s="3" t="s">
        <v>311</v>
      </c>
      <c r="T88" s="3">
        <v>33692.053189999999</v>
      </c>
      <c r="AB88" s="3" t="s">
        <v>391</v>
      </c>
      <c r="AC88" s="3">
        <v>33838.175600000002</v>
      </c>
    </row>
    <row r="89" spans="1:29" x14ac:dyDescent="0.25">
      <c r="A89" s="3" t="s">
        <v>334</v>
      </c>
      <c r="B89" s="3">
        <v>19380.32847</v>
      </c>
      <c r="D89" s="3" t="s">
        <v>143</v>
      </c>
      <c r="E89" s="3" t="s">
        <v>47</v>
      </c>
      <c r="F89" s="3">
        <v>19178.3875999679</v>
      </c>
      <c r="G89" s="3">
        <v>19178.27679</v>
      </c>
      <c r="H89" s="3">
        <v>-5.7778563164168002</v>
      </c>
      <c r="J89" s="3" t="s">
        <v>358</v>
      </c>
      <c r="K89" s="3">
        <v>11651.176299999999</v>
      </c>
      <c r="M89" s="3" t="s">
        <v>255</v>
      </c>
      <c r="N89" s="3" t="s">
        <v>32</v>
      </c>
      <c r="O89" s="3">
        <v>11778.32014</v>
      </c>
      <c r="P89" s="3">
        <v>11778.249540000001</v>
      </c>
      <c r="Q89" s="3">
        <v>-5.9940635975808796</v>
      </c>
      <c r="R89" s="3"/>
      <c r="S89" s="3" t="s">
        <v>342</v>
      </c>
      <c r="T89" s="3">
        <v>33811.18634</v>
      </c>
      <c r="AB89" s="3" t="s">
        <v>343</v>
      </c>
      <c r="AC89" s="3">
        <v>33909.133869999998</v>
      </c>
    </row>
    <row r="90" spans="1:29" x14ac:dyDescent="0.25">
      <c r="A90" s="3" t="s">
        <v>127</v>
      </c>
      <c r="B90" s="3">
        <v>19381.348290000002</v>
      </c>
      <c r="D90" s="3" t="s">
        <v>85</v>
      </c>
      <c r="E90" s="3" t="s">
        <v>66</v>
      </c>
      <c r="F90" s="3">
        <v>19206.382515032099</v>
      </c>
      <c r="G90" s="3">
        <v>19206.273239999999</v>
      </c>
      <c r="H90" s="3">
        <v>-5.6895165963409404</v>
      </c>
      <c r="J90" s="3" t="s">
        <v>370</v>
      </c>
      <c r="K90" s="3">
        <v>11650.18384</v>
      </c>
      <c r="M90" s="3" t="s">
        <v>318</v>
      </c>
      <c r="N90" s="3" t="s">
        <v>66</v>
      </c>
      <c r="O90" s="3">
        <v>28990.6329250321</v>
      </c>
      <c r="P90" s="3">
        <v>28990.41447</v>
      </c>
      <c r="Q90" s="3">
        <v>-7.5353660828452202</v>
      </c>
      <c r="R90" s="3"/>
      <c r="S90" s="3" t="s">
        <v>391</v>
      </c>
      <c r="T90" s="3">
        <v>33838.175600000002</v>
      </c>
      <c r="AB90" s="2" t="s">
        <v>16</v>
      </c>
      <c r="AC90" s="6"/>
    </row>
    <row r="91" spans="1:29" x14ac:dyDescent="0.25">
      <c r="A91" s="3" t="s">
        <v>4</v>
      </c>
      <c r="B91" s="3">
        <v>19407.33051</v>
      </c>
      <c r="D91" s="3" t="s">
        <v>100</v>
      </c>
      <c r="E91" s="3" t="s">
        <v>66</v>
      </c>
      <c r="F91" s="3">
        <v>19321.409455032099</v>
      </c>
      <c r="G91" s="3">
        <v>19321.26208</v>
      </c>
      <c r="H91" s="3">
        <v>-7.6275507962233302</v>
      </c>
      <c r="J91" s="3" t="s">
        <v>401</v>
      </c>
      <c r="K91" s="3">
        <v>11779.2264</v>
      </c>
      <c r="M91" s="3" t="s">
        <v>361</v>
      </c>
      <c r="N91" s="3" t="s">
        <v>32</v>
      </c>
      <c r="O91" s="3">
        <v>28989.625100000001</v>
      </c>
      <c r="P91" s="3">
        <v>28989.408759999998</v>
      </c>
      <c r="Q91" s="3">
        <v>-7.4626698084398502</v>
      </c>
      <c r="R91" s="3"/>
      <c r="S91" s="3" t="s">
        <v>343</v>
      </c>
      <c r="T91" s="3">
        <v>33909.133869999998</v>
      </c>
      <c r="AB91" s="3" t="s">
        <v>124</v>
      </c>
      <c r="AC91" s="3">
        <v>25699.705300000001</v>
      </c>
    </row>
    <row r="92" spans="1:29" x14ac:dyDescent="0.25">
      <c r="A92" s="3" t="s">
        <v>53</v>
      </c>
      <c r="B92" s="3">
        <v>19408.395919999999</v>
      </c>
      <c r="D92" s="3" t="s">
        <v>193</v>
      </c>
      <c r="E92" s="3" t="s">
        <v>32</v>
      </c>
      <c r="F92" s="3">
        <v>19320.40163</v>
      </c>
      <c r="G92" s="3">
        <v>19320.299930000001</v>
      </c>
      <c r="H92" s="3">
        <v>-5.26386572840903</v>
      </c>
      <c r="J92" s="3" t="s">
        <v>301</v>
      </c>
      <c r="K92" s="3">
        <v>11752.24127</v>
      </c>
      <c r="M92" s="3" t="s">
        <v>200</v>
      </c>
      <c r="N92" s="3" t="s">
        <v>47</v>
      </c>
      <c r="O92" s="3">
        <v>28962.638009967901</v>
      </c>
      <c r="P92" s="3">
        <v>28962.46702</v>
      </c>
      <c r="Q92" s="3">
        <v>-5.9038119339751498</v>
      </c>
      <c r="R92" s="3"/>
      <c r="S92" s="2" t="s">
        <v>417</v>
      </c>
      <c r="AB92" s="3" t="s">
        <v>38</v>
      </c>
      <c r="AC92" s="3">
        <v>25698.74595</v>
      </c>
    </row>
    <row r="93" spans="1:29" x14ac:dyDescent="0.25">
      <c r="A93" s="3" t="s">
        <v>281</v>
      </c>
      <c r="B93" s="3">
        <v>19493.415550000002</v>
      </c>
      <c r="D93" s="3" t="s">
        <v>337</v>
      </c>
      <c r="E93" s="3" t="s">
        <v>47</v>
      </c>
      <c r="F93" s="3">
        <v>19293.4145399679</v>
      </c>
      <c r="G93" s="3">
        <v>19293.320459999999</v>
      </c>
      <c r="H93" s="3">
        <v>-4.8762735978589804</v>
      </c>
      <c r="J93" s="3" t="s">
        <v>441</v>
      </c>
      <c r="K93" s="3">
        <v>11736.234710000001</v>
      </c>
      <c r="M93" s="3" t="s">
        <v>243</v>
      </c>
      <c r="N93" s="3" t="s">
        <v>49</v>
      </c>
      <c r="O93" s="3">
        <v>28963.645834999999</v>
      </c>
      <c r="P93" s="3">
        <v>28963.488979999998</v>
      </c>
      <c r="Q93" s="3">
        <v>-5.4155820329865403</v>
      </c>
      <c r="R93" s="3"/>
      <c r="S93" s="3" t="s">
        <v>364</v>
      </c>
      <c r="T93" s="3">
        <v>31118.617480000001</v>
      </c>
      <c r="AB93" s="3" t="s">
        <v>179</v>
      </c>
      <c r="AC93" s="3">
        <v>25755.776730000001</v>
      </c>
    </row>
    <row r="94" spans="1:29" x14ac:dyDescent="0.25">
      <c r="A94" s="3" t="s">
        <v>101</v>
      </c>
      <c r="B94" s="3">
        <v>19750.576000000001</v>
      </c>
      <c r="D94" s="3" t="s">
        <v>334</v>
      </c>
      <c r="E94" s="3" t="s">
        <v>47</v>
      </c>
      <c r="F94" s="3">
        <v>19380.446569967899</v>
      </c>
      <c r="G94" s="3">
        <v>19380.32847</v>
      </c>
      <c r="H94" s="3">
        <v>-6.0937691762949902</v>
      </c>
      <c r="J94" s="3" t="s">
        <v>255</v>
      </c>
      <c r="K94" s="3">
        <v>11778.249540000001</v>
      </c>
      <c r="M94" s="3" t="s">
        <v>205</v>
      </c>
      <c r="N94" s="3" t="s">
        <v>66</v>
      </c>
      <c r="O94" s="3">
        <v>29047.6543850321</v>
      </c>
      <c r="P94" s="3">
        <v>29047.473859999998</v>
      </c>
      <c r="Q94" s="3">
        <v>-6.2147886253400602</v>
      </c>
      <c r="R94" s="3"/>
      <c r="S94" s="3" t="s">
        <v>109</v>
      </c>
      <c r="T94" s="3">
        <v>31315.832600000002</v>
      </c>
      <c r="AB94" s="3" t="s">
        <v>177</v>
      </c>
      <c r="AC94" s="3">
        <v>25783.776239999999</v>
      </c>
    </row>
    <row r="95" spans="1:29" x14ac:dyDescent="0.25">
      <c r="A95" s="3" t="s">
        <v>261</v>
      </c>
      <c r="B95" s="3">
        <v>19835.56437</v>
      </c>
      <c r="D95" s="3" t="s">
        <v>4</v>
      </c>
      <c r="E95" s="3" t="s">
        <v>32</v>
      </c>
      <c r="F95" s="3">
        <v>19407.433659999999</v>
      </c>
      <c r="G95" s="3">
        <v>19407.33051</v>
      </c>
      <c r="H95" s="3">
        <v>-5.31497372636154</v>
      </c>
      <c r="J95" s="3" t="s">
        <v>361</v>
      </c>
      <c r="K95" s="3">
        <v>28989.408759999998</v>
      </c>
      <c r="M95" s="3" t="s">
        <v>257</v>
      </c>
      <c r="N95" s="3" t="s">
        <v>51</v>
      </c>
      <c r="O95" s="3">
        <v>29004.648529999999</v>
      </c>
      <c r="P95" s="3">
        <v>29004.494320000002</v>
      </c>
      <c r="Q95" s="3">
        <v>-5.31673396525344</v>
      </c>
      <c r="R95" s="3"/>
      <c r="S95" s="3" t="s">
        <v>252</v>
      </c>
      <c r="T95" s="3">
        <v>31745.057349999999</v>
      </c>
      <c r="AB95" s="3" t="s">
        <v>182</v>
      </c>
      <c r="AC95" s="3">
        <v>25756.820169999999</v>
      </c>
    </row>
    <row r="96" spans="1:29" x14ac:dyDescent="0.25">
      <c r="A96" s="3" t="s">
        <v>197</v>
      </c>
      <c r="B96" s="3">
        <v>19807.58784</v>
      </c>
      <c r="D96" s="3" t="s">
        <v>53</v>
      </c>
      <c r="E96" s="3" t="s">
        <v>66</v>
      </c>
      <c r="F96" s="3">
        <v>19408.441485032101</v>
      </c>
      <c r="G96" s="3">
        <v>19408.395919999999</v>
      </c>
      <c r="H96" s="3">
        <v>-2.3476914469362602</v>
      </c>
      <c r="J96" s="3" t="s">
        <v>200</v>
      </c>
      <c r="K96" s="3">
        <v>28962.46702</v>
      </c>
      <c r="M96" s="3" t="s">
        <v>102</v>
      </c>
      <c r="N96" s="3" t="s">
        <v>32</v>
      </c>
      <c r="O96" s="3">
        <v>29046.646560000001</v>
      </c>
      <c r="P96" s="3">
        <v>29046.50316</v>
      </c>
      <c r="Q96" s="3">
        <v>-4.9368865935594703</v>
      </c>
      <c r="R96" s="3"/>
      <c r="S96" s="3" t="s">
        <v>172</v>
      </c>
      <c r="T96" s="3">
        <v>32088.23832</v>
      </c>
      <c r="AB96" s="3" t="s">
        <v>270</v>
      </c>
      <c r="AC96" s="3">
        <v>25911.85094</v>
      </c>
    </row>
    <row r="97" spans="1:29" x14ac:dyDescent="0.25">
      <c r="A97" s="3" t="s">
        <v>242</v>
      </c>
      <c r="B97" s="3">
        <v>20079.652010000002</v>
      </c>
      <c r="D97" s="3" t="s">
        <v>281</v>
      </c>
      <c r="E97" s="3" t="s">
        <v>47</v>
      </c>
      <c r="F97" s="3">
        <v>19493.5306299679</v>
      </c>
      <c r="G97" s="3">
        <v>19493.415550000002</v>
      </c>
      <c r="H97" s="3">
        <v>-5.9034953757366599</v>
      </c>
      <c r="J97" s="3" t="s">
        <v>205</v>
      </c>
      <c r="K97" s="3">
        <v>29047.473859999998</v>
      </c>
      <c r="M97" s="3" t="s">
        <v>151</v>
      </c>
      <c r="N97" s="3" t="s">
        <v>49</v>
      </c>
      <c r="O97" s="3">
        <v>29020.667294999999</v>
      </c>
      <c r="P97" s="3">
        <v>29020.52866</v>
      </c>
      <c r="Q97" s="3">
        <v>-4.7771127583944102</v>
      </c>
      <c r="R97" s="3"/>
      <c r="S97" s="3" t="s">
        <v>304</v>
      </c>
      <c r="T97" s="3">
        <v>32623.574570000001</v>
      </c>
      <c r="AB97" s="3" t="s">
        <v>190</v>
      </c>
      <c r="AC97" s="3">
        <v>27556.705300000001</v>
      </c>
    </row>
    <row r="98" spans="1:29" x14ac:dyDescent="0.25">
      <c r="A98" s="3" t="s">
        <v>149</v>
      </c>
      <c r="B98" s="3">
        <v>20078.64617</v>
      </c>
      <c r="D98" s="3" t="s">
        <v>101</v>
      </c>
      <c r="E98" s="3" t="s">
        <v>47</v>
      </c>
      <c r="F98" s="3">
        <v>19750.679419967899</v>
      </c>
      <c r="G98" s="3">
        <v>19750.576000000001</v>
      </c>
      <c r="H98" s="3">
        <v>-5.2362739393217597</v>
      </c>
      <c r="J98" s="3" t="s">
        <v>257</v>
      </c>
      <c r="K98" s="3">
        <v>29004.494320000002</v>
      </c>
      <c r="M98" s="3" t="s">
        <v>203</v>
      </c>
      <c r="N98" s="3" t="s">
        <v>47</v>
      </c>
      <c r="O98" s="3">
        <v>29019.659469967901</v>
      </c>
      <c r="P98" s="3">
        <v>29019.583340000001</v>
      </c>
      <c r="Q98" s="3">
        <v>-2.62339287614226</v>
      </c>
      <c r="R98" s="3"/>
      <c r="S98" s="3" t="s">
        <v>290</v>
      </c>
      <c r="T98" s="3">
        <v>32751.42164</v>
      </c>
      <c r="AB98" s="3" t="s">
        <v>45</v>
      </c>
      <c r="AC98" s="3">
        <v>27583.8357</v>
      </c>
    </row>
    <row r="99" spans="1:29" x14ac:dyDescent="0.25">
      <c r="A99" s="3" t="s">
        <v>361</v>
      </c>
      <c r="B99" s="3">
        <v>28989.408759999998</v>
      </c>
      <c r="D99" s="3" t="s">
        <v>359</v>
      </c>
      <c r="E99" s="3" t="s">
        <v>49</v>
      </c>
      <c r="F99" s="3">
        <v>19751.687245000001</v>
      </c>
      <c r="G99" s="3">
        <v>19751.58541</v>
      </c>
      <c r="H99" s="3">
        <v>-5.15576207430483</v>
      </c>
      <c r="J99" s="3" t="s">
        <v>102</v>
      </c>
      <c r="K99" s="3">
        <v>29046.50316</v>
      </c>
      <c r="M99" s="3" t="s">
        <v>128</v>
      </c>
      <c r="N99" s="3" t="s">
        <v>32</v>
      </c>
      <c r="O99" s="3">
        <v>29117.683669999999</v>
      </c>
      <c r="P99" s="3">
        <v>29117.427319999999</v>
      </c>
      <c r="Q99" s="3">
        <v>-8.8039283240273196</v>
      </c>
      <c r="R99" s="3"/>
      <c r="S99" s="3" t="s">
        <v>117</v>
      </c>
      <c r="T99" s="3">
        <v>32706.70075</v>
      </c>
      <c r="AB99" s="3" t="s">
        <v>85</v>
      </c>
      <c r="AC99" s="3">
        <v>27747.850750000001</v>
      </c>
    </row>
    <row r="100" spans="1:29" x14ac:dyDescent="0.25">
      <c r="A100" s="3" t="s">
        <v>200</v>
      </c>
      <c r="B100" s="3">
        <v>28962.46702</v>
      </c>
      <c r="D100" s="3" t="s">
        <v>197</v>
      </c>
      <c r="E100" s="3" t="s">
        <v>47</v>
      </c>
      <c r="F100" s="3">
        <v>19807.700879967899</v>
      </c>
      <c r="G100" s="3">
        <v>19807.58784</v>
      </c>
      <c r="H100" s="3">
        <v>-5.7068696976194699</v>
      </c>
      <c r="J100" s="3" t="s">
        <v>203</v>
      </c>
      <c r="K100" s="3">
        <v>29019.583340000001</v>
      </c>
      <c r="M100" s="3" t="s">
        <v>219</v>
      </c>
      <c r="N100" s="3" t="s">
        <v>66</v>
      </c>
      <c r="O100" s="3">
        <v>29118.691495032101</v>
      </c>
      <c r="P100" s="3">
        <v>29118.516240000001</v>
      </c>
      <c r="Q100" s="3">
        <v>-6.01864380112454</v>
      </c>
      <c r="R100" s="3"/>
      <c r="S100" s="3" t="s">
        <v>442</v>
      </c>
      <c r="T100" s="3">
        <v>32967.543030000001</v>
      </c>
      <c r="AB100" s="3" t="s">
        <v>337</v>
      </c>
      <c r="AC100" s="3">
        <v>27834.880069999999</v>
      </c>
    </row>
    <row r="101" spans="1:29" x14ac:dyDescent="0.25">
      <c r="A101" s="3" t="s">
        <v>205</v>
      </c>
      <c r="B101" s="3">
        <v>29047.473859999998</v>
      </c>
      <c r="D101" s="3" t="s">
        <v>242</v>
      </c>
      <c r="E101" s="3" t="s">
        <v>66</v>
      </c>
      <c r="F101" s="3">
        <v>20079.765325032098</v>
      </c>
      <c r="G101" s="3">
        <v>20079.652010000002</v>
      </c>
      <c r="H101" s="3">
        <v>-5.64324484060836</v>
      </c>
      <c r="J101" s="3" t="s">
        <v>128</v>
      </c>
      <c r="K101" s="3">
        <v>29117.427319999999</v>
      </c>
      <c r="M101" s="3" t="s">
        <v>217</v>
      </c>
      <c r="N101" s="3" t="s">
        <v>47</v>
      </c>
      <c r="O101" s="3">
        <v>29090.696579967898</v>
      </c>
      <c r="P101" s="3">
        <v>29090.562150000002</v>
      </c>
      <c r="Q101" s="3">
        <v>-4.6210639044909296</v>
      </c>
      <c r="R101" s="3"/>
      <c r="S101" s="3" t="s">
        <v>84</v>
      </c>
      <c r="T101" s="3">
        <v>34081.380120000002</v>
      </c>
      <c r="AB101" s="3" t="s">
        <v>53</v>
      </c>
      <c r="AC101" s="3">
        <v>27950.07027</v>
      </c>
    </row>
    <row r="102" spans="1:29" x14ac:dyDescent="0.25">
      <c r="A102" s="3" t="s">
        <v>257</v>
      </c>
      <c r="B102" s="3">
        <v>29004.494320000002</v>
      </c>
      <c r="D102" s="3" t="s">
        <v>149</v>
      </c>
      <c r="E102" s="3" t="s">
        <v>32</v>
      </c>
      <c r="F102" s="3">
        <v>20078.7575</v>
      </c>
      <c r="G102" s="3">
        <v>20078.64617</v>
      </c>
      <c r="H102" s="3">
        <v>-5.5446657991524297</v>
      </c>
      <c r="J102" s="3" t="s">
        <v>219</v>
      </c>
      <c r="K102" s="3">
        <v>29118.516240000001</v>
      </c>
      <c r="M102" s="3" t="s">
        <v>372</v>
      </c>
      <c r="N102" s="3" t="s">
        <v>47</v>
      </c>
      <c r="O102" s="3">
        <v>29237.764989967902</v>
      </c>
      <c r="P102" s="3">
        <v>29237.520509999998</v>
      </c>
      <c r="Q102" s="3">
        <v>-8.3617871615368191</v>
      </c>
      <c r="R102" s="3"/>
      <c r="S102" s="3" t="s">
        <v>318</v>
      </c>
      <c r="T102" s="3">
        <v>28990.41447</v>
      </c>
      <c r="AB102" s="3" t="s">
        <v>281</v>
      </c>
      <c r="AC102" s="3">
        <v>28034.981759999999</v>
      </c>
    </row>
    <row r="103" spans="1:29" x14ac:dyDescent="0.25">
      <c r="A103" s="3" t="s">
        <v>102</v>
      </c>
      <c r="B103" s="3">
        <v>29046.50316</v>
      </c>
      <c r="D103" s="3" t="s">
        <v>318</v>
      </c>
      <c r="E103" s="3" t="s">
        <v>66</v>
      </c>
      <c r="F103" s="3">
        <v>28990.6329250321</v>
      </c>
      <c r="G103" s="3">
        <v>28990.41447</v>
      </c>
      <c r="H103" s="3">
        <v>-7.53536608322168</v>
      </c>
      <c r="J103" s="3" t="s">
        <v>217</v>
      </c>
      <c r="K103" s="3">
        <v>29090.562150000002</v>
      </c>
      <c r="M103" s="3" t="s">
        <v>189</v>
      </c>
      <c r="N103" s="3" t="s">
        <v>66</v>
      </c>
      <c r="O103" s="3">
        <v>29265.759905032101</v>
      </c>
      <c r="P103" s="3">
        <v>29265.617180000001</v>
      </c>
      <c r="Q103" s="3">
        <v>-4.8768606223167197</v>
      </c>
      <c r="R103" s="3"/>
      <c r="S103" s="3" t="s">
        <v>243</v>
      </c>
      <c r="T103" s="3">
        <v>28963.488979999998</v>
      </c>
      <c r="AB103" s="3" t="s">
        <v>399</v>
      </c>
      <c r="AC103" s="3">
        <v>28164.304639999998</v>
      </c>
    </row>
    <row r="104" spans="1:29" x14ac:dyDescent="0.25">
      <c r="A104" s="3" t="s">
        <v>203</v>
      </c>
      <c r="B104" s="3">
        <v>29019.583340000001</v>
      </c>
      <c r="D104" s="3" t="s">
        <v>361</v>
      </c>
      <c r="E104" s="3" t="s">
        <v>32</v>
      </c>
      <c r="F104" s="3">
        <v>28989.625100000001</v>
      </c>
      <c r="G104" s="3">
        <v>28989.408759999998</v>
      </c>
      <c r="H104" s="3">
        <v>-7.4626698088163304</v>
      </c>
      <c r="J104" s="3" t="s">
        <v>372</v>
      </c>
      <c r="K104" s="3">
        <v>29237.520509999998</v>
      </c>
      <c r="M104" s="3" t="s">
        <v>328</v>
      </c>
      <c r="N104" s="3" t="s">
        <v>51</v>
      </c>
      <c r="O104" s="3">
        <v>29335.838110000001</v>
      </c>
      <c r="P104" s="3">
        <v>29335.593540000002</v>
      </c>
      <c r="Q104" s="3">
        <v>-8.3369017470915594</v>
      </c>
      <c r="R104" s="3"/>
      <c r="S104" s="3" t="s">
        <v>361</v>
      </c>
      <c r="T104" s="3">
        <v>28989.511920000001</v>
      </c>
      <c r="AB104" s="3" t="s">
        <v>101</v>
      </c>
      <c r="AC104" s="3">
        <v>28292.153740000002</v>
      </c>
    </row>
    <row r="105" spans="1:29" x14ac:dyDescent="0.25">
      <c r="A105" s="3" t="s">
        <v>128</v>
      </c>
      <c r="B105" s="3">
        <v>29117.427319999999</v>
      </c>
      <c r="D105" s="3" t="s">
        <v>200</v>
      </c>
      <c r="E105" s="3" t="s">
        <v>47</v>
      </c>
      <c r="F105" s="3">
        <v>28962.638009967901</v>
      </c>
      <c r="G105" s="3">
        <v>28962.46702</v>
      </c>
      <c r="H105" s="3">
        <v>-5.9038119343519799</v>
      </c>
      <c r="J105" s="3" t="s">
        <v>189</v>
      </c>
      <c r="K105" s="3">
        <v>29265.617180000001</v>
      </c>
      <c r="M105" s="3" t="s">
        <v>103</v>
      </c>
      <c r="N105" s="3" t="s">
        <v>47</v>
      </c>
      <c r="O105" s="3">
        <v>29350.849049967899</v>
      </c>
      <c r="P105" s="3">
        <v>29350.611059999999</v>
      </c>
      <c r="Q105" s="3">
        <v>-8.1084525875290403</v>
      </c>
      <c r="R105" s="3"/>
      <c r="S105" s="3" t="s">
        <v>205</v>
      </c>
      <c r="T105" s="3">
        <v>29047.512910000001</v>
      </c>
      <c r="AB105" s="3" t="s">
        <v>387</v>
      </c>
      <c r="AC105" s="3">
        <v>28319.24164</v>
      </c>
    </row>
    <row r="106" spans="1:29" x14ac:dyDescent="0.25">
      <c r="A106" s="3" t="s">
        <v>219</v>
      </c>
      <c r="B106" s="3">
        <v>29118.516240000001</v>
      </c>
      <c r="D106" s="3" t="s">
        <v>243</v>
      </c>
      <c r="E106" s="3" t="s">
        <v>49</v>
      </c>
      <c r="F106" s="3">
        <v>28963.645834999999</v>
      </c>
      <c r="G106" s="3">
        <v>28963.488979999998</v>
      </c>
      <c r="H106" s="3">
        <v>-5.41558203336335</v>
      </c>
      <c r="J106" s="3" t="s">
        <v>103</v>
      </c>
      <c r="K106" s="3">
        <v>29350.611059999999</v>
      </c>
      <c r="M106" s="3" t="s">
        <v>221</v>
      </c>
      <c r="N106" s="3" t="s">
        <v>49</v>
      </c>
      <c r="O106" s="3">
        <v>29351.856875000001</v>
      </c>
      <c r="P106" s="3">
        <v>29351.65957</v>
      </c>
      <c r="Q106" s="3">
        <v>-6.7220619409016704</v>
      </c>
      <c r="R106" s="3"/>
      <c r="S106" s="3" t="s">
        <v>151</v>
      </c>
      <c r="T106" s="3">
        <v>29020.52866</v>
      </c>
      <c r="AB106" s="3" t="s">
        <v>261</v>
      </c>
      <c r="AC106" s="3">
        <v>28377.205000000002</v>
      </c>
    </row>
    <row r="107" spans="1:29" x14ac:dyDescent="0.25">
      <c r="A107" s="3" t="s">
        <v>217</v>
      </c>
      <c r="B107" s="3">
        <v>29090.562150000002</v>
      </c>
      <c r="D107" s="3" t="s">
        <v>205</v>
      </c>
      <c r="E107" s="3" t="s">
        <v>66</v>
      </c>
      <c r="F107" s="3">
        <v>29047.6543850321</v>
      </c>
      <c r="G107" s="3">
        <v>29047.473859999998</v>
      </c>
      <c r="H107" s="3">
        <v>-6.2147886257157801</v>
      </c>
      <c r="J107" s="3" t="s">
        <v>221</v>
      </c>
      <c r="K107" s="3">
        <v>29351.65957</v>
      </c>
      <c r="M107" s="3" t="s">
        <v>209</v>
      </c>
      <c r="N107" s="3" t="s">
        <v>32</v>
      </c>
      <c r="O107" s="3">
        <v>29377.836139999999</v>
      </c>
      <c r="P107" s="3">
        <v>29377.658429999999</v>
      </c>
      <c r="Q107" s="3">
        <v>-6.0491180884045104</v>
      </c>
      <c r="R107" s="3"/>
      <c r="S107" s="3" t="s">
        <v>203</v>
      </c>
      <c r="T107" s="3">
        <v>29019.558499999999</v>
      </c>
      <c r="AB107" s="3" t="s">
        <v>318</v>
      </c>
      <c r="AC107" s="3">
        <v>28990.41447</v>
      </c>
    </row>
    <row r="108" spans="1:29" x14ac:dyDescent="0.25">
      <c r="A108" s="3" t="s">
        <v>372</v>
      </c>
      <c r="B108" s="3">
        <v>29237.520509999998</v>
      </c>
      <c r="D108" s="3" t="s">
        <v>257</v>
      </c>
      <c r="E108" s="3" t="s">
        <v>51</v>
      </c>
      <c r="F108" s="3">
        <v>29004.648529999999</v>
      </c>
      <c r="G108" s="3">
        <v>29004.494320000002</v>
      </c>
      <c r="H108" s="3">
        <v>-5.3167339656297203</v>
      </c>
      <c r="J108" s="3" t="s">
        <v>258</v>
      </c>
      <c r="K108" s="3">
        <v>29378.650290000001</v>
      </c>
      <c r="M108" s="3" t="s">
        <v>211</v>
      </c>
      <c r="N108" s="3" t="s">
        <v>66</v>
      </c>
      <c r="O108" s="3">
        <v>29491.928025032099</v>
      </c>
      <c r="P108" s="3">
        <v>29491.83352</v>
      </c>
      <c r="Q108" s="3">
        <v>-3.20443722722595</v>
      </c>
      <c r="R108" s="3"/>
      <c r="S108" s="3" t="s">
        <v>102</v>
      </c>
      <c r="T108" s="3">
        <v>29046.550340000002</v>
      </c>
      <c r="AB108" s="3" t="s">
        <v>243</v>
      </c>
      <c r="AC108" s="3">
        <v>28963.488979999998</v>
      </c>
    </row>
    <row r="109" spans="1:29" x14ac:dyDescent="0.25">
      <c r="A109" s="3" t="s">
        <v>189</v>
      </c>
      <c r="B109" s="3">
        <v>29265.617180000001</v>
      </c>
      <c r="D109" s="3" t="s">
        <v>102</v>
      </c>
      <c r="E109" s="3" t="s">
        <v>32</v>
      </c>
      <c r="F109" s="3">
        <v>29046.646560000001</v>
      </c>
      <c r="G109" s="3">
        <v>29046.50316</v>
      </c>
      <c r="H109" s="3">
        <v>-4.9368865939352098</v>
      </c>
      <c r="J109" s="3" t="s">
        <v>209</v>
      </c>
      <c r="K109" s="3">
        <v>29377.658429999999</v>
      </c>
      <c r="M109" s="3" t="s">
        <v>260</v>
      </c>
      <c r="N109" s="3" t="s">
        <v>47</v>
      </c>
      <c r="O109" s="3">
        <v>29620.0342199679</v>
      </c>
      <c r="P109" s="3">
        <v>29619.89689</v>
      </c>
      <c r="Q109" s="3">
        <v>-4.6363878888683399</v>
      </c>
      <c r="R109" s="3"/>
      <c r="S109" s="3" t="s">
        <v>217</v>
      </c>
      <c r="T109" s="3">
        <v>29090.57933</v>
      </c>
      <c r="AB109" s="3" t="s">
        <v>361</v>
      </c>
      <c r="AC109" s="3">
        <v>28989.511920000001</v>
      </c>
    </row>
    <row r="110" spans="1:29" x14ac:dyDescent="0.25">
      <c r="A110" s="3" t="s">
        <v>103</v>
      </c>
      <c r="B110" s="3">
        <v>29350.611059999999</v>
      </c>
      <c r="D110" s="3" t="s">
        <v>151</v>
      </c>
      <c r="E110" s="3" t="s">
        <v>49</v>
      </c>
      <c r="F110" s="3">
        <v>29020.667294999999</v>
      </c>
      <c r="G110" s="3">
        <v>29020.52866</v>
      </c>
      <c r="H110" s="3">
        <v>-4.7771127587704898</v>
      </c>
      <c r="J110" s="3" t="s">
        <v>210</v>
      </c>
      <c r="K110" s="3">
        <v>29490.8213</v>
      </c>
      <c r="M110" s="3" t="s">
        <v>129</v>
      </c>
      <c r="N110" s="3" t="s">
        <v>32</v>
      </c>
      <c r="O110" s="3">
        <v>29903.138470000002</v>
      </c>
      <c r="P110" s="3">
        <v>29902.950359999999</v>
      </c>
      <c r="Q110" s="3">
        <v>-6.2906440467519298</v>
      </c>
      <c r="R110" s="3"/>
      <c r="S110" s="3" t="s">
        <v>219</v>
      </c>
      <c r="T110" s="3">
        <v>29118.59448</v>
      </c>
      <c r="AB110" s="3" t="s">
        <v>205</v>
      </c>
      <c r="AC110" s="3">
        <v>29047.512910000001</v>
      </c>
    </row>
    <row r="111" spans="1:29" x14ac:dyDescent="0.25">
      <c r="A111" s="3" t="s">
        <v>221</v>
      </c>
      <c r="B111" s="3">
        <v>29351.65957</v>
      </c>
      <c r="D111" s="3" t="s">
        <v>203</v>
      </c>
      <c r="E111" s="3" t="s">
        <v>47</v>
      </c>
      <c r="F111" s="3">
        <v>29019.659469967901</v>
      </c>
      <c r="G111" s="3">
        <v>29019.583340000001</v>
      </c>
      <c r="H111" s="3">
        <v>-2.6233928765183498</v>
      </c>
      <c r="J111" s="3" t="s">
        <v>211</v>
      </c>
      <c r="K111" s="3">
        <v>29491.83352</v>
      </c>
      <c r="M111" s="3" t="s">
        <v>107</v>
      </c>
      <c r="N111" s="3" t="s">
        <v>66</v>
      </c>
      <c r="O111" s="3">
        <v>29904.1462950321</v>
      </c>
      <c r="P111" s="3">
        <v>29903.9912</v>
      </c>
      <c r="Q111" s="3">
        <v>-5.1864056086698502</v>
      </c>
      <c r="R111" s="3"/>
      <c r="S111" s="3" t="s">
        <v>128</v>
      </c>
      <c r="T111" s="3">
        <v>29117.596219999999</v>
      </c>
      <c r="AB111" s="3" t="s">
        <v>151</v>
      </c>
      <c r="AC111" s="3">
        <v>29020.52866</v>
      </c>
    </row>
    <row r="112" spans="1:29" x14ac:dyDescent="0.25">
      <c r="A112" s="3" t="s">
        <v>258</v>
      </c>
      <c r="B112" s="3">
        <v>29378.650290000001</v>
      </c>
      <c r="D112" s="3" t="s">
        <v>128</v>
      </c>
      <c r="E112" s="3" t="s">
        <v>32</v>
      </c>
      <c r="F112" s="3">
        <v>29117.683669999999</v>
      </c>
      <c r="G112" s="3">
        <v>29117.427319999999</v>
      </c>
      <c r="H112" s="3">
        <v>-8.8039283244021398</v>
      </c>
      <c r="J112" s="3" t="s">
        <v>244</v>
      </c>
      <c r="K112" s="3">
        <v>29775.994869999999</v>
      </c>
      <c r="M112" s="3" t="s">
        <v>64</v>
      </c>
      <c r="N112" s="3" t="s">
        <v>32</v>
      </c>
      <c r="O112" s="3">
        <v>30018.165410000001</v>
      </c>
      <c r="P112" s="3">
        <v>30017.952730000001</v>
      </c>
      <c r="Q112" s="3">
        <v>-7.08504324259669</v>
      </c>
      <c r="R112" s="3"/>
      <c r="S112" s="3" t="s">
        <v>372</v>
      </c>
      <c r="T112" s="3">
        <v>29237.640619999998</v>
      </c>
      <c r="AB112" s="3" t="s">
        <v>203</v>
      </c>
      <c r="AC112" s="3">
        <v>29019.558499999999</v>
      </c>
    </row>
    <row r="113" spans="1:29" x14ac:dyDescent="0.25">
      <c r="A113" s="3" t="s">
        <v>209</v>
      </c>
      <c r="B113" s="3">
        <v>29377.658429999999</v>
      </c>
      <c r="D113" s="3" t="s">
        <v>219</v>
      </c>
      <c r="E113" s="3" t="s">
        <v>66</v>
      </c>
      <c r="F113" s="3">
        <v>29118.691495032101</v>
      </c>
      <c r="G113" s="3">
        <v>29118.516240000001</v>
      </c>
      <c r="H113" s="3">
        <v>-6.0186438014993504</v>
      </c>
      <c r="J113" s="3" t="s">
        <v>129</v>
      </c>
      <c r="K113" s="3">
        <v>29902.950359999999</v>
      </c>
      <c r="M113" s="3" t="s">
        <v>309</v>
      </c>
      <c r="N113" s="3" t="s">
        <v>47</v>
      </c>
      <c r="O113" s="3">
        <v>29991.178319967901</v>
      </c>
      <c r="P113" s="3">
        <v>29991.012149999999</v>
      </c>
      <c r="Q113" s="3">
        <v>-5.5406281859010598</v>
      </c>
      <c r="R113" s="3"/>
      <c r="S113" s="3" t="s">
        <v>189</v>
      </c>
      <c r="T113" s="3">
        <v>29265.684359999999</v>
      </c>
      <c r="AB113" s="3" t="s">
        <v>102</v>
      </c>
      <c r="AC113" s="3">
        <v>29046.550340000002</v>
      </c>
    </row>
    <row r="114" spans="1:29" x14ac:dyDescent="0.25">
      <c r="A114" s="3" t="s">
        <v>210</v>
      </c>
      <c r="B114" s="3">
        <v>29490.8213</v>
      </c>
      <c r="D114" s="3" t="s">
        <v>152</v>
      </c>
      <c r="E114" s="3" t="s">
        <v>49</v>
      </c>
      <c r="F114" s="3">
        <v>29091.704405</v>
      </c>
      <c r="G114" s="3">
        <v>29091.566610000002</v>
      </c>
      <c r="H114" s="3">
        <v>-4.7365736322649896</v>
      </c>
      <c r="J114" s="3" t="s">
        <v>107</v>
      </c>
      <c r="K114" s="3">
        <v>29903.9912</v>
      </c>
      <c r="M114" s="3" t="s">
        <v>155</v>
      </c>
      <c r="N114" s="3" t="s">
        <v>66</v>
      </c>
      <c r="O114" s="3">
        <v>30019.1732350321</v>
      </c>
      <c r="P114" s="3">
        <v>30019.011020000002</v>
      </c>
      <c r="Q114" s="3">
        <v>-5.4037141794474701</v>
      </c>
      <c r="R114" s="3"/>
      <c r="S114" s="3" t="s">
        <v>56</v>
      </c>
      <c r="T114" s="3">
        <v>29264.759480000001</v>
      </c>
      <c r="AB114" s="3" t="s">
        <v>217</v>
      </c>
      <c r="AC114" s="3">
        <v>29090.57933</v>
      </c>
    </row>
    <row r="115" spans="1:29" x14ac:dyDescent="0.25">
      <c r="A115" s="3" t="s">
        <v>211</v>
      </c>
      <c r="B115" s="3">
        <v>29491.83352</v>
      </c>
      <c r="D115" s="3" t="s">
        <v>217</v>
      </c>
      <c r="E115" s="3" t="s">
        <v>47</v>
      </c>
      <c r="F115" s="3">
        <v>29090.696579967898</v>
      </c>
      <c r="G115" s="3">
        <v>29090.562150000002</v>
      </c>
      <c r="H115" s="3">
        <v>-4.6210639048660997</v>
      </c>
      <c r="J115" s="3" t="s">
        <v>220</v>
      </c>
      <c r="K115" s="3">
        <v>29876.117170000001</v>
      </c>
      <c r="M115" s="3" t="s">
        <v>132</v>
      </c>
      <c r="N115" s="3" t="s">
        <v>51</v>
      </c>
      <c r="O115" s="3">
        <v>29976.167379999999</v>
      </c>
      <c r="P115" s="3">
        <v>29976.013849999999</v>
      </c>
      <c r="Q115" s="3">
        <v>-5.1217354790455296</v>
      </c>
      <c r="R115" s="3"/>
      <c r="S115" s="3" t="s">
        <v>328</v>
      </c>
      <c r="T115" s="3">
        <v>29335.593540000002</v>
      </c>
      <c r="AB115" s="3" t="s">
        <v>219</v>
      </c>
      <c r="AC115" s="3">
        <v>29118.59448</v>
      </c>
    </row>
    <row r="116" spans="1:29" x14ac:dyDescent="0.25">
      <c r="A116" s="3" t="s">
        <v>244</v>
      </c>
      <c r="B116" s="3">
        <v>29775.994869999999</v>
      </c>
      <c r="D116" s="3" t="s">
        <v>372</v>
      </c>
      <c r="E116" s="3" t="s">
        <v>47</v>
      </c>
      <c r="F116" s="3">
        <v>29237.764989967902</v>
      </c>
      <c r="G116" s="3">
        <v>29237.520509999998</v>
      </c>
      <c r="H116" s="3">
        <v>-8.3617871619100992</v>
      </c>
      <c r="J116" s="3" t="s">
        <v>64</v>
      </c>
      <c r="K116" s="3">
        <v>30017.952730000001</v>
      </c>
      <c r="M116" s="3" t="s">
        <v>58</v>
      </c>
      <c r="N116" s="3" t="s">
        <v>47</v>
      </c>
      <c r="O116" s="3">
        <v>30088.2310799679</v>
      </c>
      <c r="P116" s="3">
        <v>30087.973040000001</v>
      </c>
      <c r="Q116" s="3">
        <v>-8.5761096170375204</v>
      </c>
      <c r="R116" s="3"/>
      <c r="S116" s="3" t="s">
        <v>103</v>
      </c>
      <c r="T116" s="3">
        <v>29350.671760000001</v>
      </c>
      <c r="AB116" s="3" t="s">
        <v>128</v>
      </c>
      <c r="AC116" s="3">
        <v>29117.596219999999</v>
      </c>
    </row>
    <row r="117" spans="1:29" x14ac:dyDescent="0.25">
      <c r="A117" s="3" t="s">
        <v>129</v>
      </c>
      <c r="B117" s="3">
        <v>29902.950359999999</v>
      </c>
      <c r="D117" s="3" t="s">
        <v>189</v>
      </c>
      <c r="E117" s="3" t="s">
        <v>66</v>
      </c>
      <c r="F117" s="3">
        <v>29265.759905032101</v>
      </c>
      <c r="G117" s="3">
        <v>29265.617180000001</v>
      </c>
      <c r="H117" s="3">
        <v>-4.8768606226896498</v>
      </c>
      <c r="J117" s="3" t="s">
        <v>309</v>
      </c>
      <c r="K117" s="3">
        <v>29991.012149999999</v>
      </c>
      <c r="M117" s="3" t="s">
        <v>110</v>
      </c>
      <c r="N117" s="3" t="s">
        <v>32</v>
      </c>
      <c r="O117" s="3">
        <v>30115.21817</v>
      </c>
      <c r="P117" s="3">
        <v>30115.074079999999</v>
      </c>
      <c r="Q117" s="3">
        <v>-4.7846241452057603</v>
      </c>
      <c r="R117" s="3"/>
      <c r="S117" s="3" t="s">
        <v>209</v>
      </c>
      <c r="T117" s="3">
        <v>29377.730250000001</v>
      </c>
      <c r="AB117" s="3" t="s">
        <v>372</v>
      </c>
      <c r="AC117" s="3">
        <v>29237.640619999998</v>
      </c>
    </row>
    <row r="118" spans="1:29" x14ac:dyDescent="0.25">
      <c r="A118" s="3" t="s">
        <v>107</v>
      </c>
      <c r="B118" s="3">
        <v>29903.9912</v>
      </c>
      <c r="D118" s="3" t="s">
        <v>443</v>
      </c>
      <c r="E118" s="3" t="s">
        <v>49</v>
      </c>
      <c r="F118" s="3">
        <v>29238.772815</v>
      </c>
      <c r="G118" s="3">
        <v>29238.680329999999</v>
      </c>
      <c r="H118" s="3">
        <v>-3.1630944496147002</v>
      </c>
      <c r="J118" s="3" t="s">
        <v>155</v>
      </c>
      <c r="K118" s="3">
        <v>30019.011020000002</v>
      </c>
      <c r="M118" s="3" t="s">
        <v>195</v>
      </c>
      <c r="N118" s="3" t="s">
        <v>49</v>
      </c>
      <c r="O118" s="3">
        <v>30089.238904999998</v>
      </c>
      <c r="P118" s="3">
        <v>30089.105230000001</v>
      </c>
      <c r="Q118" s="3">
        <v>-4.4426181870442596</v>
      </c>
      <c r="R118" s="3"/>
      <c r="S118" s="3" t="s">
        <v>211</v>
      </c>
      <c r="T118" s="3">
        <v>29491.83178</v>
      </c>
      <c r="AB118" s="3" t="s">
        <v>189</v>
      </c>
      <c r="AC118" s="3">
        <v>29265.684359999999</v>
      </c>
    </row>
    <row r="119" spans="1:29" x14ac:dyDescent="0.25">
      <c r="A119" s="3" t="s">
        <v>220</v>
      </c>
      <c r="B119" s="3">
        <v>29876.117170000001</v>
      </c>
      <c r="D119" s="3" t="s">
        <v>328</v>
      </c>
      <c r="E119" s="3" t="s">
        <v>51</v>
      </c>
      <c r="F119" s="3">
        <v>29335.838110000001</v>
      </c>
      <c r="G119" s="3">
        <v>29335.593540000002</v>
      </c>
      <c r="H119" s="3">
        <v>-8.3369017474635907</v>
      </c>
      <c r="J119" s="3" t="s">
        <v>58</v>
      </c>
      <c r="K119" s="3">
        <v>30087.973040000001</v>
      </c>
      <c r="M119" s="3" t="s">
        <v>218</v>
      </c>
      <c r="N119" s="3" t="s">
        <v>66</v>
      </c>
      <c r="O119" s="3">
        <v>30116.225995032099</v>
      </c>
      <c r="P119" s="3">
        <v>30116.111120000001</v>
      </c>
      <c r="Q119" s="3">
        <v>-3.8143900262734198</v>
      </c>
      <c r="R119" s="3"/>
      <c r="S119" s="3" t="s">
        <v>260</v>
      </c>
      <c r="T119" s="3">
        <v>29619.89689</v>
      </c>
      <c r="AB119" s="3" t="s">
        <v>56</v>
      </c>
      <c r="AC119" s="3">
        <v>29264.759480000001</v>
      </c>
    </row>
    <row r="120" spans="1:29" x14ac:dyDescent="0.25">
      <c r="A120" s="3" t="s">
        <v>64</v>
      </c>
      <c r="B120" s="3">
        <v>30017.952730000001</v>
      </c>
      <c r="D120" s="3" t="s">
        <v>103</v>
      </c>
      <c r="E120" s="3" t="s">
        <v>47</v>
      </c>
      <c r="F120" s="3">
        <v>29350.849049967899</v>
      </c>
      <c r="G120" s="3">
        <v>29350.611059999999</v>
      </c>
      <c r="H120" s="3">
        <v>-8.1084525879008797</v>
      </c>
      <c r="J120" s="3" t="s">
        <v>110</v>
      </c>
      <c r="K120" s="3">
        <v>30115.074079999999</v>
      </c>
      <c r="M120" s="3" t="s">
        <v>61</v>
      </c>
      <c r="N120" s="3" t="s">
        <v>47</v>
      </c>
      <c r="O120" s="3">
        <v>30185.283839967899</v>
      </c>
      <c r="P120" s="3">
        <v>30185.098470000001</v>
      </c>
      <c r="Q120" s="3">
        <v>-6.1410708908999396</v>
      </c>
      <c r="R120" s="3"/>
      <c r="S120" s="3" t="s">
        <v>212</v>
      </c>
      <c r="T120" s="3">
        <v>29646.913369999998</v>
      </c>
      <c r="AB120" s="3" t="s">
        <v>328</v>
      </c>
      <c r="AC120" s="3">
        <v>29335.593540000002</v>
      </c>
    </row>
    <row r="121" spans="1:29" x14ac:dyDescent="0.25">
      <c r="A121" s="3" t="s">
        <v>309</v>
      </c>
      <c r="B121" s="3">
        <v>29991.012149999999</v>
      </c>
      <c r="D121" s="3" t="s">
        <v>221</v>
      </c>
      <c r="E121" s="3" t="s">
        <v>49</v>
      </c>
      <c r="F121" s="3">
        <v>29351.856875000001</v>
      </c>
      <c r="G121" s="3">
        <v>29351.65957</v>
      </c>
      <c r="H121" s="3">
        <v>-6.7220619412735001</v>
      </c>
      <c r="J121" s="3" t="s">
        <v>218</v>
      </c>
      <c r="K121" s="3">
        <v>30116.111120000001</v>
      </c>
      <c r="M121" s="3" t="s">
        <v>69</v>
      </c>
      <c r="N121" s="3" t="s">
        <v>49</v>
      </c>
      <c r="O121" s="3">
        <v>30186.291665000001</v>
      </c>
      <c r="P121" s="3">
        <v>30186.12717</v>
      </c>
      <c r="Q121" s="3">
        <v>-5.4493278544826396</v>
      </c>
      <c r="R121" s="3"/>
      <c r="S121" s="3" t="s">
        <v>215</v>
      </c>
      <c r="T121" s="3">
        <v>29861.019810000002</v>
      </c>
      <c r="AB121" s="3" t="s">
        <v>103</v>
      </c>
      <c r="AC121" s="3">
        <v>29350.671760000001</v>
      </c>
    </row>
    <row r="122" spans="1:29" x14ac:dyDescent="0.25">
      <c r="A122" s="3" t="s">
        <v>155</v>
      </c>
      <c r="B122" s="3">
        <v>30019.011020000002</v>
      </c>
      <c r="D122" s="3" t="s">
        <v>209</v>
      </c>
      <c r="E122" s="3" t="s">
        <v>32</v>
      </c>
      <c r="F122" s="3">
        <v>29377.836139999999</v>
      </c>
      <c r="G122" s="3">
        <v>29377.658429999999</v>
      </c>
      <c r="H122" s="3">
        <v>-6.0491180887760096</v>
      </c>
      <c r="J122" s="3" t="s">
        <v>61</v>
      </c>
      <c r="K122" s="3">
        <v>30185.098470000001</v>
      </c>
      <c r="M122" s="3" t="s">
        <v>112</v>
      </c>
      <c r="N122" s="3" t="s">
        <v>47</v>
      </c>
      <c r="O122" s="3">
        <v>30298.3678999679</v>
      </c>
      <c r="P122" s="3">
        <v>30298.149860000001</v>
      </c>
      <c r="Q122" s="3">
        <v>-7.1964261785836303</v>
      </c>
      <c r="R122" s="3"/>
      <c r="S122" s="3" t="s">
        <v>107</v>
      </c>
      <c r="T122" s="3">
        <v>29904.255349999999</v>
      </c>
      <c r="AB122" s="3" t="s">
        <v>209</v>
      </c>
      <c r="AC122" s="3">
        <v>29377.730250000001</v>
      </c>
    </row>
    <row r="123" spans="1:29" x14ac:dyDescent="0.25">
      <c r="A123" s="3" t="s">
        <v>58</v>
      </c>
      <c r="B123" s="3">
        <v>30087.973040000001</v>
      </c>
      <c r="D123" s="3" t="s">
        <v>211</v>
      </c>
      <c r="E123" s="3" t="s">
        <v>66</v>
      </c>
      <c r="F123" s="3">
        <v>29491.928025032099</v>
      </c>
      <c r="G123" s="3">
        <v>29491.83352</v>
      </c>
      <c r="H123" s="3">
        <v>-3.2044372275960198</v>
      </c>
      <c r="J123" s="3" t="s">
        <v>69</v>
      </c>
      <c r="K123" s="3">
        <v>30186.12717</v>
      </c>
      <c r="M123" s="3" t="s">
        <v>363</v>
      </c>
      <c r="N123" s="3" t="s">
        <v>32</v>
      </c>
      <c r="O123" s="3">
        <v>30325.35499</v>
      </c>
      <c r="P123" s="3">
        <v>30325.252199999999</v>
      </c>
      <c r="Q123" s="3">
        <v>-3.3895728517421402</v>
      </c>
      <c r="R123" s="3"/>
      <c r="S123" s="3" t="s">
        <v>155</v>
      </c>
      <c r="T123" s="3">
        <v>30018.978279999999</v>
      </c>
      <c r="AB123" s="3" t="s">
        <v>211</v>
      </c>
      <c r="AC123" s="3">
        <v>29491.83178</v>
      </c>
    </row>
    <row r="124" spans="1:29" x14ac:dyDescent="0.25">
      <c r="A124" s="3" t="s">
        <v>110</v>
      </c>
      <c r="B124" s="3">
        <v>30115.074079999999</v>
      </c>
      <c r="D124" s="3" t="s">
        <v>260</v>
      </c>
      <c r="E124" s="3" t="s">
        <v>47</v>
      </c>
      <c r="F124" s="3">
        <v>29620.0342199679</v>
      </c>
      <c r="G124" s="3">
        <v>29619.89689</v>
      </c>
      <c r="H124" s="3">
        <v>-4.6363878892367998</v>
      </c>
      <c r="J124" s="3" t="s">
        <v>262</v>
      </c>
      <c r="K124" s="3">
        <v>30213.153330000001</v>
      </c>
      <c r="M124" s="3" t="s">
        <v>433</v>
      </c>
      <c r="N124" s="3" t="s">
        <v>66</v>
      </c>
      <c r="O124" s="3">
        <v>30326.362815032098</v>
      </c>
      <c r="P124" s="3">
        <v>30326.27103</v>
      </c>
      <c r="Q124" s="3">
        <v>-3.0265756769280898</v>
      </c>
      <c r="R124" s="3"/>
      <c r="S124" s="3" t="s">
        <v>64</v>
      </c>
      <c r="T124" s="3">
        <v>30017.98964</v>
      </c>
      <c r="AB124" s="3" t="s">
        <v>260</v>
      </c>
      <c r="AC124" s="3">
        <v>29619.89689</v>
      </c>
    </row>
    <row r="125" spans="1:29" x14ac:dyDescent="0.25">
      <c r="A125" s="3" t="s">
        <v>218</v>
      </c>
      <c r="B125" s="3">
        <v>30116.111120000001</v>
      </c>
      <c r="D125" s="3" t="s">
        <v>129</v>
      </c>
      <c r="E125" s="3" t="s">
        <v>32</v>
      </c>
      <c r="F125" s="3">
        <v>29903.138470000002</v>
      </c>
      <c r="G125" s="3">
        <v>29902.950359999999</v>
      </c>
      <c r="H125" s="3">
        <v>-6.2906440471169001</v>
      </c>
      <c r="J125" s="3" t="s">
        <v>112</v>
      </c>
      <c r="K125" s="3">
        <v>30298.149860000001</v>
      </c>
      <c r="M125" s="3" t="s">
        <v>276</v>
      </c>
      <c r="N125" s="3" t="s">
        <v>32</v>
      </c>
      <c r="O125" s="3">
        <v>30382.37645</v>
      </c>
      <c r="P125" s="3">
        <v>30382.16562</v>
      </c>
      <c r="Q125" s="3">
        <v>-6.9392201870604904</v>
      </c>
      <c r="R125" s="3"/>
      <c r="S125" s="3" t="s">
        <v>132</v>
      </c>
      <c r="T125" s="3">
        <v>29976.013849999999</v>
      </c>
      <c r="AB125" s="3" t="s">
        <v>212</v>
      </c>
      <c r="AC125" s="3">
        <v>29646.913369999998</v>
      </c>
    </row>
    <row r="126" spans="1:29" x14ac:dyDescent="0.25">
      <c r="A126" s="3" t="s">
        <v>61</v>
      </c>
      <c r="B126" s="3">
        <v>30185.098470000001</v>
      </c>
      <c r="D126" s="3" t="s">
        <v>107</v>
      </c>
      <c r="E126" s="3" t="s">
        <v>66</v>
      </c>
      <c r="F126" s="3">
        <v>29904.1462950321</v>
      </c>
      <c r="G126" s="3">
        <v>29903.9912</v>
      </c>
      <c r="H126" s="3">
        <v>-5.1864056090348196</v>
      </c>
      <c r="J126" s="3" t="s">
        <v>320</v>
      </c>
      <c r="K126" s="3">
        <v>30283.174569999999</v>
      </c>
      <c r="M126" s="3" t="s">
        <v>113</v>
      </c>
      <c r="N126" s="3" t="s">
        <v>66</v>
      </c>
      <c r="O126" s="3">
        <v>30383.384275032098</v>
      </c>
      <c r="P126" s="3">
        <v>30383.188050000001</v>
      </c>
      <c r="Q126" s="3">
        <v>-6.4583007043781304</v>
      </c>
      <c r="R126" s="3"/>
      <c r="S126" s="3" t="s">
        <v>309</v>
      </c>
      <c r="T126" s="3">
        <v>29991.054970000001</v>
      </c>
      <c r="AB126" s="3" t="s">
        <v>215</v>
      </c>
      <c r="AC126" s="3">
        <v>29861.019810000002</v>
      </c>
    </row>
    <row r="127" spans="1:29" x14ac:dyDescent="0.25">
      <c r="A127" s="3" t="s">
        <v>69</v>
      </c>
      <c r="B127" s="3">
        <v>30186.12717</v>
      </c>
      <c r="D127" s="3" t="s">
        <v>64</v>
      </c>
      <c r="E127" s="3" t="s">
        <v>32</v>
      </c>
      <c r="F127" s="3">
        <v>30018.165410000001</v>
      </c>
      <c r="G127" s="3">
        <v>30017.952730000001</v>
      </c>
      <c r="H127" s="3">
        <v>-7.0850432429602597</v>
      </c>
      <c r="J127" s="3" t="s">
        <v>363</v>
      </c>
      <c r="K127" s="3">
        <v>30325.252199999999</v>
      </c>
      <c r="M127" s="3" t="s">
        <v>158</v>
      </c>
      <c r="N127" s="3" t="s">
        <v>49</v>
      </c>
      <c r="O127" s="3">
        <v>30356.397185000002</v>
      </c>
      <c r="P127" s="3">
        <v>30356.22883</v>
      </c>
      <c r="Q127" s="3">
        <v>-5.5459479914014498</v>
      </c>
      <c r="R127" s="3"/>
      <c r="S127" s="3" t="s">
        <v>58</v>
      </c>
      <c r="T127" s="3">
        <v>30088.051780000002</v>
      </c>
      <c r="AB127" s="3" t="s">
        <v>107</v>
      </c>
      <c r="AC127" s="3">
        <v>29904.255349999999</v>
      </c>
    </row>
    <row r="128" spans="1:29" x14ac:dyDescent="0.25">
      <c r="A128" s="3" t="s">
        <v>262</v>
      </c>
      <c r="B128" s="3">
        <v>30213.153330000001</v>
      </c>
      <c r="D128" s="3" t="s">
        <v>309</v>
      </c>
      <c r="E128" s="3" t="s">
        <v>47</v>
      </c>
      <c r="F128" s="3">
        <v>29991.178319967901</v>
      </c>
      <c r="G128" s="3">
        <v>29991.012149999999</v>
      </c>
      <c r="H128" s="3">
        <v>-5.5406281862649598</v>
      </c>
      <c r="J128" s="3" t="s">
        <v>433</v>
      </c>
      <c r="K128" s="3">
        <v>30326.27103</v>
      </c>
      <c r="M128" s="3" t="s">
        <v>63</v>
      </c>
      <c r="N128" s="3" t="s">
        <v>47</v>
      </c>
      <c r="O128" s="3">
        <v>30355.3893599679</v>
      </c>
      <c r="P128" s="3">
        <v>30355.279340000001</v>
      </c>
      <c r="Q128" s="3">
        <v>-3.6243965320079101</v>
      </c>
      <c r="R128" s="3"/>
      <c r="S128" s="3" t="s">
        <v>195</v>
      </c>
      <c r="T128" s="3">
        <v>30089.105230000001</v>
      </c>
      <c r="AB128" s="3" t="s">
        <v>155</v>
      </c>
      <c r="AC128" s="3">
        <v>30018.978279999999</v>
      </c>
    </row>
    <row r="129" spans="1:29" x14ac:dyDescent="0.25">
      <c r="A129" s="3" t="s">
        <v>112</v>
      </c>
      <c r="B129" s="3">
        <v>30298.149860000001</v>
      </c>
      <c r="D129" s="3" t="s">
        <v>155</v>
      </c>
      <c r="E129" s="3" t="s">
        <v>66</v>
      </c>
      <c r="F129" s="3">
        <v>30019.1732350321</v>
      </c>
      <c r="G129" s="3">
        <v>30019.011020000002</v>
      </c>
      <c r="H129" s="3">
        <v>-5.40371417981103</v>
      </c>
      <c r="J129" s="3" t="s">
        <v>113</v>
      </c>
      <c r="K129" s="3">
        <v>30383.188050000001</v>
      </c>
      <c r="M129" s="3" t="s">
        <v>222</v>
      </c>
      <c r="N129" s="3" t="s">
        <v>47</v>
      </c>
      <c r="O129" s="3">
        <v>30484.4319499679</v>
      </c>
      <c r="P129" s="3">
        <v>30484.20678</v>
      </c>
      <c r="Q129" s="3">
        <v>-7.3863921195915196</v>
      </c>
      <c r="R129" s="3"/>
      <c r="S129" s="3" t="s">
        <v>218</v>
      </c>
      <c r="T129" s="3">
        <v>30116.21485</v>
      </c>
      <c r="AB129" s="3" t="s">
        <v>64</v>
      </c>
      <c r="AC129" s="3">
        <v>30017.98964</v>
      </c>
    </row>
    <row r="130" spans="1:29" x14ac:dyDescent="0.25">
      <c r="A130" s="3" t="s">
        <v>320</v>
      </c>
      <c r="B130" s="3">
        <v>30283.174569999999</v>
      </c>
      <c r="D130" s="3" t="s">
        <v>132</v>
      </c>
      <c r="E130" s="3" t="s">
        <v>51</v>
      </c>
      <c r="F130" s="3">
        <v>29976.167379999999</v>
      </c>
      <c r="G130" s="3">
        <v>29976.013849999999</v>
      </c>
      <c r="H130" s="3">
        <v>-5.1217354794096197</v>
      </c>
      <c r="J130" s="3" t="s">
        <v>158</v>
      </c>
      <c r="K130" s="3">
        <v>30356.22883</v>
      </c>
      <c r="M130" s="3" t="s">
        <v>146</v>
      </c>
      <c r="N130" s="3" t="s">
        <v>66</v>
      </c>
      <c r="O130" s="3">
        <v>30512.426865032099</v>
      </c>
      <c r="P130" s="3">
        <v>30512.244920000001</v>
      </c>
      <c r="Q130" s="3">
        <v>-5.9629813410196899</v>
      </c>
      <c r="R130" s="3"/>
      <c r="S130" s="3" t="s">
        <v>61</v>
      </c>
      <c r="T130" s="3">
        <v>30185.108069999998</v>
      </c>
      <c r="AB130" s="3" t="s">
        <v>132</v>
      </c>
      <c r="AC130" s="3">
        <v>29976.013849999999</v>
      </c>
    </row>
    <row r="131" spans="1:29" x14ac:dyDescent="0.25">
      <c r="A131" s="3" t="s">
        <v>363</v>
      </c>
      <c r="B131" s="3">
        <v>30325.252199999999</v>
      </c>
      <c r="D131" s="3" t="s">
        <v>58</v>
      </c>
      <c r="E131" s="3" t="s">
        <v>47</v>
      </c>
      <c r="F131" s="3">
        <v>30088.2310799679</v>
      </c>
      <c r="G131" s="3">
        <v>30087.973040000001</v>
      </c>
      <c r="H131" s="3">
        <v>-8.5761096174002507</v>
      </c>
      <c r="J131" s="3" t="s">
        <v>63</v>
      </c>
      <c r="K131" s="3">
        <v>30355.279340000001</v>
      </c>
      <c r="M131" s="3" t="s">
        <v>223</v>
      </c>
      <c r="N131" s="3" t="s">
        <v>32</v>
      </c>
      <c r="O131" s="3">
        <v>30511.419040000001</v>
      </c>
      <c r="P131" s="3">
        <v>30511.256789999999</v>
      </c>
      <c r="Q131" s="3">
        <v>-5.3176812189967002</v>
      </c>
      <c r="R131" s="3"/>
      <c r="S131" s="3" t="s">
        <v>112</v>
      </c>
      <c r="T131" s="3">
        <v>30298.203720000001</v>
      </c>
      <c r="AB131" s="3" t="s">
        <v>309</v>
      </c>
      <c r="AC131" s="3">
        <v>29991.054970000001</v>
      </c>
    </row>
    <row r="132" spans="1:29" x14ac:dyDescent="0.25">
      <c r="A132" s="3" t="s">
        <v>433</v>
      </c>
      <c r="B132" s="3">
        <v>30326.27103</v>
      </c>
      <c r="D132" s="3" t="s">
        <v>110</v>
      </c>
      <c r="E132" s="3" t="s">
        <v>32</v>
      </c>
      <c r="F132" s="3">
        <v>30115.21817</v>
      </c>
      <c r="G132" s="3">
        <v>30115.074079999999</v>
      </c>
      <c r="H132" s="3">
        <v>-4.78462414556817</v>
      </c>
      <c r="J132" s="3" t="s">
        <v>222</v>
      </c>
      <c r="K132" s="3">
        <v>30484.20678</v>
      </c>
      <c r="M132" s="3" t="s">
        <v>224</v>
      </c>
      <c r="N132" s="3" t="s">
        <v>49</v>
      </c>
      <c r="O132" s="3">
        <v>30613.534735000001</v>
      </c>
      <c r="P132" s="3">
        <v>30613.333259999999</v>
      </c>
      <c r="Q132" s="3">
        <v>-6.5812393680905297</v>
      </c>
      <c r="R132" s="3"/>
      <c r="S132" s="3" t="s">
        <v>363</v>
      </c>
      <c r="T132" s="3">
        <v>30325.195589999999</v>
      </c>
      <c r="AB132" s="3" t="s">
        <v>58</v>
      </c>
      <c r="AC132" s="3">
        <v>30088.051780000002</v>
      </c>
    </row>
    <row r="133" spans="1:29" x14ac:dyDescent="0.25">
      <c r="A133" s="3" t="s">
        <v>113</v>
      </c>
      <c r="B133" s="3">
        <v>30383.188050000001</v>
      </c>
      <c r="D133" s="3" t="s">
        <v>195</v>
      </c>
      <c r="E133" s="3" t="s">
        <v>49</v>
      </c>
      <c r="F133" s="3">
        <v>30089.238904999998</v>
      </c>
      <c r="G133" s="3">
        <v>30089.105230000001</v>
      </c>
      <c r="H133" s="3">
        <v>-4.4426181874069801</v>
      </c>
      <c r="J133" s="3" t="s">
        <v>146</v>
      </c>
      <c r="K133" s="3">
        <v>30512.244920000001</v>
      </c>
      <c r="M133" s="3" t="s">
        <v>347</v>
      </c>
      <c r="N133" s="3" t="s">
        <v>51</v>
      </c>
      <c r="O133" s="3">
        <v>30597.51597</v>
      </c>
      <c r="P133" s="3">
        <v>30597.465639999999</v>
      </c>
      <c r="Q133" s="3">
        <v>-1.64490477082914</v>
      </c>
      <c r="R133" s="3"/>
      <c r="S133" s="3" t="s">
        <v>276</v>
      </c>
      <c r="T133" s="3">
        <v>30382.16562</v>
      </c>
      <c r="AB133" s="3" t="s">
        <v>195</v>
      </c>
      <c r="AC133" s="3">
        <v>30089.105230000001</v>
      </c>
    </row>
    <row r="134" spans="1:29" x14ac:dyDescent="0.25">
      <c r="A134" s="3" t="s">
        <v>158</v>
      </c>
      <c r="B134" s="3">
        <v>30356.22883</v>
      </c>
      <c r="D134" s="3" t="s">
        <v>218</v>
      </c>
      <c r="E134" s="3" t="s">
        <v>66</v>
      </c>
      <c r="F134" s="3">
        <v>30116.225995032099</v>
      </c>
      <c r="G134" s="3">
        <v>30116.111120000001</v>
      </c>
      <c r="H134" s="3">
        <v>-3.8143900266358202</v>
      </c>
      <c r="J134" s="3" t="s">
        <v>223</v>
      </c>
      <c r="K134" s="3">
        <v>30511.256789999999</v>
      </c>
      <c r="M134" s="3" t="s">
        <v>163</v>
      </c>
      <c r="N134" s="3" t="s">
        <v>66</v>
      </c>
      <c r="O134" s="3">
        <v>30755.548765032101</v>
      </c>
      <c r="P134" s="3">
        <v>30755.349269999999</v>
      </c>
      <c r="Q134" s="3">
        <v>-6.4864728504768498</v>
      </c>
      <c r="R134" s="3"/>
      <c r="S134" s="3" t="s">
        <v>295</v>
      </c>
      <c r="T134" s="3">
        <v>30340.180680000001</v>
      </c>
      <c r="AB134" s="3" t="s">
        <v>218</v>
      </c>
      <c r="AC134" s="3">
        <v>30116.21485</v>
      </c>
    </row>
    <row r="135" spans="1:29" x14ac:dyDescent="0.25">
      <c r="A135" s="3" t="s">
        <v>63</v>
      </c>
      <c r="B135" s="3">
        <v>30355.279340000001</v>
      </c>
      <c r="D135" s="3" t="s">
        <v>61</v>
      </c>
      <c r="E135" s="3" t="s">
        <v>47</v>
      </c>
      <c r="F135" s="3">
        <v>30185.283839967899</v>
      </c>
      <c r="G135" s="3">
        <v>30185.098470000001</v>
      </c>
      <c r="H135" s="3">
        <v>-6.14107089126151</v>
      </c>
      <c r="J135" s="3" t="s">
        <v>224</v>
      </c>
      <c r="K135" s="3">
        <v>30613.333259999999</v>
      </c>
      <c r="M135" s="3" t="s">
        <v>74</v>
      </c>
      <c r="N135" s="3" t="s">
        <v>66</v>
      </c>
      <c r="O135" s="3">
        <v>30883.607345032098</v>
      </c>
      <c r="P135" s="3">
        <v>30883.4205</v>
      </c>
      <c r="Q135" s="3">
        <v>-6.0499743432781603</v>
      </c>
      <c r="R135" s="3"/>
      <c r="S135" s="3" t="s">
        <v>63</v>
      </c>
      <c r="T135" s="3">
        <v>30355.241529999999</v>
      </c>
      <c r="AB135" s="3" t="s">
        <v>61</v>
      </c>
      <c r="AC135" s="3">
        <v>30185.108069999998</v>
      </c>
    </row>
    <row r="136" spans="1:29" x14ac:dyDescent="0.25">
      <c r="A136" s="3" t="s">
        <v>222</v>
      </c>
      <c r="B136" s="3">
        <v>30484.20678</v>
      </c>
      <c r="D136" s="3" t="s">
        <v>287</v>
      </c>
      <c r="E136" s="3" t="s">
        <v>51</v>
      </c>
      <c r="F136" s="3">
        <v>30170.2729</v>
      </c>
      <c r="G136" s="3">
        <v>30170.108339999999</v>
      </c>
      <c r="H136" s="3">
        <v>-5.4543755885188698</v>
      </c>
      <c r="J136" s="3" t="s">
        <v>72</v>
      </c>
      <c r="K136" s="3">
        <v>30639.345310000001</v>
      </c>
      <c r="M136" s="3" t="s">
        <v>436</v>
      </c>
      <c r="N136" s="3" t="s">
        <v>49</v>
      </c>
      <c r="O136" s="3">
        <v>30856.620255000002</v>
      </c>
      <c r="P136" s="3">
        <v>30856.56047</v>
      </c>
      <c r="Q136" s="3">
        <v>-1.9375096656712001</v>
      </c>
      <c r="R136" s="3"/>
      <c r="S136" s="3" t="s">
        <v>113</v>
      </c>
      <c r="T136" s="3">
        <v>30383.261180000001</v>
      </c>
      <c r="AB136" s="3" t="s">
        <v>112</v>
      </c>
      <c r="AC136" s="3">
        <v>30298.203720000001</v>
      </c>
    </row>
    <row r="137" spans="1:29" x14ac:dyDescent="0.25">
      <c r="A137" s="3" t="s">
        <v>146</v>
      </c>
      <c r="B137" s="3">
        <v>30512.244920000001</v>
      </c>
      <c r="D137" s="3" t="s">
        <v>69</v>
      </c>
      <c r="E137" s="3" t="s">
        <v>49</v>
      </c>
      <c r="F137" s="3">
        <v>30186.291665000001</v>
      </c>
      <c r="G137" s="3">
        <v>30186.12717</v>
      </c>
      <c r="H137" s="3">
        <v>-5.4493278548441904</v>
      </c>
      <c r="J137" s="3" t="s">
        <v>347</v>
      </c>
      <c r="K137" s="3">
        <v>30597.465639999999</v>
      </c>
      <c r="M137" s="3" t="s">
        <v>114</v>
      </c>
      <c r="N137" s="3" t="s">
        <v>49</v>
      </c>
      <c r="O137" s="3">
        <v>31097.799275000001</v>
      </c>
      <c r="P137" s="3">
        <v>31097.584620000001</v>
      </c>
      <c r="Q137" s="3">
        <v>-6.9025784781193398</v>
      </c>
      <c r="R137" s="3"/>
      <c r="S137" s="3" t="s">
        <v>158</v>
      </c>
      <c r="T137" s="3">
        <v>30356.318230000001</v>
      </c>
      <c r="AB137" s="3" t="s">
        <v>363</v>
      </c>
      <c r="AC137" s="3">
        <v>30325.195589999999</v>
      </c>
    </row>
    <row r="138" spans="1:29" x14ac:dyDescent="0.25">
      <c r="A138" s="3" t="s">
        <v>223</v>
      </c>
      <c r="B138" s="3">
        <v>30511.256789999999</v>
      </c>
      <c r="D138" s="3" t="s">
        <v>112</v>
      </c>
      <c r="E138" s="3" t="s">
        <v>47</v>
      </c>
      <c r="F138" s="3">
        <v>30298.3678999679</v>
      </c>
      <c r="G138" s="3">
        <v>30298.149860000001</v>
      </c>
      <c r="H138" s="3">
        <v>-7.19642617894384</v>
      </c>
      <c r="J138" s="3" t="s">
        <v>163</v>
      </c>
      <c r="K138" s="3">
        <v>30755.349269999999</v>
      </c>
      <c r="M138" s="3" t="s">
        <v>330</v>
      </c>
      <c r="N138" s="3" t="s">
        <v>51</v>
      </c>
      <c r="O138" s="3">
        <v>31081.780510000001</v>
      </c>
      <c r="P138" s="3">
        <v>31081.703379999999</v>
      </c>
      <c r="Q138" s="3">
        <v>-2.4815180703498601</v>
      </c>
      <c r="R138" s="3"/>
      <c r="S138" s="3" t="s">
        <v>146</v>
      </c>
      <c r="T138" s="3">
        <v>30512.16059</v>
      </c>
      <c r="AB138" s="3" t="s">
        <v>276</v>
      </c>
      <c r="AC138" s="3">
        <v>30382.16562</v>
      </c>
    </row>
    <row r="139" spans="1:29" x14ac:dyDescent="0.25">
      <c r="A139" s="3" t="s">
        <v>224</v>
      </c>
      <c r="B139" s="3">
        <v>30613.333259999999</v>
      </c>
      <c r="D139" s="3" t="s">
        <v>363</v>
      </c>
      <c r="E139" s="3" t="s">
        <v>32</v>
      </c>
      <c r="F139" s="3">
        <v>30325.35499</v>
      </c>
      <c r="G139" s="3">
        <v>30325.252199999999</v>
      </c>
      <c r="H139" s="3">
        <v>-3.3895728521020398</v>
      </c>
      <c r="J139" s="3" t="s">
        <v>329</v>
      </c>
      <c r="K139" s="3">
        <v>30855.421160000002</v>
      </c>
      <c r="M139" s="3" t="s">
        <v>19</v>
      </c>
      <c r="N139" s="3" t="s">
        <v>47</v>
      </c>
      <c r="O139" s="3">
        <v>32151.3209199679</v>
      </c>
      <c r="P139" s="3">
        <v>32151.134300000002</v>
      </c>
      <c r="Q139" s="3">
        <v>-5.80442615049148</v>
      </c>
      <c r="R139" s="3"/>
      <c r="S139" s="3" t="s">
        <v>223</v>
      </c>
      <c r="T139" s="3">
        <v>30511.273229999999</v>
      </c>
      <c r="AB139" s="3" t="s">
        <v>295</v>
      </c>
      <c r="AC139" s="3">
        <v>30340.180680000001</v>
      </c>
    </row>
    <row r="140" spans="1:29" x14ac:dyDescent="0.25">
      <c r="A140" s="3" t="s">
        <v>72</v>
      </c>
      <c r="B140" s="3">
        <v>30639.345310000001</v>
      </c>
      <c r="D140" s="3" t="s">
        <v>433</v>
      </c>
      <c r="E140" s="3" t="s">
        <v>66</v>
      </c>
      <c r="F140" s="3">
        <v>30326.362815032098</v>
      </c>
      <c r="G140" s="3">
        <v>30326.27103</v>
      </c>
      <c r="H140" s="3">
        <v>-3.0265756772879699</v>
      </c>
      <c r="J140" s="3" t="s">
        <v>74</v>
      </c>
      <c r="K140" s="3">
        <v>30883.4205</v>
      </c>
      <c r="M140" s="3" t="s">
        <v>140</v>
      </c>
      <c r="N140" s="3" t="s">
        <v>49</v>
      </c>
      <c r="O140" s="3">
        <v>32152.328744999999</v>
      </c>
      <c r="P140" s="3">
        <v>32152.373210000002</v>
      </c>
      <c r="Q140" s="3">
        <v>1.3829480397081599</v>
      </c>
      <c r="R140" s="3"/>
      <c r="S140" s="3" t="s">
        <v>130</v>
      </c>
      <c r="T140" s="3">
        <v>30485.298210000001</v>
      </c>
      <c r="AB140" s="3" t="s">
        <v>63</v>
      </c>
      <c r="AC140" s="3">
        <v>30355.241529999999</v>
      </c>
    </row>
    <row r="141" spans="1:29" x14ac:dyDescent="0.25">
      <c r="A141" s="3" t="s">
        <v>347</v>
      </c>
      <c r="B141" s="3">
        <v>30597.465639999999</v>
      </c>
      <c r="D141" s="3" t="s">
        <v>276</v>
      </c>
      <c r="E141" s="3" t="s">
        <v>32</v>
      </c>
      <c r="F141" s="3">
        <v>30382.37645</v>
      </c>
      <c r="G141" s="3">
        <v>30382.16562</v>
      </c>
      <c r="H141" s="3">
        <v>-6.9392201874197097</v>
      </c>
      <c r="J141" s="3" t="s">
        <v>437</v>
      </c>
      <c r="K141" s="3">
        <v>30882.44843</v>
      </c>
      <c r="M141" s="3" t="s">
        <v>230</v>
      </c>
      <c r="N141" s="3" t="s">
        <v>51</v>
      </c>
      <c r="O141" s="3">
        <v>32265.352569999999</v>
      </c>
      <c r="P141" s="3">
        <v>32265.269700000001</v>
      </c>
      <c r="Q141" s="3">
        <v>-2.5683897242809399</v>
      </c>
      <c r="R141" s="3"/>
      <c r="S141" s="3" t="s">
        <v>226</v>
      </c>
      <c r="T141" s="3">
        <v>30640.320790000002</v>
      </c>
      <c r="AB141" s="3" t="s">
        <v>113</v>
      </c>
      <c r="AC141" s="3">
        <v>30383.261180000001</v>
      </c>
    </row>
    <row r="142" spans="1:29" x14ac:dyDescent="0.25">
      <c r="A142" s="3" t="s">
        <v>163</v>
      </c>
      <c r="B142" s="3">
        <v>30755.349269999999</v>
      </c>
      <c r="D142" s="3" t="s">
        <v>113</v>
      </c>
      <c r="E142" s="3" t="s">
        <v>66</v>
      </c>
      <c r="F142" s="3">
        <v>30383.384275032098</v>
      </c>
      <c r="G142" s="3">
        <v>30383.188050000001</v>
      </c>
      <c r="H142" s="3">
        <v>-6.4583007047373302</v>
      </c>
      <c r="J142" s="3" t="s">
        <v>436</v>
      </c>
      <c r="K142" s="3">
        <v>30856.56047</v>
      </c>
      <c r="M142" s="3" t="s">
        <v>279</v>
      </c>
      <c r="N142" s="3" t="s">
        <v>32</v>
      </c>
      <c r="O142" s="3">
        <v>32535.461599999999</v>
      </c>
      <c r="P142" s="3">
        <v>32535.28499</v>
      </c>
      <c r="Q142" s="3">
        <v>-5.4282309611166601</v>
      </c>
      <c r="R142" s="3"/>
      <c r="S142" s="3" t="s">
        <v>224</v>
      </c>
      <c r="T142" s="3">
        <v>30613.396690000001</v>
      </c>
      <c r="AB142" s="3" t="s">
        <v>158</v>
      </c>
      <c r="AC142" s="3">
        <v>30356.318230000001</v>
      </c>
    </row>
    <row r="143" spans="1:29" x14ac:dyDescent="0.25">
      <c r="A143" s="3" t="s">
        <v>329</v>
      </c>
      <c r="B143" s="3">
        <v>30855.421160000002</v>
      </c>
      <c r="D143" s="3" t="s">
        <v>158</v>
      </c>
      <c r="E143" s="3" t="s">
        <v>49</v>
      </c>
      <c r="F143" s="3">
        <v>30356.397185000002</v>
      </c>
      <c r="G143" s="3">
        <v>30356.22883</v>
      </c>
      <c r="H143" s="3">
        <v>-5.5459479917609702</v>
      </c>
      <c r="J143" s="3" t="s">
        <v>114</v>
      </c>
      <c r="K143" s="3">
        <v>31097.584620000001</v>
      </c>
      <c r="M143" s="3" t="s">
        <v>234</v>
      </c>
      <c r="N143" s="3" t="s">
        <v>66</v>
      </c>
      <c r="O143" s="3">
        <v>32536.469425032101</v>
      </c>
      <c r="P143" s="3">
        <v>32536.388559999999</v>
      </c>
      <c r="Q143" s="3">
        <v>-2.4853659138208402</v>
      </c>
      <c r="R143" s="3"/>
      <c r="S143" s="3" t="s">
        <v>347</v>
      </c>
      <c r="T143" s="3">
        <v>30597.46601</v>
      </c>
      <c r="AB143" s="3" t="s">
        <v>146</v>
      </c>
      <c r="AC143" s="3">
        <v>30512.16059</v>
      </c>
    </row>
    <row r="144" spans="1:29" x14ac:dyDescent="0.25">
      <c r="A144" s="3" t="s">
        <v>74</v>
      </c>
      <c r="B144" s="3">
        <v>30883.4205</v>
      </c>
      <c r="D144" s="3" t="s">
        <v>63</v>
      </c>
      <c r="E144" s="3" t="s">
        <v>47</v>
      </c>
      <c r="F144" s="3">
        <v>30355.3893599679</v>
      </c>
      <c r="G144" s="3">
        <v>30355.279340000001</v>
      </c>
      <c r="H144" s="3">
        <v>-3.6243965323674501</v>
      </c>
      <c r="J144" s="3" t="s">
        <v>228</v>
      </c>
      <c r="K144" s="3">
        <v>31168.696830000001</v>
      </c>
      <c r="M144" s="3" t="s">
        <v>173</v>
      </c>
      <c r="N144" s="3" t="s">
        <v>49</v>
      </c>
      <c r="O144" s="3">
        <v>32509.482335000001</v>
      </c>
      <c r="P144" s="3">
        <v>32509.453310000001</v>
      </c>
      <c r="Q144" s="3">
        <v>-0.89281643101695995</v>
      </c>
      <c r="R144" s="3"/>
      <c r="S144" s="3" t="s">
        <v>436</v>
      </c>
      <c r="T144" s="3">
        <v>30856.501550000001</v>
      </c>
      <c r="AB144" s="3" t="s">
        <v>223</v>
      </c>
      <c r="AC144" s="3">
        <v>30511.273229999999</v>
      </c>
    </row>
    <row r="145" spans="1:29" x14ac:dyDescent="0.25">
      <c r="A145" s="3" t="s">
        <v>437</v>
      </c>
      <c r="B145" s="3">
        <v>30882.44843</v>
      </c>
      <c r="D145" s="3" t="s">
        <v>222</v>
      </c>
      <c r="E145" s="3" t="s">
        <v>47</v>
      </c>
      <c r="F145" s="3">
        <v>30484.4319499679</v>
      </c>
      <c r="G145" s="3">
        <v>30484.20678</v>
      </c>
      <c r="H145" s="3">
        <v>-7.3863921199495302</v>
      </c>
      <c r="J145" s="3" t="s">
        <v>438</v>
      </c>
      <c r="K145" s="3">
        <v>31152.753270000001</v>
      </c>
      <c r="M145" s="3" t="s">
        <v>174</v>
      </c>
      <c r="N145" s="3" t="s">
        <v>47</v>
      </c>
      <c r="O145" s="3">
        <v>32621.5585699679</v>
      </c>
      <c r="P145" s="3">
        <v>32621.441019999998</v>
      </c>
      <c r="Q145" s="3">
        <v>-3.60344425832632</v>
      </c>
      <c r="R145" s="3"/>
      <c r="S145" s="3" t="s">
        <v>444</v>
      </c>
      <c r="T145" s="3">
        <v>30996.514800000001</v>
      </c>
      <c r="AB145" s="3" t="s">
        <v>130</v>
      </c>
      <c r="AC145" s="3">
        <v>30485.298210000001</v>
      </c>
    </row>
    <row r="146" spans="1:29" x14ac:dyDescent="0.25">
      <c r="A146" s="3" t="s">
        <v>436</v>
      </c>
      <c r="B146" s="3">
        <v>30856.56047</v>
      </c>
      <c r="D146" s="3" t="s">
        <v>146</v>
      </c>
      <c r="E146" s="3" t="s">
        <v>66</v>
      </c>
      <c r="F146" s="3">
        <v>30512.426865032099</v>
      </c>
      <c r="G146" s="3">
        <v>30512.244920000001</v>
      </c>
      <c r="H146" s="3">
        <v>-5.9629813413773798</v>
      </c>
      <c r="J146" s="3" t="s">
        <v>131</v>
      </c>
      <c r="K146" s="3">
        <v>31995.236850000001</v>
      </c>
      <c r="M146" s="3" t="s">
        <v>148</v>
      </c>
      <c r="N146" s="3" t="s">
        <v>66</v>
      </c>
      <c r="O146" s="3">
        <v>32750.601165032102</v>
      </c>
      <c r="P146" s="3">
        <v>32750.412929999999</v>
      </c>
      <c r="Q146" s="3">
        <v>-5.7475290642165602</v>
      </c>
      <c r="R146" s="3"/>
      <c r="S146" s="3" t="s">
        <v>312</v>
      </c>
      <c r="T146" s="3">
        <v>30968.603770000002</v>
      </c>
      <c r="AB146" s="3" t="s">
        <v>226</v>
      </c>
      <c r="AC146" s="3">
        <v>30640.320790000002</v>
      </c>
    </row>
    <row r="147" spans="1:29" x14ac:dyDescent="0.25">
      <c r="A147" s="3" t="s">
        <v>114</v>
      </c>
      <c r="B147" s="3">
        <v>31097.584620000001</v>
      </c>
      <c r="D147" s="3" t="s">
        <v>223</v>
      </c>
      <c r="E147" s="3" t="s">
        <v>32</v>
      </c>
      <c r="F147" s="3">
        <v>30511.419040000001</v>
      </c>
      <c r="G147" s="3">
        <v>30511.256789999999</v>
      </c>
      <c r="H147" s="3">
        <v>-5.3176812193543999</v>
      </c>
      <c r="J147" s="3" t="s">
        <v>19</v>
      </c>
      <c r="K147" s="3">
        <v>32151.134300000002</v>
      </c>
      <c r="M147" s="3" t="s">
        <v>348</v>
      </c>
      <c r="N147" s="3" t="s">
        <v>32</v>
      </c>
      <c r="O147" s="3">
        <v>32862.6774</v>
      </c>
      <c r="P147" s="3">
        <v>32862.549050000001</v>
      </c>
      <c r="Q147" s="3">
        <v>-3.9056464702954901</v>
      </c>
      <c r="R147" s="3"/>
      <c r="S147" s="3" t="s">
        <v>314</v>
      </c>
      <c r="T147" s="3">
        <v>31123.672320000001</v>
      </c>
      <c r="AB147" s="3" t="s">
        <v>224</v>
      </c>
      <c r="AC147" s="3">
        <v>30613.396690000001</v>
      </c>
    </row>
    <row r="148" spans="1:29" x14ac:dyDescent="0.25">
      <c r="A148" s="3" t="s">
        <v>228</v>
      </c>
      <c r="B148" s="3">
        <v>31168.696830000001</v>
      </c>
      <c r="D148" s="3" t="s">
        <v>130</v>
      </c>
      <c r="E148" s="3" t="s">
        <v>49</v>
      </c>
      <c r="F148" s="3">
        <v>30485.439774999999</v>
      </c>
      <c r="G148" s="3">
        <v>30485.298210000001</v>
      </c>
      <c r="H148" s="3">
        <v>-4.6436922363655597</v>
      </c>
      <c r="J148" s="3" t="s">
        <v>165</v>
      </c>
      <c r="K148" s="3">
        <v>32136.197459999999</v>
      </c>
      <c r="M148" s="3" t="s">
        <v>389</v>
      </c>
      <c r="N148" s="3" t="s">
        <v>66</v>
      </c>
      <c r="O148" s="3">
        <v>33149.849325032097</v>
      </c>
      <c r="P148" s="3">
        <v>33149.719010000001</v>
      </c>
      <c r="Q148" s="3">
        <v>-3.9310897252306298</v>
      </c>
      <c r="R148" s="3"/>
      <c r="S148" s="3" t="s">
        <v>282</v>
      </c>
      <c r="T148" s="3">
        <v>31096.70176</v>
      </c>
      <c r="AB148" s="3" t="s">
        <v>347</v>
      </c>
      <c r="AC148" s="3">
        <v>30597.46601</v>
      </c>
    </row>
    <row r="149" spans="1:29" x14ac:dyDescent="0.25">
      <c r="A149" s="3" t="s">
        <v>438</v>
      </c>
      <c r="B149" s="3">
        <v>31152.753270000001</v>
      </c>
      <c r="D149" s="3" t="s">
        <v>224</v>
      </c>
      <c r="E149" s="3" t="s">
        <v>49</v>
      </c>
      <c r="F149" s="3">
        <v>30613.534735000001</v>
      </c>
      <c r="G149" s="3">
        <v>30613.333259999999</v>
      </c>
      <c r="H149" s="3">
        <v>-6.5812393684470303</v>
      </c>
      <c r="J149" s="3" t="s">
        <v>140</v>
      </c>
      <c r="K149" s="3">
        <v>32152.373210000002</v>
      </c>
      <c r="M149" s="3" t="s">
        <v>166</v>
      </c>
      <c r="N149" s="3" t="s">
        <v>47</v>
      </c>
      <c r="O149" s="3">
        <v>33335.986149967903</v>
      </c>
      <c r="P149" s="3">
        <v>33335.732479999999</v>
      </c>
      <c r="Q149" s="3">
        <v>-7.6094934404876504</v>
      </c>
      <c r="R149" s="3"/>
      <c r="S149" s="3" t="s">
        <v>330</v>
      </c>
      <c r="T149" s="3">
        <v>31081.703379999999</v>
      </c>
      <c r="AB149" s="3" t="s">
        <v>436</v>
      </c>
      <c r="AC149" s="3">
        <v>30856.501550000001</v>
      </c>
    </row>
    <row r="150" spans="1:29" x14ac:dyDescent="0.25">
      <c r="A150" s="3" t="s">
        <v>131</v>
      </c>
      <c r="B150" s="3">
        <v>31995.236850000001</v>
      </c>
      <c r="D150" s="3" t="s">
        <v>347</v>
      </c>
      <c r="E150" s="3" t="s">
        <v>51</v>
      </c>
      <c r="F150" s="3">
        <v>30597.51597</v>
      </c>
      <c r="G150" s="3">
        <v>30597.465639999999</v>
      </c>
      <c r="H150" s="3">
        <v>-1.64490477118584</v>
      </c>
      <c r="J150" s="3" t="s">
        <v>76</v>
      </c>
      <c r="K150" s="3">
        <v>32308.17369</v>
      </c>
      <c r="M150" s="3" t="s">
        <v>305</v>
      </c>
      <c r="N150" s="3" t="s">
        <v>47</v>
      </c>
      <c r="O150" s="3">
        <v>33437.033829967899</v>
      </c>
      <c r="P150" s="3">
        <v>33437.049919999998</v>
      </c>
      <c r="Q150" s="3">
        <v>0.481203929063726</v>
      </c>
      <c r="R150" s="3"/>
      <c r="S150" s="3" t="s">
        <v>321</v>
      </c>
      <c r="T150" s="3">
        <v>31194.7114</v>
      </c>
      <c r="AB150" s="3" t="s">
        <v>444</v>
      </c>
      <c r="AC150" s="3">
        <v>30996.514800000001</v>
      </c>
    </row>
    <row r="151" spans="1:29" x14ac:dyDescent="0.25">
      <c r="A151" s="3" t="s">
        <v>19</v>
      </c>
      <c r="B151" s="3">
        <v>32151.134300000002</v>
      </c>
      <c r="D151" s="3" t="s">
        <v>163</v>
      </c>
      <c r="E151" s="3" t="s">
        <v>66</v>
      </c>
      <c r="F151" s="3">
        <v>30755.548765032101</v>
      </c>
      <c r="G151" s="3">
        <v>30755.349269999999</v>
      </c>
      <c r="H151" s="3">
        <v>-6.48647285083171</v>
      </c>
      <c r="J151" s="3" t="s">
        <v>171</v>
      </c>
      <c r="K151" s="3">
        <v>32280.253479999999</v>
      </c>
      <c r="M151" s="3" t="s">
        <v>311</v>
      </c>
      <c r="N151" s="3" t="s">
        <v>66</v>
      </c>
      <c r="O151" s="3">
        <v>33692.1921150321</v>
      </c>
      <c r="P151" s="3">
        <v>33692.053189999999</v>
      </c>
      <c r="Q151" s="3">
        <v>-4.1233598458641199</v>
      </c>
      <c r="R151" s="3"/>
      <c r="S151" s="3" t="s">
        <v>315</v>
      </c>
      <c r="T151" s="3">
        <v>31295.77938</v>
      </c>
      <c r="AB151" s="3" t="s">
        <v>312</v>
      </c>
      <c r="AC151" s="3">
        <v>30968.603770000002</v>
      </c>
    </row>
    <row r="152" spans="1:29" x14ac:dyDescent="0.25">
      <c r="A152" s="3" t="s">
        <v>165</v>
      </c>
      <c r="B152" s="3">
        <v>32136.197459999999</v>
      </c>
      <c r="D152" s="3" t="s">
        <v>74</v>
      </c>
      <c r="E152" s="3" t="s">
        <v>66</v>
      </c>
      <c r="F152" s="3">
        <v>30883.607345032098</v>
      </c>
      <c r="G152" s="3">
        <v>30883.4205</v>
      </c>
      <c r="H152" s="3">
        <v>-6.0499743436315496</v>
      </c>
      <c r="J152" s="3" t="s">
        <v>230</v>
      </c>
      <c r="K152" s="3">
        <v>32265.269700000001</v>
      </c>
      <c r="M152" s="3" t="s">
        <v>342</v>
      </c>
      <c r="N152" s="3" t="s">
        <v>47</v>
      </c>
      <c r="O152" s="3">
        <v>33811.265609967901</v>
      </c>
      <c r="P152" s="3">
        <v>33811.18634</v>
      </c>
      <c r="Q152" s="3">
        <v>-2.3444839024528799</v>
      </c>
      <c r="R152" s="3"/>
      <c r="S152" s="3" t="s">
        <v>8</v>
      </c>
      <c r="T152" s="3">
        <v>32082.193719999999</v>
      </c>
      <c r="AB152" s="3" t="s">
        <v>314</v>
      </c>
      <c r="AC152" s="3">
        <v>31123.672320000001</v>
      </c>
    </row>
    <row r="153" spans="1:29" x14ac:dyDescent="0.25">
      <c r="A153" s="3" t="s">
        <v>140</v>
      </c>
      <c r="B153" s="3">
        <v>32152.373210000002</v>
      </c>
      <c r="D153" s="3" t="s">
        <v>436</v>
      </c>
      <c r="E153" s="3" t="s">
        <v>49</v>
      </c>
      <c r="F153" s="3">
        <v>30856.620255000002</v>
      </c>
      <c r="G153" s="3">
        <v>30856.56047</v>
      </c>
      <c r="H153" s="3">
        <v>-1.9375096660248901</v>
      </c>
      <c r="J153" s="3" t="s">
        <v>232</v>
      </c>
      <c r="K153" s="3">
        <v>32281.387849999999</v>
      </c>
      <c r="M153" s="3" t="s">
        <v>343</v>
      </c>
      <c r="N153" s="3" t="s">
        <v>51</v>
      </c>
      <c r="O153" s="3">
        <v>33909.338730000003</v>
      </c>
      <c r="P153" s="3">
        <v>33909.133869999998</v>
      </c>
      <c r="Q153" s="3">
        <v>-6.0414035688225498</v>
      </c>
      <c r="R153" s="3"/>
      <c r="S153" s="3" t="s">
        <v>333</v>
      </c>
      <c r="T153" s="3">
        <v>32178.325219999999</v>
      </c>
      <c r="AB153" s="3" t="s">
        <v>282</v>
      </c>
      <c r="AC153" s="3">
        <v>31096.70176</v>
      </c>
    </row>
    <row r="154" spans="1:29" x14ac:dyDescent="0.25">
      <c r="A154" s="3" t="s">
        <v>76</v>
      </c>
      <c r="B154" s="3">
        <v>32308.17369</v>
      </c>
      <c r="D154" s="3" t="s">
        <v>114</v>
      </c>
      <c r="E154" s="3" t="s">
        <v>49</v>
      </c>
      <c r="F154" s="3">
        <v>31097.799275000001</v>
      </c>
      <c r="G154" s="3">
        <v>31097.584620000001</v>
      </c>
      <c r="H154" s="3">
        <v>-6.9025784784702902</v>
      </c>
      <c r="J154" s="3" t="s">
        <v>157</v>
      </c>
      <c r="K154" s="3">
        <v>32379.33843</v>
      </c>
      <c r="S154" s="3" t="s">
        <v>230</v>
      </c>
      <c r="T154" s="3">
        <v>32265.377329999999</v>
      </c>
      <c r="AB154" s="3" t="s">
        <v>330</v>
      </c>
      <c r="AC154" s="3">
        <v>31081.703379999999</v>
      </c>
    </row>
    <row r="155" spans="1:29" x14ac:dyDescent="0.25">
      <c r="A155" s="3" t="s">
        <v>171</v>
      </c>
      <c r="B155" s="3">
        <v>32280.253479999999</v>
      </c>
      <c r="D155" s="3" t="s">
        <v>330</v>
      </c>
      <c r="E155" s="3" t="s">
        <v>51</v>
      </c>
      <c r="F155" s="3">
        <v>31081.780510000001</v>
      </c>
      <c r="G155" s="3">
        <v>31081.703379999999</v>
      </c>
      <c r="H155" s="3">
        <v>-2.4815180707009898</v>
      </c>
      <c r="J155" s="3" t="s">
        <v>439</v>
      </c>
      <c r="K155" s="3">
        <v>32364.410970000001</v>
      </c>
      <c r="S155" s="3" t="s">
        <v>233</v>
      </c>
      <c r="T155" s="3">
        <v>32380.385109999999</v>
      </c>
      <c r="AB155" s="3" t="s">
        <v>321</v>
      </c>
      <c r="AC155" s="3">
        <v>31194.7114</v>
      </c>
    </row>
    <row r="156" spans="1:29" x14ac:dyDescent="0.25">
      <c r="A156" s="3" t="s">
        <v>230</v>
      </c>
      <c r="B156" s="3">
        <v>32265.269700000001</v>
      </c>
      <c r="D156" s="3" t="s">
        <v>19</v>
      </c>
      <c r="E156" s="3" t="s">
        <v>47</v>
      </c>
      <c r="F156" s="3">
        <v>32151.3209199679</v>
      </c>
      <c r="G156" s="3">
        <v>32151.134300000002</v>
      </c>
      <c r="H156" s="3">
        <v>-5.80442615083094</v>
      </c>
      <c r="J156" s="3" t="s">
        <v>279</v>
      </c>
      <c r="K156" s="3">
        <v>32535.28499</v>
      </c>
      <c r="S156" s="3" t="s">
        <v>173</v>
      </c>
      <c r="T156" s="3">
        <v>32509.453310000001</v>
      </c>
      <c r="AB156" s="3" t="s">
        <v>315</v>
      </c>
      <c r="AC156" s="3">
        <v>31295.77938</v>
      </c>
    </row>
    <row r="157" spans="1:29" x14ac:dyDescent="0.25">
      <c r="A157" s="3" t="s">
        <v>232</v>
      </c>
      <c r="B157" s="3">
        <v>32281.387849999999</v>
      </c>
      <c r="D157" s="3" t="s">
        <v>140</v>
      </c>
      <c r="E157" s="3" t="s">
        <v>49</v>
      </c>
      <c r="F157" s="3">
        <v>32152.328744999999</v>
      </c>
      <c r="G157" s="3">
        <v>32152.373210000002</v>
      </c>
      <c r="H157" s="3">
        <v>1.3829480393687099</v>
      </c>
      <c r="J157" s="3" t="s">
        <v>159</v>
      </c>
      <c r="K157" s="3">
        <v>32508.33037</v>
      </c>
      <c r="S157" s="3" t="s">
        <v>279</v>
      </c>
      <c r="T157" s="3">
        <v>32535.54766</v>
      </c>
      <c r="AB157" s="3" t="s">
        <v>8</v>
      </c>
      <c r="AC157" s="3">
        <v>32082.193719999999</v>
      </c>
    </row>
    <row r="158" spans="1:29" x14ac:dyDescent="0.25">
      <c r="A158" s="3" t="s">
        <v>157</v>
      </c>
      <c r="B158" s="3">
        <v>32379.33843</v>
      </c>
      <c r="D158" s="3" t="s">
        <v>230</v>
      </c>
      <c r="E158" s="3" t="s">
        <v>51</v>
      </c>
      <c r="F158" s="3">
        <v>32265.352569999999</v>
      </c>
      <c r="G158" s="3">
        <v>32265.269700000001</v>
      </c>
      <c r="H158" s="3">
        <v>-2.5683897246191898</v>
      </c>
      <c r="J158" s="3" t="s">
        <v>234</v>
      </c>
      <c r="K158" s="3">
        <v>32536.388559999999</v>
      </c>
      <c r="S158" s="3" t="s">
        <v>174</v>
      </c>
      <c r="T158" s="3">
        <v>32621.441019999998</v>
      </c>
      <c r="AB158" s="3" t="s">
        <v>333</v>
      </c>
      <c r="AC158" s="3">
        <v>32178.325219999999</v>
      </c>
    </row>
    <row r="159" spans="1:29" x14ac:dyDescent="0.25">
      <c r="A159" s="3" t="s">
        <v>439</v>
      </c>
      <c r="B159" s="3">
        <v>32364.410970000001</v>
      </c>
      <c r="D159" s="3" t="s">
        <v>133</v>
      </c>
      <c r="E159" s="3" t="s">
        <v>32</v>
      </c>
      <c r="F159" s="3">
        <v>32406.419010000001</v>
      </c>
      <c r="G159" s="3">
        <v>32406.293170000001</v>
      </c>
      <c r="H159" s="3">
        <v>-3.8831812907737802</v>
      </c>
      <c r="J159" s="3" t="s">
        <v>299</v>
      </c>
      <c r="K159" s="3">
        <v>32622.306619999999</v>
      </c>
      <c r="S159" s="3" t="s">
        <v>148</v>
      </c>
      <c r="T159" s="3">
        <v>32750.64039</v>
      </c>
      <c r="AB159" s="3" t="s">
        <v>230</v>
      </c>
      <c r="AC159" s="3">
        <v>32265.377329999999</v>
      </c>
    </row>
    <row r="160" spans="1:29" x14ac:dyDescent="0.25">
      <c r="A160" s="3" t="s">
        <v>279</v>
      </c>
      <c r="B160" s="3">
        <v>32535.28499</v>
      </c>
      <c r="D160" s="3" t="s">
        <v>233</v>
      </c>
      <c r="E160" s="3" t="s">
        <v>49</v>
      </c>
      <c r="F160" s="3">
        <v>32380.439745</v>
      </c>
      <c r="G160" s="3">
        <v>32380.385109999999</v>
      </c>
      <c r="H160" s="3">
        <v>-1.6872840651427901</v>
      </c>
      <c r="J160" s="3" t="s">
        <v>134</v>
      </c>
      <c r="K160" s="3">
        <v>32707.32648</v>
      </c>
      <c r="S160" s="3" t="s">
        <v>348</v>
      </c>
      <c r="T160" s="3">
        <v>32862.75043</v>
      </c>
      <c r="AB160" s="3" t="s">
        <v>233</v>
      </c>
      <c r="AC160" s="3">
        <v>32380.385109999999</v>
      </c>
    </row>
    <row r="161" spans="1:29" x14ac:dyDescent="0.25">
      <c r="A161" s="3" t="s">
        <v>159</v>
      </c>
      <c r="B161" s="3">
        <v>32508.33037</v>
      </c>
      <c r="D161" s="3" t="s">
        <v>279</v>
      </c>
      <c r="E161" s="3" t="s">
        <v>32</v>
      </c>
      <c r="F161" s="3">
        <v>32535.461599999999</v>
      </c>
      <c r="G161" s="3">
        <v>32535.28499</v>
      </c>
      <c r="H161" s="3">
        <v>-5.42823096145211</v>
      </c>
      <c r="J161" s="3" t="s">
        <v>231</v>
      </c>
      <c r="K161" s="3">
        <v>32749.38956</v>
      </c>
      <c r="S161" s="3" t="s">
        <v>161</v>
      </c>
      <c r="T161" s="3">
        <v>32921.585370000001</v>
      </c>
      <c r="AB161" s="3" t="s">
        <v>173</v>
      </c>
      <c r="AC161" s="3">
        <v>32509.453310000001</v>
      </c>
    </row>
    <row r="162" spans="1:29" x14ac:dyDescent="0.25">
      <c r="A162" s="3" t="s">
        <v>234</v>
      </c>
      <c r="B162" s="3">
        <v>32536.388559999999</v>
      </c>
      <c r="D162" s="3" t="s">
        <v>234</v>
      </c>
      <c r="E162" s="3" t="s">
        <v>66</v>
      </c>
      <c r="F162" s="3">
        <v>32536.469425032101</v>
      </c>
      <c r="G162" s="3">
        <v>32536.388559999999</v>
      </c>
      <c r="H162" s="3">
        <v>-2.4853659141562701</v>
      </c>
      <c r="J162" s="3" t="s">
        <v>148</v>
      </c>
      <c r="K162" s="3">
        <v>32750.412929999999</v>
      </c>
      <c r="S162" s="3" t="s">
        <v>389</v>
      </c>
      <c r="T162" s="3">
        <v>33149.773029999997</v>
      </c>
      <c r="AB162" s="3" t="s">
        <v>279</v>
      </c>
      <c r="AC162" s="3">
        <v>32535.54766</v>
      </c>
    </row>
    <row r="163" spans="1:29" x14ac:dyDescent="0.25">
      <c r="A163" s="3" t="s">
        <v>299</v>
      </c>
      <c r="B163" s="3">
        <v>32622.306619999999</v>
      </c>
      <c r="D163" s="3" t="s">
        <v>173</v>
      </c>
      <c r="E163" s="3" t="s">
        <v>49</v>
      </c>
      <c r="F163" s="3">
        <v>32509.482335000001</v>
      </c>
      <c r="G163" s="3">
        <v>32509.453310000001</v>
      </c>
      <c r="H163" s="3">
        <v>-0.89281643135267497</v>
      </c>
      <c r="J163" s="3" t="s">
        <v>348</v>
      </c>
      <c r="K163" s="3">
        <v>32862.549050000001</v>
      </c>
      <c r="S163" s="3" t="s">
        <v>235</v>
      </c>
      <c r="T163" s="3">
        <v>33121.866179999997</v>
      </c>
      <c r="AB163" s="3" t="s">
        <v>174</v>
      </c>
      <c r="AC163" s="3">
        <v>32621.441019999998</v>
      </c>
    </row>
    <row r="164" spans="1:29" x14ac:dyDescent="0.25">
      <c r="A164" s="3" t="s">
        <v>134</v>
      </c>
      <c r="B164" s="3">
        <v>32707.32648</v>
      </c>
      <c r="D164" s="3" t="s">
        <v>174</v>
      </c>
      <c r="E164" s="3" t="s">
        <v>47</v>
      </c>
      <c r="F164" s="3">
        <v>32621.5585699679</v>
      </c>
      <c r="G164" s="3">
        <v>32621.441019999998</v>
      </c>
      <c r="H164" s="3">
        <v>-3.6034442586608799</v>
      </c>
      <c r="J164" s="3" t="s">
        <v>201</v>
      </c>
      <c r="K164" s="3">
        <v>32863.574000000001</v>
      </c>
      <c r="S164" s="3" t="s">
        <v>166</v>
      </c>
      <c r="T164" s="3">
        <v>33335.845580000001</v>
      </c>
      <c r="AB164" s="3" t="s">
        <v>148</v>
      </c>
      <c r="AC164" s="3">
        <v>32750.64039</v>
      </c>
    </row>
    <row r="165" spans="1:29" x14ac:dyDescent="0.25">
      <c r="A165" s="3" t="s">
        <v>231</v>
      </c>
      <c r="B165" s="3">
        <v>32749.38956</v>
      </c>
      <c r="D165" s="3" t="s">
        <v>148</v>
      </c>
      <c r="E165" s="3" t="s">
        <v>66</v>
      </c>
      <c r="F165" s="3">
        <v>32750.601165032102</v>
      </c>
      <c r="G165" s="3">
        <v>32750.412929999999</v>
      </c>
      <c r="H165" s="3">
        <v>-5.7475290645498003</v>
      </c>
      <c r="J165" s="3" t="s">
        <v>389</v>
      </c>
      <c r="K165" s="3">
        <v>33149.719010000001</v>
      </c>
      <c r="S165" s="3" t="s">
        <v>288</v>
      </c>
      <c r="T165" s="3">
        <v>33464.930930000002</v>
      </c>
      <c r="AB165" s="3" t="s">
        <v>348</v>
      </c>
      <c r="AC165" s="3">
        <v>32862.75043</v>
      </c>
    </row>
    <row r="166" spans="1:29" x14ac:dyDescent="0.25">
      <c r="A166" s="3" t="s">
        <v>148</v>
      </c>
      <c r="B166" s="3">
        <v>32750.412929999999</v>
      </c>
      <c r="D166" s="3" t="s">
        <v>348</v>
      </c>
      <c r="E166" s="3" t="s">
        <v>32</v>
      </c>
      <c r="F166" s="3">
        <v>32862.6774</v>
      </c>
      <c r="G166" s="3">
        <v>32862.549050000001</v>
      </c>
      <c r="H166" s="3">
        <v>-3.9056464705169001</v>
      </c>
      <c r="J166" s="3" t="s">
        <v>166</v>
      </c>
      <c r="K166" s="3">
        <v>33335.732479999999</v>
      </c>
      <c r="S166" s="3" t="s">
        <v>305</v>
      </c>
      <c r="T166" s="3">
        <v>33437.049919999998</v>
      </c>
      <c r="AB166" s="3" t="s">
        <v>161</v>
      </c>
      <c r="AC166" s="3">
        <v>32921.585370000001</v>
      </c>
    </row>
    <row r="167" spans="1:29" x14ac:dyDescent="0.25">
      <c r="A167" s="3" t="s">
        <v>348</v>
      </c>
      <c r="B167" s="3">
        <v>32862.549050000001</v>
      </c>
      <c r="D167" s="3" t="s">
        <v>389</v>
      </c>
      <c r="E167" s="3" t="s">
        <v>66</v>
      </c>
      <c r="F167" s="3">
        <v>33149.849325032097</v>
      </c>
      <c r="G167" s="3">
        <v>33149.719010000001</v>
      </c>
      <c r="H167" s="3">
        <v>-3.93108972545012</v>
      </c>
      <c r="J167" s="3" t="s">
        <v>236</v>
      </c>
      <c r="K167" s="3">
        <v>33363.864829999999</v>
      </c>
      <c r="S167" s="3" t="s">
        <v>198</v>
      </c>
      <c r="T167" s="3">
        <v>33663.987910000003</v>
      </c>
      <c r="AB167" s="3" t="s">
        <v>389</v>
      </c>
      <c r="AC167" s="3">
        <v>33149.773029999997</v>
      </c>
    </row>
    <row r="168" spans="1:29" x14ac:dyDescent="0.25">
      <c r="A168" s="3" t="s">
        <v>201</v>
      </c>
      <c r="B168" s="3">
        <v>32863.574000000001</v>
      </c>
      <c r="D168" s="3" t="s">
        <v>166</v>
      </c>
      <c r="E168" s="3" t="s">
        <v>47</v>
      </c>
      <c r="F168" s="3">
        <v>33335.986149967903</v>
      </c>
      <c r="G168" s="3">
        <v>33335.732479999999</v>
      </c>
      <c r="H168" s="3">
        <v>-7.6094934407059096</v>
      </c>
      <c r="J168" s="3" t="s">
        <v>390</v>
      </c>
      <c r="K168" s="3">
        <v>33565.892229999998</v>
      </c>
      <c r="S168" s="3" t="s">
        <v>311</v>
      </c>
      <c r="T168" s="3">
        <v>33692.17355</v>
      </c>
      <c r="AB168" s="3" t="s">
        <v>235</v>
      </c>
      <c r="AC168" s="3">
        <v>33121.866179999997</v>
      </c>
    </row>
    <row r="169" spans="1:29" x14ac:dyDescent="0.25">
      <c r="A169" s="3" t="s">
        <v>389</v>
      </c>
      <c r="B169" s="3">
        <v>33149.719010000001</v>
      </c>
      <c r="D169" s="3" t="s">
        <v>305</v>
      </c>
      <c r="E169" s="3" t="s">
        <v>47</v>
      </c>
      <c r="F169" s="3">
        <v>33437.033829968001</v>
      </c>
      <c r="G169" s="3">
        <v>33437.049919999998</v>
      </c>
      <c r="H169" s="3">
        <v>0.48120392884612401</v>
      </c>
      <c r="J169" s="3" t="s">
        <v>311</v>
      </c>
      <c r="K169" s="3">
        <v>33692.053189999999</v>
      </c>
      <c r="S169" s="3" t="s">
        <v>342</v>
      </c>
      <c r="T169" s="3">
        <v>33811.233699999997</v>
      </c>
      <c r="AB169" s="3" t="s">
        <v>166</v>
      </c>
      <c r="AC169" s="3">
        <v>33335.845580000001</v>
      </c>
    </row>
    <row r="170" spans="1:29" x14ac:dyDescent="0.25">
      <c r="A170" s="3" t="s">
        <v>166</v>
      </c>
      <c r="B170" s="3">
        <v>33335.732479999999</v>
      </c>
      <c r="D170" s="3" t="s">
        <v>311</v>
      </c>
      <c r="E170" s="3" t="s">
        <v>66</v>
      </c>
      <c r="F170" s="3">
        <v>33692.1921150321</v>
      </c>
      <c r="G170" s="3">
        <v>33692.053189999999</v>
      </c>
      <c r="H170" s="3">
        <v>-4.1233598460800698</v>
      </c>
      <c r="J170" s="3" t="s">
        <v>342</v>
      </c>
      <c r="K170" s="3">
        <v>33811.18634</v>
      </c>
      <c r="S170" s="3" t="s">
        <v>22</v>
      </c>
      <c r="T170" s="3">
        <v>33952.177479999998</v>
      </c>
      <c r="AB170" s="3" t="s">
        <v>288</v>
      </c>
      <c r="AC170" s="3">
        <v>33464.930930000002</v>
      </c>
    </row>
    <row r="171" spans="1:29" x14ac:dyDescent="0.25">
      <c r="A171" s="3" t="s">
        <v>236</v>
      </c>
      <c r="B171" s="3">
        <v>33363.864829999999</v>
      </c>
      <c r="D171" s="3" t="s">
        <v>342</v>
      </c>
      <c r="E171" s="3" t="s">
        <v>47</v>
      </c>
      <c r="F171" s="3">
        <v>33811.265609968003</v>
      </c>
      <c r="G171" s="3">
        <v>33811.18634</v>
      </c>
      <c r="H171" s="3">
        <v>-2.3444839026680699</v>
      </c>
      <c r="J171" s="3" t="s">
        <v>391</v>
      </c>
      <c r="K171" s="3">
        <v>33838.175600000002</v>
      </c>
      <c r="S171" s="2" t="s">
        <v>419</v>
      </c>
      <c r="AB171" s="3" t="s">
        <v>305</v>
      </c>
      <c r="AC171" s="3">
        <v>33437.049919999998</v>
      </c>
    </row>
    <row r="172" spans="1:29" x14ac:dyDescent="0.25">
      <c r="A172" s="3" t="s">
        <v>390</v>
      </c>
      <c r="B172" s="3">
        <v>33565.892229999998</v>
      </c>
      <c r="D172" s="3" t="s">
        <v>343</v>
      </c>
      <c r="E172" s="3" t="s">
        <v>51</v>
      </c>
      <c r="F172" s="3">
        <v>33909.338730000003</v>
      </c>
      <c r="G172" s="3">
        <v>33909.133869999998</v>
      </c>
      <c r="H172" s="3">
        <v>-6.0414035690371204</v>
      </c>
      <c r="J172" s="3" t="s">
        <v>343</v>
      </c>
      <c r="K172" s="3">
        <v>33909.133869999998</v>
      </c>
      <c r="S172" s="3" t="s">
        <v>364</v>
      </c>
      <c r="T172" s="3">
        <v>31118.684600000001</v>
      </c>
      <c r="AB172" s="3" t="s">
        <v>198</v>
      </c>
      <c r="AC172" s="3">
        <v>33663.987910000003</v>
      </c>
    </row>
    <row r="173" spans="1:29" x14ac:dyDescent="0.25">
      <c r="A173" s="3" t="s">
        <v>311</v>
      </c>
      <c r="B173" s="3">
        <v>33692.053189999999</v>
      </c>
      <c r="J173" s="1" t="s">
        <v>421</v>
      </c>
      <c r="S173" s="3" t="s">
        <v>172</v>
      </c>
      <c r="T173" s="3">
        <v>32088.15293</v>
      </c>
      <c r="AB173" s="3" t="s">
        <v>311</v>
      </c>
      <c r="AC173" s="3">
        <v>33692.17355</v>
      </c>
    </row>
    <row r="174" spans="1:29" x14ac:dyDescent="0.25">
      <c r="A174" s="3" t="s">
        <v>342</v>
      </c>
      <c r="B174" s="3">
        <v>33811.18634</v>
      </c>
      <c r="J174" s="3" t="s">
        <v>111</v>
      </c>
      <c r="K174" s="3">
        <v>22889.229230000001</v>
      </c>
      <c r="S174" s="3" t="s">
        <v>406</v>
      </c>
      <c r="T174" s="3">
        <v>32382.33987</v>
      </c>
      <c r="AB174" s="3" t="s">
        <v>342</v>
      </c>
      <c r="AC174" s="3">
        <v>33811.233699999997</v>
      </c>
    </row>
    <row r="175" spans="1:29" x14ac:dyDescent="0.25">
      <c r="A175" s="3" t="s">
        <v>391</v>
      </c>
      <c r="B175" s="3">
        <v>33838.175600000002</v>
      </c>
      <c r="J175" s="3" t="s">
        <v>249</v>
      </c>
      <c r="K175" s="3">
        <v>22890.262030000002</v>
      </c>
      <c r="S175" s="3" t="s">
        <v>304</v>
      </c>
      <c r="T175" s="3">
        <v>32623.638419999999</v>
      </c>
      <c r="AB175" s="3" t="s">
        <v>22</v>
      </c>
      <c r="AC175" s="3">
        <v>33952.177479999998</v>
      </c>
    </row>
    <row r="176" spans="1:29" x14ac:dyDescent="0.25">
      <c r="A176" s="3" t="s">
        <v>343</v>
      </c>
      <c r="B176" s="3">
        <v>33909.133869999998</v>
      </c>
      <c r="J176" s="3" t="s">
        <v>73</v>
      </c>
      <c r="K176" s="3">
        <v>23102.34347</v>
      </c>
      <c r="S176" s="3" t="s">
        <v>445</v>
      </c>
      <c r="T176" s="3">
        <v>32734.375090000001</v>
      </c>
      <c r="AB176" s="2" t="s">
        <v>16</v>
      </c>
      <c r="AC176" s="6"/>
    </row>
    <row r="177" spans="1:29" x14ac:dyDescent="0.25">
      <c r="A177" s="2" t="s">
        <v>420</v>
      </c>
      <c r="J177" s="3" t="s">
        <v>86</v>
      </c>
      <c r="K177" s="3">
        <v>23103.367620000001</v>
      </c>
      <c r="S177" s="3" t="s">
        <v>290</v>
      </c>
      <c r="T177" s="3">
        <v>32751.410019999999</v>
      </c>
      <c r="AB177" s="3" t="s">
        <v>38</v>
      </c>
      <c r="AC177" s="3">
        <v>25698.684649999999</v>
      </c>
    </row>
    <row r="178" spans="1:29" x14ac:dyDescent="0.25">
      <c r="A178" s="3" t="s">
        <v>184</v>
      </c>
      <c r="B178" s="3">
        <v>13862.45017</v>
      </c>
      <c r="J178" s="3" t="s">
        <v>252</v>
      </c>
      <c r="K178" s="3">
        <v>23203.379280000001</v>
      </c>
      <c r="S178" s="3" t="s">
        <v>117</v>
      </c>
      <c r="T178" s="3">
        <v>32706.50577</v>
      </c>
      <c r="AB178" s="3" t="s">
        <v>124</v>
      </c>
      <c r="AC178" s="3">
        <v>25699.761900000001</v>
      </c>
    </row>
    <row r="179" spans="1:29" x14ac:dyDescent="0.25">
      <c r="A179" s="3" t="s">
        <v>240</v>
      </c>
      <c r="B179" s="3">
        <v>13991.50728</v>
      </c>
      <c r="J179" s="3" t="s">
        <v>75</v>
      </c>
      <c r="K179" s="3">
        <v>23317.478449999999</v>
      </c>
      <c r="S179" s="3" t="s">
        <v>176</v>
      </c>
      <c r="T179" s="3">
        <v>32836.658259999997</v>
      </c>
      <c r="AB179" s="3" t="s">
        <v>179</v>
      </c>
      <c r="AC179" s="3">
        <v>25755.750980000001</v>
      </c>
    </row>
    <row r="180" spans="1:29" x14ac:dyDescent="0.25">
      <c r="A180" s="3" t="s">
        <v>240</v>
      </c>
      <c r="B180" s="3">
        <v>13991.50921</v>
      </c>
      <c r="J180" s="3" t="s">
        <v>95</v>
      </c>
      <c r="K180" s="3">
        <v>23316.479039999998</v>
      </c>
      <c r="S180" s="3" t="s">
        <v>446</v>
      </c>
      <c r="T180" s="3">
        <v>33627.095540000002</v>
      </c>
      <c r="AB180" s="3" t="s">
        <v>182</v>
      </c>
      <c r="AC180" s="3">
        <v>25756.877229999998</v>
      </c>
    </row>
    <row r="181" spans="1:29" x14ac:dyDescent="0.25">
      <c r="A181" s="3" t="s">
        <v>240</v>
      </c>
      <c r="B181" s="3">
        <v>13991.511469999999</v>
      </c>
      <c r="J181" s="3" t="s">
        <v>87</v>
      </c>
      <c r="K181" s="3">
        <v>23403.52836</v>
      </c>
      <c r="S181" s="3" t="s">
        <v>243</v>
      </c>
      <c r="T181" s="3">
        <v>28963.481790000002</v>
      </c>
      <c r="AB181" s="3" t="s">
        <v>141</v>
      </c>
      <c r="AC181" s="3">
        <v>25940.014439999999</v>
      </c>
    </row>
    <row r="182" spans="1:29" x14ac:dyDescent="0.25">
      <c r="A182" s="3" t="s">
        <v>240</v>
      </c>
      <c r="B182" s="3">
        <v>13991.521779999999</v>
      </c>
      <c r="J182" s="3" t="s">
        <v>78</v>
      </c>
      <c r="K182" s="3">
        <v>23519.563180000001</v>
      </c>
      <c r="S182" s="3" t="s">
        <v>200</v>
      </c>
      <c r="T182" s="3">
        <v>28962.476419999999</v>
      </c>
      <c r="AB182" s="3" t="s">
        <v>142</v>
      </c>
      <c r="AC182" s="3">
        <v>25913.03152</v>
      </c>
    </row>
    <row r="183" spans="1:29" x14ac:dyDescent="0.25">
      <c r="A183" s="3" t="s">
        <v>108</v>
      </c>
      <c r="B183" s="3">
        <v>14104.586660000001</v>
      </c>
      <c r="J183" s="3" t="s">
        <v>77</v>
      </c>
      <c r="K183" s="3">
        <v>23518.80154</v>
      </c>
      <c r="S183" s="3" t="s">
        <v>318</v>
      </c>
      <c r="T183" s="3">
        <v>28990.576290000001</v>
      </c>
      <c r="AB183" s="3" t="s">
        <v>48</v>
      </c>
      <c r="AC183" s="3">
        <v>27746.854609999999</v>
      </c>
    </row>
    <row r="184" spans="1:29" x14ac:dyDescent="0.25">
      <c r="A184" s="3" t="s">
        <v>108</v>
      </c>
      <c r="B184" s="3">
        <v>14104.59989</v>
      </c>
      <c r="J184" s="3" t="s">
        <v>80</v>
      </c>
      <c r="K184" s="3">
        <v>23681.6126</v>
      </c>
      <c r="S184" s="3" t="s">
        <v>361</v>
      </c>
      <c r="T184" s="3">
        <v>28989.59074</v>
      </c>
      <c r="AB184" s="3" t="s">
        <v>100</v>
      </c>
      <c r="AC184" s="3">
        <v>27862.90393</v>
      </c>
    </row>
    <row r="185" spans="1:29" x14ac:dyDescent="0.25">
      <c r="A185" s="3" t="s">
        <v>108</v>
      </c>
      <c r="B185" s="3">
        <v>14104.64147</v>
      </c>
      <c r="J185" s="3" t="s">
        <v>115</v>
      </c>
      <c r="K185" s="3">
        <v>23682.630969999998</v>
      </c>
      <c r="S185" s="3" t="s">
        <v>203</v>
      </c>
      <c r="T185" s="3">
        <v>29019.400300000001</v>
      </c>
      <c r="AB185" s="3" t="s">
        <v>4</v>
      </c>
      <c r="AC185" s="3">
        <v>27948.97307</v>
      </c>
    </row>
    <row r="186" spans="1:29" x14ac:dyDescent="0.25">
      <c r="A186" s="3" t="s">
        <v>188</v>
      </c>
      <c r="B186" s="3">
        <v>14103.597449999999</v>
      </c>
      <c r="J186" s="3" t="s">
        <v>352</v>
      </c>
      <c r="K186" s="3">
        <v>24037.71617</v>
      </c>
      <c r="S186" s="3" t="s">
        <v>257</v>
      </c>
      <c r="T186" s="3">
        <v>29004.524979999998</v>
      </c>
      <c r="AB186" s="3" t="s">
        <v>53</v>
      </c>
      <c r="AC186" s="3">
        <v>27950.087909999998</v>
      </c>
    </row>
    <row r="187" spans="1:29" x14ac:dyDescent="0.25">
      <c r="A187" s="3" t="s">
        <v>109</v>
      </c>
      <c r="B187" s="3">
        <v>14232.603370000001</v>
      </c>
      <c r="J187" s="3" t="s">
        <v>24</v>
      </c>
      <c r="K187" s="3">
        <v>24293.938969999999</v>
      </c>
      <c r="S187" s="3" t="s">
        <v>102</v>
      </c>
      <c r="T187" s="3">
        <v>29046.53024</v>
      </c>
      <c r="AB187" s="3" t="s">
        <v>447</v>
      </c>
      <c r="AC187" s="3">
        <v>28163.03959</v>
      </c>
    </row>
    <row r="188" spans="1:29" x14ac:dyDescent="0.25">
      <c r="A188" s="3" t="s">
        <v>109</v>
      </c>
      <c r="B188" s="3">
        <v>14232.63402</v>
      </c>
      <c r="J188" s="3" t="s">
        <v>414</v>
      </c>
      <c r="K188" s="3">
        <v>24845.24653</v>
      </c>
      <c r="S188" s="3" t="s">
        <v>205</v>
      </c>
      <c r="T188" s="3">
        <v>29047.585370000001</v>
      </c>
      <c r="AB188" s="3" t="s">
        <v>399</v>
      </c>
      <c r="AC188" s="3">
        <v>28164.127250000001</v>
      </c>
    </row>
    <row r="189" spans="1:29" x14ac:dyDescent="0.25">
      <c r="A189" s="3" t="s">
        <v>109</v>
      </c>
      <c r="B189" s="3">
        <v>14232.690839999999</v>
      </c>
      <c r="J189" s="3" t="s">
        <v>137</v>
      </c>
      <c r="K189" s="3">
        <v>25326.467919999999</v>
      </c>
      <c r="S189" s="3" t="s">
        <v>151</v>
      </c>
      <c r="T189" s="3">
        <v>29020.617010000002</v>
      </c>
      <c r="AB189" s="3" t="s">
        <v>401</v>
      </c>
      <c r="AC189" s="3">
        <v>28862.66618</v>
      </c>
    </row>
    <row r="190" spans="1:29" x14ac:dyDescent="0.25">
      <c r="A190" s="3" t="s">
        <v>83</v>
      </c>
      <c r="B190" s="3">
        <v>14233.62371</v>
      </c>
      <c r="J190" s="3" t="s">
        <v>123</v>
      </c>
      <c r="K190" s="3">
        <v>25327.529589999998</v>
      </c>
      <c r="S190" s="3" t="s">
        <v>152</v>
      </c>
      <c r="T190" s="3">
        <v>29091.566610000002</v>
      </c>
      <c r="AB190" s="3" t="s">
        <v>243</v>
      </c>
      <c r="AC190" s="3">
        <v>28963.481790000002</v>
      </c>
    </row>
    <row r="191" spans="1:29" x14ac:dyDescent="0.25">
      <c r="A191" s="3" t="s">
        <v>83</v>
      </c>
      <c r="B191" s="3">
        <v>14233.65883</v>
      </c>
      <c r="J191" s="3" t="s">
        <v>138</v>
      </c>
      <c r="K191" s="3">
        <v>25482.651330000001</v>
      </c>
      <c r="S191" s="3" t="s">
        <v>128</v>
      </c>
      <c r="T191" s="3">
        <v>29117.57387</v>
      </c>
      <c r="AB191" s="3" t="s">
        <v>200</v>
      </c>
      <c r="AC191" s="3">
        <v>28962.476419999999</v>
      </c>
    </row>
    <row r="192" spans="1:29" x14ac:dyDescent="0.25">
      <c r="A192" s="3" t="s">
        <v>249</v>
      </c>
      <c r="B192" s="3">
        <v>14348.65633</v>
      </c>
      <c r="J192" s="3" t="s">
        <v>82</v>
      </c>
      <c r="K192" s="3">
        <v>25483.751110000001</v>
      </c>
      <c r="S192" s="3" t="s">
        <v>207</v>
      </c>
      <c r="T192" s="3">
        <v>29075.611819999998</v>
      </c>
      <c r="AB192" s="3" t="s">
        <v>318</v>
      </c>
      <c r="AC192" s="3">
        <v>28990.576290000001</v>
      </c>
    </row>
    <row r="193" spans="1:29" x14ac:dyDescent="0.25">
      <c r="A193" s="3" t="s">
        <v>250</v>
      </c>
      <c r="B193" s="3">
        <v>14375.653340000001</v>
      </c>
      <c r="J193" s="3" t="s">
        <v>84</v>
      </c>
      <c r="K193" s="3">
        <v>25539.627069999999</v>
      </c>
      <c r="S193" s="3" t="s">
        <v>217</v>
      </c>
      <c r="T193" s="3">
        <v>29090.629229999999</v>
      </c>
      <c r="AB193" s="3" t="s">
        <v>361</v>
      </c>
      <c r="AC193" s="3">
        <v>28989.59074</v>
      </c>
    </row>
    <row r="194" spans="1:29" x14ac:dyDescent="0.25">
      <c r="A194" s="3" t="s">
        <v>250</v>
      </c>
      <c r="B194" s="3">
        <v>14375.655000000001</v>
      </c>
      <c r="J194" s="3" t="s">
        <v>160</v>
      </c>
      <c r="K194" s="3">
        <v>25540.939160000002</v>
      </c>
      <c r="S194" s="3" t="s">
        <v>189</v>
      </c>
      <c r="T194" s="3">
        <v>29265.61853</v>
      </c>
      <c r="AB194" s="3" t="s">
        <v>203</v>
      </c>
      <c r="AC194" s="3">
        <v>29019.400300000001</v>
      </c>
    </row>
    <row r="195" spans="1:29" x14ac:dyDescent="0.25">
      <c r="A195" s="3" t="s">
        <v>250</v>
      </c>
      <c r="B195" s="3">
        <v>14375.682510000001</v>
      </c>
      <c r="J195" s="3" t="s">
        <v>38</v>
      </c>
      <c r="K195" s="3">
        <v>8615.5735540000005</v>
      </c>
      <c r="S195" s="3" t="s">
        <v>443</v>
      </c>
      <c r="T195" s="3">
        <v>29238.680329999999</v>
      </c>
      <c r="AB195" s="3" t="s">
        <v>257</v>
      </c>
      <c r="AC195" s="3">
        <v>29004.524979999998</v>
      </c>
    </row>
    <row r="196" spans="1:29" x14ac:dyDescent="0.25">
      <c r="A196" s="3" t="s">
        <v>111</v>
      </c>
      <c r="B196" s="3">
        <v>14347.73367</v>
      </c>
      <c r="J196" s="3" t="s">
        <v>291</v>
      </c>
      <c r="K196" s="3">
        <v>8643.5710500000005</v>
      </c>
      <c r="S196" s="3" t="s">
        <v>328</v>
      </c>
      <c r="T196" s="3">
        <v>29335.599030000001</v>
      </c>
      <c r="AB196" s="3" t="s">
        <v>102</v>
      </c>
      <c r="AC196" s="3">
        <v>29046.53024</v>
      </c>
    </row>
    <row r="197" spans="1:29" x14ac:dyDescent="0.25">
      <c r="A197" s="3" t="s">
        <v>180</v>
      </c>
      <c r="B197" s="3">
        <v>14404.67281</v>
      </c>
      <c r="J197" s="3" t="s">
        <v>125</v>
      </c>
      <c r="K197" s="3">
        <v>8699.5921139999991</v>
      </c>
      <c r="S197" s="3" t="s">
        <v>221</v>
      </c>
      <c r="T197" s="3">
        <v>29351.741849999999</v>
      </c>
      <c r="AB197" s="3" t="s">
        <v>205</v>
      </c>
      <c r="AC197" s="3">
        <v>29047.585370000001</v>
      </c>
    </row>
    <row r="198" spans="1:29" x14ac:dyDescent="0.25">
      <c r="A198" s="3" t="s">
        <v>180</v>
      </c>
      <c r="B198" s="3">
        <v>14404.68787</v>
      </c>
      <c r="J198" s="3" t="s">
        <v>179</v>
      </c>
      <c r="K198" s="3">
        <v>8672.620062</v>
      </c>
      <c r="S198" s="3" t="s">
        <v>103</v>
      </c>
      <c r="T198" s="3">
        <v>29350.738499999999</v>
      </c>
      <c r="AB198" s="3" t="s">
        <v>151</v>
      </c>
      <c r="AC198" s="3">
        <v>29020.617010000002</v>
      </c>
    </row>
    <row r="199" spans="1:29" x14ac:dyDescent="0.25">
      <c r="A199" s="3" t="s">
        <v>94</v>
      </c>
      <c r="B199" s="3">
        <v>14405.68701</v>
      </c>
      <c r="J199" s="3" t="s">
        <v>141</v>
      </c>
      <c r="K199" s="3">
        <v>8856.7019099999998</v>
      </c>
      <c r="S199" s="3" t="s">
        <v>105</v>
      </c>
      <c r="T199" s="3">
        <v>29463.84114</v>
      </c>
      <c r="AB199" s="3" t="s">
        <v>152</v>
      </c>
      <c r="AC199" s="3">
        <v>29091.566610000002</v>
      </c>
    </row>
    <row r="200" spans="1:29" x14ac:dyDescent="0.25">
      <c r="A200" s="3" t="s">
        <v>94</v>
      </c>
      <c r="B200" s="3">
        <v>14405.70513</v>
      </c>
      <c r="J200" s="3" t="s">
        <v>142</v>
      </c>
      <c r="K200" s="3">
        <v>8829.7210450000002</v>
      </c>
      <c r="S200" s="3" t="s">
        <v>260</v>
      </c>
      <c r="T200" s="3">
        <v>29619.97293</v>
      </c>
      <c r="AB200" s="3" t="s">
        <v>128</v>
      </c>
      <c r="AC200" s="3">
        <v>29117.57387</v>
      </c>
    </row>
    <row r="201" spans="1:29" x14ac:dyDescent="0.25">
      <c r="A201" s="3" t="s">
        <v>251</v>
      </c>
      <c r="B201" s="3">
        <v>14605.77563</v>
      </c>
      <c r="J201" s="3" t="s">
        <v>270</v>
      </c>
      <c r="K201" s="3">
        <v>8828.7194600000003</v>
      </c>
      <c r="S201" s="3" t="s">
        <v>214</v>
      </c>
      <c r="T201" s="3">
        <v>29774.984840000001</v>
      </c>
      <c r="AB201" s="3" t="s">
        <v>207</v>
      </c>
      <c r="AC201" s="3">
        <v>29075.611819999998</v>
      </c>
    </row>
    <row r="202" spans="1:29" x14ac:dyDescent="0.25">
      <c r="A202" s="3" t="s">
        <v>251</v>
      </c>
      <c r="B202" s="3">
        <v>14605.830330000001</v>
      </c>
      <c r="J202" s="3" t="s">
        <v>293</v>
      </c>
      <c r="K202" s="3">
        <v>8941.7841580000004</v>
      </c>
      <c r="S202" s="3" t="s">
        <v>129</v>
      </c>
      <c r="T202" s="3">
        <v>29902.981660000001</v>
      </c>
      <c r="AB202" s="3" t="s">
        <v>217</v>
      </c>
      <c r="AC202" s="3">
        <v>29090.629229999999</v>
      </c>
    </row>
    <row r="203" spans="1:29" x14ac:dyDescent="0.25">
      <c r="A203" s="3" t="s">
        <v>73</v>
      </c>
      <c r="B203" s="3">
        <v>14560.77896</v>
      </c>
      <c r="J203" s="3" t="s">
        <v>271</v>
      </c>
      <c r="K203" s="3">
        <v>8969.7959460000002</v>
      </c>
      <c r="S203" s="3" t="s">
        <v>107</v>
      </c>
      <c r="T203" s="3">
        <v>29904.013129999999</v>
      </c>
      <c r="AB203" s="3" t="s">
        <v>189</v>
      </c>
      <c r="AC203" s="3">
        <v>29265.61853</v>
      </c>
    </row>
    <row r="204" spans="1:29" x14ac:dyDescent="0.25">
      <c r="A204" s="3" t="s">
        <v>73</v>
      </c>
      <c r="B204" s="3">
        <v>14560.836439999999</v>
      </c>
      <c r="J204" s="3" t="s">
        <v>394</v>
      </c>
      <c r="K204" s="3">
        <v>9124.8940270000003</v>
      </c>
      <c r="S204" s="3" t="s">
        <v>64</v>
      </c>
      <c r="T204" s="3">
        <v>30017.956829999999</v>
      </c>
      <c r="AB204" s="3" t="s">
        <v>443</v>
      </c>
      <c r="AC204" s="3">
        <v>29238.680329999999</v>
      </c>
    </row>
    <row r="205" spans="1:29" x14ac:dyDescent="0.25">
      <c r="A205" s="3" t="s">
        <v>86</v>
      </c>
      <c r="B205" s="3">
        <v>14561.79141</v>
      </c>
      <c r="J205" s="3" t="s">
        <v>393</v>
      </c>
      <c r="K205" s="3">
        <v>9125.9297200000001</v>
      </c>
      <c r="S205" s="3" t="s">
        <v>308</v>
      </c>
      <c r="T205" s="3">
        <v>29992.03933</v>
      </c>
      <c r="AB205" s="3" t="s">
        <v>328</v>
      </c>
      <c r="AC205" s="3">
        <v>29335.599030000001</v>
      </c>
    </row>
    <row r="206" spans="1:29" x14ac:dyDescent="0.25">
      <c r="A206" s="3" t="s">
        <v>86</v>
      </c>
      <c r="B206" s="3">
        <v>14561.79293</v>
      </c>
      <c r="J206" s="3" t="s">
        <v>409</v>
      </c>
      <c r="K206" s="3">
        <v>9097.9537349999991</v>
      </c>
      <c r="S206" s="3" t="s">
        <v>155</v>
      </c>
      <c r="T206" s="3">
        <v>30019.061000000002</v>
      </c>
      <c r="AB206" s="3" t="s">
        <v>221</v>
      </c>
      <c r="AC206" s="3">
        <v>29351.741849999999</v>
      </c>
    </row>
    <row r="207" spans="1:29" x14ac:dyDescent="0.25">
      <c r="A207" s="3" t="s">
        <v>252</v>
      </c>
      <c r="B207" s="3">
        <v>14661.838379999999</v>
      </c>
      <c r="J207" s="3" t="s">
        <v>430</v>
      </c>
      <c r="K207" s="3">
        <v>9211.9713840000004</v>
      </c>
      <c r="S207" s="3" t="s">
        <v>132</v>
      </c>
      <c r="T207" s="3">
        <v>29976.080020000001</v>
      </c>
      <c r="AB207" s="3" t="s">
        <v>103</v>
      </c>
      <c r="AC207" s="3">
        <v>29350.738499999999</v>
      </c>
    </row>
    <row r="208" spans="1:29" x14ac:dyDescent="0.25">
      <c r="A208" s="3" t="s">
        <v>252</v>
      </c>
      <c r="B208" s="3">
        <v>14661.8532</v>
      </c>
      <c r="J208" s="3" t="s">
        <v>365</v>
      </c>
      <c r="K208" s="3">
        <v>9237.9638419999992</v>
      </c>
      <c r="S208" s="3" t="s">
        <v>195</v>
      </c>
      <c r="T208" s="3">
        <v>30089.065399999999</v>
      </c>
      <c r="AB208" s="3" t="s">
        <v>105</v>
      </c>
      <c r="AC208" s="3">
        <v>29463.84114</v>
      </c>
    </row>
    <row r="209" spans="1:29" x14ac:dyDescent="0.25">
      <c r="A209" s="3" t="s">
        <v>297</v>
      </c>
      <c r="B209" s="3">
        <v>14662.86486</v>
      </c>
      <c r="J209" s="3" t="s">
        <v>241</v>
      </c>
      <c r="K209" s="3">
        <v>9450.1214479999999</v>
      </c>
      <c r="S209" s="3" t="s">
        <v>58</v>
      </c>
      <c r="T209" s="3">
        <v>30088.083170000002</v>
      </c>
      <c r="AB209" s="3" t="s">
        <v>260</v>
      </c>
      <c r="AC209" s="3">
        <v>29619.97293</v>
      </c>
    </row>
    <row r="210" spans="1:29" x14ac:dyDescent="0.25">
      <c r="A210" s="3" t="s">
        <v>75</v>
      </c>
      <c r="B210" s="3">
        <v>14775.884679999999</v>
      </c>
      <c r="J210" s="3" t="s">
        <v>272</v>
      </c>
      <c r="K210" s="3">
        <v>9588.174669</v>
      </c>
      <c r="S210" s="3" t="s">
        <v>110</v>
      </c>
      <c r="T210" s="3">
        <v>30115.115430000002</v>
      </c>
      <c r="AB210" s="3" t="s">
        <v>214</v>
      </c>
      <c r="AC210" s="3">
        <v>29774.984840000001</v>
      </c>
    </row>
    <row r="211" spans="1:29" x14ac:dyDescent="0.25">
      <c r="A211" s="3" t="s">
        <v>75</v>
      </c>
      <c r="B211" s="3">
        <v>14775.93202</v>
      </c>
      <c r="J211" s="3" t="s">
        <v>324</v>
      </c>
      <c r="K211" s="3">
        <v>9701.2696930000002</v>
      </c>
      <c r="S211" s="3" t="s">
        <v>218</v>
      </c>
      <c r="T211" s="3">
        <v>30116.133279999998</v>
      </c>
      <c r="AB211" s="3" t="s">
        <v>129</v>
      </c>
      <c r="AC211" s="3">
        <v>29902.981660000001</v>
      </c>
    </row>
    <row r="212" spans="1:29" x14ac:dyDescent="0.25">
      <c r="A212" s="3" t="s">
        <v>75</v>
      </c>
      <c r="B212" s="3">
        <v>14775.93512</v>
      </c>
      <c r="J212" s="3" t="s">
        <v>325</v>
      </c>
      <c r="K212" s="3">
        <v>9802.3079070000003</v>
      </c>
      <c r="S212" s="3" t="s">
        <v>344</v>
      </c>
      <c r="T212" s="3">
        <v>30073.413479999999</v>
      </c>
      <c r="AB212" s="3" t="s">
        <v>107</v>
      </c>
      <c r="AC212" s="3">
        <v>29904.013129999999</v>
      </c>
    </row>
    <row r="213" spans="1:29" x14ac:dyDescent="0.25">
      <c r="A213" s="3" t="s">
        <v>75</v>
      </c>
      <c r="B213" s="3">
        <v>14775.946830000001</v>
      </c>
      <c r="J213" s="3" t="s">
        <v>274</v>
      </c>
      <c r="K213" s="3">
        <v>9801.3220060000003</v>
      </c>
      <c r="S213" s="3" t="s">
        <v>287</v>
      </c>
      <c r="T213" s="3">
        <v>30170.108339999999</v>
      </c>
      <c r="AB213" s="3" t="s">
        <v>64</v>
      </c>
      <c r="AC213" s="3">
        <v>30017.956829999999</v>
      </c>
    </row>
    <row r="214" spans="1:29" x14ac:dyDescent="0.25">
      <c r="A214" s="3" t="s">
        <v>75</v>
      </c>
      <c r="B214" s="3">
        <v>14775.97406</v>
      </c>
      <c r="J214" s="3" t="s">
        <v>126</v>
      </c>
      <c r="K214" s="3">
        <v>9889.3256839999995</v>
      </c>
      <c r="S214" s="3" t="s">
        <v>61</v>
      </c>
      <c r="T214" s="3">
        <v>30185.151580000002</v>
      </c>
      <c r="AB214" s="3" t="s">
        <v>308</v>
      </c>
      <c r="AC214" s="3">
        <v>29992.03933</v>
      </c>
    </row>
    <row r="215" spans="1:29" x14ac:dyDescent="0.25">
      <c r="A215" s="3" t="s">
        <v>95</v>
      </c>
      <c r="B215" s="3">
        <v>14774.950419999999</v>
      </c>
      <c r="J215" s="3" t="s">
        <v>139</v>
      </c>
      <c r="K215" s="3">
        <v>9861.3480330000002</v>
      </c>
      <c r="S215" s="3" t="s">
        <v>69</v>
      </c>
      <c r="T215" s="3">
        <v>30186.189129999999</v>
      </c>
      <c r="AB215" s="3" t="s">
        <v>155</v>
      </c>
      <c r="AC215" s="3">
        <v>30019.061000000002</v>
      </c>
    </row>
    <row r="216" spans="1:29" x14ac:dyDescent="0.25">
      <c r="A216" s="3" t="s">
        <v>87</v>
      </c>
      <c r="B216" s="3">
        <v>14861.92022</v>
      </c>
      <c r="J216" s="3" t="s">
        <v>294</v>
      </c>
      <c r="K216" s="3">
        <v>9846.340064</v>
      </c>
      <c r="S216" s="3" t="s">
        <v>112</v>
      </c>
      <c r="T216" s="3">
        <v>30298.272410000001</v>
      </c>
      <c r="AB216" s="3" t="s">
        <v>132</v>
      </c>
      <c r="AC216" s="3">
        <v>29976.080020000001</v>
      </c>
    </row>
    <row r="217" spans="1:29" x14ac:dyDescent="0.25">
      <c r="A217" s="3" t="s">
        <v>87</v>
      </c>
      <c r="B217" s="3">
        <v>14861.95534</v>
      </c>
      <c r="J217" s="3" t="s">
        <v>42</v>
      </c>
      <c r="K217" s="3">
        <v>9975.3748660000001</v>
      </c>
      <c r="S217" s="3" t="s">
        <v>433</v>
      </c>
      <c r="T217" s="3">
        <v>30326.316050000001</v>
      </c>
      <c r="AB217" s="3" t="s">
        <v>195</v>
      </c>
      <c r="AC217" s="3">
        <v>30089.065399999999</v>
      </c>
    </row>
    <row r="218" spans="1:29" x14ac:dyDescent="0.25">
      <c r="A218" s="3" t="s">
        <v>87</v>
      </c>
      <c r="B218" s="3">
        <v>14862.04243</v>
      </c>
      <c r="J218" s="3" t="s">
        <v>275</v>
      </c>
      <c r="K218" s="3">
        <v>10018.38582</v>
      </c>
      <c r="S218" s="3" t="s">
        <v>70</v>
      </c>
      <c r="T218" s="3">
        <v>30299.453809999999</v>
      </c>
      <c r="AB218" s="3" t="s">
        <v>58</v>
      </c>
      <c r="AC218" s="3">
        <v>30088.083170000002</v>
      </c>
    </row>
    <row r="219" spans="1:29" x14ac:dyDescent="0.25">
      <c r="A219" s="3" t="s">
        <v>88</v>
      </c>
      <c r="B219" s="3">
        <v>14862.953320000001</v>
      </c>
      <c r="J219" s="3" t="s">
        <v>396</v>
      </c>
      <c r="K219" s="3">
        <v>10119.479649999999</v>
      </c>
      <c r="S219" s="3" t="s">
        <v>158</v>
      </c>
      <c r="T219" s="3">
        <v>30356.149860000001</v>
      </c>
      <c r="AB219" s="3" t="s">
        <v>110</v>
      </c>
      <c r="AC219" s="3">
        <v>30115.115430000002</v>
      </c>
    </row>
    <row r="220" spans="1:29" x14ac:dyDescent="0.25">
      <c r="A220" s="3" t="s">
        <v>77</v>
      </c>
      <c r="B220" s="3">
        <v>14976.93447</v>
      </c>
      <c r="J220" s="3" t="s">
        <v>416</v>
      </c>
      <c r="K220" s="3">
        <v>10118.47983</v>
      </c>
      <c r="S220" s="3" t="s">
        <v>63</v>
      </c>
      <c r="T220" s="3">
        <v>30355.26499</v>
      </c>
      <c r="AB220" s="3" t="s">
        <v>218</v>
      </c>
      <c r="AC220" s="3">
        <v>30116.133279999998</v>
      </c>
    </row>
    <row r="221" spans="1:29" x14ac:dyDescent="0.25">
      <c r="A221" s="3" t="s">
        <v>77</v>
      </c>
      <c r="B221" s="3">
        <v>14976.9915</v>
      </c>
      <c r="J221" s="3" t="s">
        <v>332</v>
      </c>
      <c r="K221" s="3">
        <v>10146.4755</v>
      </c>
      <c r="S221" s="3" t="s">
        <v>276</v>
      </c>
      <c r="T221" s="3">
        <v>30382.257549999998</v>
      </c>
      <c r="AB221" s="3" t="s">
        <v>344</v>
      </c>
      <c r="AC221" s="3">
        <v>30073.413479999999</v>
      </c>
    </row>
    <row r="222" spans="1:29" x14ac:dyDescent="0.25">
      <c r="A222" s="3" t="s">
        <v>77</v>
      </c>
      <c r="B222" s="3">
        <v>14977.004059999999</v>
      </c>
      <c r="J222" s="3" t="s">
        <v>253</v>
      </c>
      <c r="K222" s="3">
        <v>10246.52736</v>
      </c>
      <c r="S222" s="3" t="s">
        <v>223</v>
      </c>
      <c r="T222" s="3">
        <v>30511.244910000001</v>
      </c>
      <c r="AB222" s="3" t="s">
        <v>287</v>
      </c>
      <c r="AC222" s="3">
        <v>30170.108339999999</v>
      </c>
    </row>
    <row r="223" spans="1:29" x14ac:dyDescent="0.25">
      <c r="A223" s="3" t="s">
        <v>78</v>
      </c>
      <c r="B223" s="3">
        <v>14977.98222</v>
      </c>
      <c r="J223" s="3" t="s">
        <v>280</v>
      </c>
      <c r="K223" s="3">
        <v>10274.522440000001</v>
      </c>
      <c r="S223" s="3" t="s">
        <v>222</v>
      </c>
      <c r="T223" s="3">
        <v>30484.33322</v>
      </c>
      <c r="AB223" s="3" t="s">
        <v>61</v>
      </c>
      <c r="AC223" s="3">
        <v>30185.151580000002</v>
      </c>
    </row>
    <row r="224" spans="1:29" x14ac:dyDescent="0.25">
      <c r="A224" s="3" t="s">
        <v>78</v>
      </c>
      <c r="B224" s="3">
        <v>14978.033170000001</v>
      </c>
      <c r="J224" s="3" t="s">
        <v>185</v>
      </c>
      <c r="K224" s="3">
        <v>10231.5308</v>
      </c>
      <c r="S224" s="3" t="s">
        <v>146</v>
      </c>
      <c r="T224" s="3">
        <v>30512.33828</v>
      </c>
      <c r="AB224" s="3" t="s">
        <v>69</v>
      </c>
      <c r="AC224" s="3">
        <v>30186.189129999999</v>
      </c>
    </row>
    <row r="225" spans="1:29" x14ac:dyDescent="0.25">
      <c r="A225" s="3" t="s">
        <v>115</v>
      </c>
      <c r="B225" s="3">
        <v>15141.03153</v>
      </c>
      <c r="J225" s="3" t="s">
        <v>300</v>
      </c>
      <c r="K225" s="3">
        <v>10359.601780000001</v>
      </c>
      <c r="S225" s="3" t="s">
        <v>224</v>
      </c>
      <c r="T225" s="3">
        <v>30613.50417</v>
      </c>
      <c r="AB225" s="3" t="s">
        <v>112</v>
      </c>
      <c r="AC225" s="3">
        <v>30298.272410000001</v>
      </c>
    </row>
    <row r="226" spans="1:29" x14ac:dyDescent="0.25">
      <c r="A226" s="3" t="s">
        <v>115</v>
      </c>
      <c r="B226" s="3">
        <v>15141.038640000001</v>
      </c>
      <c r="J226" s="3" t="s">
        <v>204</v>
      </c>
      <c r="K226" s="3">
        <v>10344.61174</v>
      </c>
      <c r="S226" s="3" t="s">
        <v>163</v>
      </c>
      <c r="T226" s="3">
        <v>30755.41934</v>
      </c>
      <c r="AB226" s="3" t="s">
        <v>433</v>
      </c>
      <c r="AC226" s="3">
        <v>30326.316050000001</v>
      </c>
    </row>
    <row r="227" spans="1:29" x14ac:dyDescent="0.25">
      <c r="A227" s="3" t="s">
        <v>115</v>
      </c>
      <c r="B227" s="3">
        <v>15141.068429999999</v>
      </c>
      <c r="J227" s="3" t="s">
        <v>44</v>
      </c>
      <c r="K227" s="3">
        <v>10386.622670000001</v>
      </c>
      <c r="S227" s="3" t="s">
        <v>74</v>
      </c>
      <c r="T227" s="3">
        <v>30883.488369999999</v>
      </c>
      <c r="AB227" s="3" t="s">
        <v>70</v>
      </c>
      <c r="AC227" s="3">
        <v>30299.453809999999</v>
      </c>
    </row>
    <row r="228" spans="1:29" x14ac:dyDescent="0.25">
      <c r="A228" s="3" t="s">
        <v>80</v>
      </c>
      <c r="B228" s="3">
        <v>15140.036620000001</v>
      </c>
      <c r="J228" s="3" t="s">
        <v>99</v>
      </c>
      <c r="K228" s="3">
        <v>10501.64171</v>
      </c>
      <c r="S228" s="3" t="s">
        <v>114</v>
      </c>
      <c r="T228" s="3">
        <v>31097.589790000002</v>
      </c>
      <c r="AB228" s="3" t="s">
        <v>158</v>
      </c>
      <c r="AC228" s="3">
        <v>30356.149860000001</v>
      </c>
    </row>
    <row r="229" spans="1:29" x14ac:dyDescent="0.25">
      <c r="A229" s="3" t="s">
        <v>80</v>
      </c>
      <c r="B229" s="3">
        <v>15140.047280000001</v>
      </c>
      <c r="J229" s="3" t="s">
        <v>190</v>
      </c>
      <c r="K229" s="3">
        <v>10473.662619999999</v>
      </c>
      <c r="S229" s="3" t="s">
        <v>330</v>
      </c>
      <c r="T229" s="3">
        <v>31081.694920000002</v>
      </c>
      <c r="AB229" s="3" t="s">
        <v>63</v>
      </c>
      <c r="AC229" s="3">
        <v>30355.26499</v>
      </c>
    </row>
    <row r="230" spans="1:29" x14ac:dyDescent="0.25">
      <c r="A230" s="3" t="s">
        <v>89</v>
      </c>
      <c r="B230" s="3">
        <v>15255.074629999999</v>
      </c>
      <c r="J230" s="3" t="s">
        <v>46</v>
      </c>
      <c r="K230" s="3">
        <v>10458.656569999999</v>
      </c>
      <c r="S230" s="3" t="s">
        <v>19</v>
      </c>
      <c r="T230" s="3">
        <v>32151.145570000001</v>
      </c>
      <c r="AB230" s="3" t="s">
        <v>276</v>
      </c>
      <c r="AC230" s="3">
        <v>30382.257549999998</v>
      </c>
    </row>
    <row r="231" spans="1:29" x14ac:dyDescent="0.25">
      <c r="A231" s="3" t="s">
        <v>89</v>
      </c>
      <c r="B231" s="3">
        <v>15255.07641</v>
      </c>
      <c r="J231" s="3" t="s">
        <v>85</v>
      </c>
      <c r="K231" s="3">
        <v>10664.700570000001</v>
      </c>
      <c r="S231" s="3" t="s">
        <v>140</v>
      </c>
      <c r="T231" s="3">
        <v>32152.171269999999</v>
      </c>
      <c r="AB231" s="3" t="s">
        <v>223</v>
      </c>
      <c r="AC231" s="3">
        <v>30511.244910000001</v>
      </c>
    </row>
    <row r="232" spans="1:29" x14ac:dyDescent="0.25">
      <c r="A232" s="3" t="s">
        <v>89</v>
      </c>
      <c r="B232" s="3">
        <v>15255.085300000001</v>
      </c>
      <c r="J232" s="3" t="s">
        <v>143</v>
      </c>
      <c r="K232" s="3">
        <v>10636.73661</v>
      </c>
      <c r="S232" s="3" t="s">
        <v>448</v>
      </c>
      <c r="T232" s="3">
        <v>32179.310679999999</v>
      </c>
      <c r="AB232" s="3" t="s">
        <v>222</v>
      </c>
      <c r="AC232" s="3">
        <v>30484.33322</v>
      </c>
    </row>
    <row r="233" spans="1:29" x14ac:dyDescent="0.25">
      <c r="A233" s="3" t="s">
        <v>89</v>
      </c>
      <c r="B233" s="3">
        <v>15255.09908</v>
      </c>
      <c r="J233" s="3" t="s">
        <v>337</v>
      </c>
      <c r="K233" s="3">
        <v>10751.750400000001</v>
      </c>
      <c r="S233" s="3" t="s">
        <v>133</v>
      </c>
      <c r="T233" s="3">
        <v>32406.293170000001</v>
      </c>
      <c r="AB233" s="3" t="s">
        <v>146</v>
      </c>
      <c r="AC233" s="3">
        <v>30512.33828</v>
      </c>
    </row>
    <row r="234" spans="1:29" x14ac:dyDescent="0.25">
      <c r="A234" s="3" t="s">
        <v>89</v>
      </c>
      <c r="B234" s="3">
        <v>15255.145979999999</v>
      </c>
      <c r="J234" s="3" t="s">
        <v>193</v>
      </c>
      <c r="K234" s="3">
        <v>10778.74375</v>
      </c>
      <c r="S234" s="3" t="s">
        <v>279</v>
      </c>
      <c r="T234" s="3">
        <v>32535.33423</v>
      </c>
      <c r="AB234" s="3" t="s">
        <v>224</v>
      </c>
      <c r="AC234" s="3">
        <v>30613.50417</v>
      </c>
    </row>
    <row r="235" spans="1:29" x14ac:dyDescent="0.25">
      <c r="A235" s="3" t="s">
        <v>116</v>
      </c>
      <c r="B235" s="3">
        <v>15367.15294</v>
      </c>
      <c r="J235" s="3" t="s">
        <v>334</v>
      </c>
      <c r="K235" s="3">
        <v>10838.7853</v>
      </c>
      <c r="S235" s="3" t="s">
        <v>234</v>
      </c>
      <c r="T235" s="3">
        <v>32536.403730000002</v>
      </c>
      <c r="AB235" s="3" t="s">
        <v>163</v>
      </c>
      <c r="AC235" s="3">
        <v>30755.41934</v>
      </c>
    </row>
    <row r="236" spans="1:29" x14ac:dyDescent="0.25">
      <c r="A236" s="3" t="s">
        <v>116</v>
      </c>
      <c r="B236" s="3">
        <v>15367.16547</v>
      </c>
      <c r="J236" s="3" t="s">
        <v>4</v>
      </c>
      <c r="K236" s="3">
        <v>10865.831630000001</v>
      </c>
      <c r="S236" s="3" t="s">
        <v>173</v>
      </c>
      <c r="T236" s="3">
        <v>32509.449379999998</v>
      </c>
      <c r="AB236" s="3" t="s">
        <v>74</v>
      </c>
      <c r="AC236" s="3">
        <v>30883.488369999999</v>
      </c>
    </row>
    <row r="237" spans="1:29" x14ac:dyDescent="0.25">
      <c r="A237" s="3" t="s">
        <v>202</v>
      </c>
      <c r="B237" s="3">
        <v>15368.266</v>
      </c>
      <c r="J237" s="3" t="s">
        <v>281</v>
      </c>
      <c r="K237" s="3">
        <v>10951.874040000001</v>
      </c>
      <c r="S237" s="3" t="s">
        <v>174</v>
      </c>
      <c r="T237" s="3">
        <v>32621.251619999999</v>
      </c>
      <c r="AB237" s="3" t="s">
        <v>114</v>
      </c>
      <c r="AC237" s="3">
        <v>31097.589790000002</v>
      </c>
    </row>
    <row r="238" spans="1:29" x14ac:dyDescent="0.25">
      <c r="A238" s="3" t="s">
        <v>335</v>
      </c>
      <c r="B238" s="3">
        <v>15495.212090000001</v>
      </c>
      <c r="J238" s="3" t="s">
        <v>101</v>
      </c>
      <c r="K238" s="3">
        <v>11209.01989</v>
      </c>
      <c r="S238" s="3" t="s">
        <v>148</v>
      </c>
      <c r="T238" s="3">
        <v>32750.489659999999</v>
      </c>
      <c r="AB238" s="3" t="s">
        <v>330</v>
      </c>
      <c r="AC238" s="3">
        <v>31081.694920000002</v>
      </c>
    </row>
    <row r="239" spans="1:29" x14ac:dyDescent="0.25">
      <c r="A239" s="3" t="s">
        <v>335</v>
      </c>
      <c r="B239" s="3">
        <v>15495.21378</v>
      </c>
      <c r="J239" s="3" t="s">
        <v>449</v>
      </c>
      <c r="K239" s="3">
        <v>11237.04464</v>
      </c>
      <c r="S239" s="3" t="s">
        <v>178</v>
      </c>
      <c r="T239" s="3">
        <v>32836.658259999997</v>
      </c>
      <c r="AB239" s="3" t="s">
        <v>19</v>
      </c>
      <c r="AC239" s="3">
        <v>32151.145570000001</v>
      </c>
    </row>
    <row r="240" spans="1:29" x14ac:dyDescent="0.25">
      <c r="A240" s="3" t="s">
        <v>352</v>
      </c>
      <c r="B240" s="3">
        <v>15496.32475</v>
      </c>
      <c r="J240" s="3" t="s">
        <v>147</v>
      </c>
      <c r="K240" s="3">
        <v>11267.021000000001</v>
      </c>
      <c r="S240" s="3" t="s">
        <v>348</v>
      </c>
      <c r="T240" s="3">
        <v>32862.697050000002</v>
      </c>
      <c r="AB240" s="3" t="s">
        <v>140</v>
      </c>
      <c r="AC240" s="3">
        <v>32152.171269999999</v>
      </c>
    </row>
    <row r="241" spans="1:29" x14ac:dyDescent="0.25">
      <c r="A241" s="3" t="s">
        <v>136</v>
      </c>
      <c r="B241" s="3">
        <v>15624.313959999999</v>
      </c>
      <c r="J241" s="3" t="s">
        <v>197</v>
      </c>
      <c r="K241" s="3">
        <v>11266.01476</v>
      </c>
      <c r="S241" s="3" t="s">
        <v>303</v>
      </c>
      <c r="T241" s="3">
        <v>33207.739730000001</v>
      </c>
      <c r="AB241" s="3" t="s">
        <v>448</v>
      </c>
      <c r="AC241" s="3">
        <v>32179.310679999999</v>
      </c>
    </row>
    <row r="242" spans="1:29" x14ac:dyDescent="0.25">
      <c r="A242" s="3" t="s">
        <v>136</v>
      </c>
      <c r="B242" s="3">
        <v>15624.317789999999</v>
      </c>
      <c r="J242" s="3" t="s">
        <v>57</v>
      </c>
      <c r="K242" s="3">
        <v>11293.03097</v>
      </c>
      <c r="S242" s="3" t="s">
        <v>450</v>
      </c>
      <c r="T242" s="3">
        <v>33336.863340000004</v>
      </c>
      <c r="AB242" s="3" t="s">
        <v>133</v>
      </c>
      <c r="AC242" s="3">
        <v>32406.293170000001</v>
      </c>
    </row>
    <row r="243" spans="1:29" x14ac:dyDescent="0.25">
      <c r="A243" s="3" t="s">
        <v>136</v>
      </c>
      <c r="B243" s="3">
        <v>15624.359329999999</v>
      </c>
      <c r="J243" s="3" t="s">
        <v>199</v>
      </c>
      <c r="K243" s="3">
        <v>11409.05343</v>
      </c>
      <c r="S243" s="3" t="s">
        <v>451</v>
      </c>
      <c r="T243" s="3">
        <v>33362.994319999998</v>
      </c>
      <c r="AB243" s="3" t="s">
        <v>279</v>
      </c>
      <c r="AC243" s="3">
        <v>32535.33423</v>
      </c>
    </row>
    <row r="244" spans="1:29" x14ac:dyDescent="0.25">
      <c r="A244" s="3" t="s">
        <v>117</v>
      </c>
      <c r="B244" s="3">
        <v>15623.312120000001</v>
      </c>
      <c r="J244" s="3" t="s">
        <v>306</v>
      </c>
      <c r="K244" s="3">
        <v>11382.067349999999</v>
      </c>
      <c r="S244" s="3" t="s">
        <v>305</v>
      </c>
      <c r="T244" s="3">
        <v>33437.059390000002</v>
      </c>
      <c r="AB244" s="3" t="s">
        <v>234</v>
      </c>
      <c r="AC244" s="3">
        <v>32536.403730000002</v>
      </c>
    </row>
    <row r="245" spans="1:29" x14ac:dyDescent="0.25">
      <c r="A245" s="3" t="s">
        <v>117</v>
      </c>
      <c r="B245" s="3">
        <v>15623.343500000001</v>
      </c>
      <c r="J245" s="3" t="s">
        <v>360</v>
      </c>
      <c r="K245" s="3">
        <v>11381.060729999999</v>
      </c>
      <c r="S245" s="3" t="s">
        <v>350</v>
      </c>
      <c r="T245" s="3">
        <v>33565.036339999999</v>
      </c>
      <c r="AB245" s="3" t="s">
        <v>173</v>
      </c>
      <c r="AC245" s="3">
        <v>32509.449379999998</v>
      </c>
    </row>
    <row r="246" spans="1:29" x14ac:dyDescent="0.25">
      <c r="A246" s="3" t="s">
        <v>176</v>
      </c>
      <c r="B246" s="3">
        <v>15753.36162</v>
      </c>
      <c r="J246" s="3" t="s">
        <v>60</v>
      </c>
      <c r="K246" s="3">
        <v>11408.063109999999</v>
      </c>
      <c r="S246" s="3" t="s">
        <v>351</v>
      </c>
      <c r="T246" s="3">
        <v>33665.112869999997</v>
      </c>
      <c r="AB246" s="3" t="s">
        <v>174</v>
      </c>
      <c r="AC246" s="3">
        <v>32621.251619999999</v>
      </c>
    </row>
    <row r="247" spans="1:29" x14ac:dyDescent="0.25">
      <c r="A247" s="3" t="s">
        <v>176</v>
      </c>
      <c r="B247" s="3">
        <v>15753.36378</v>
      </c>
      <c r="J247" s="3" t="s">
        <v>339</v>
      </c>
      <c r="K247" s="3">
        <v>11510.11231</v>
      </c>
      <c r="S247" s="3" t="s">
        <v>311</v>
      </c>
      <c r="T247" s="3">
        <v>33692.176359999998</v>
      </c>
      <c r="AB247" s="3" t="s">
        <v>148</v>
      </c>
      <c r="AC247" s="3">
        <v>32750.489659999999</v>
      </c>
    </row>
    <row r="248" spans="1:29" x14ac:dyDescent="0.25">
      <c r="A248" s="3" t="s">
        <v>176</v>
      </c>
      <c r="B248" s="3">
        <v>15753.38651</v>
      </c>
      <c r="J248" s="3" t="s">
        <v>242</v>
      </c>
      <c r="K248" s="3">
        <v>11538.109560000001</v>
      </c>
      <c r="S248" s="3" t="s">
        <v>331</v>
      </c>
      <c r="T248" s="3">
        <v>33839.257890000001</v>
      </c>
      <c r="AB248" s="3" t="s">
        <v>178</v>
      </c>
      <c r="AC248" s="3">
        <v>32836.658259999997</v>
      </c>
    </row>
    <row r="249" spans="1:29" x14ac:dyDescent="0.25">
      <c r="A249" s="3" t="s">
        <v>176</v>
      </c>
      <c r="B249" s="3">
        <v>15753.40263</v>
      </c>
      <c r="J249" s="3" t="s">
        <v>370</v>
      </c>
      <c r="K249" s="3">
        <v>11650.19306</v>
      </c>
      <c r="S249" s="3" t="s">
        <v>343</v>
      </c>
      <c r="T249" s="3">
        <v>33909.032509999997</v>
      </c>
      <c r="AB249" s="3" t="s">
        <v>348</v>
      </c>
      <c r="AC249" s="3">
        <v>32862.697050000002</v>
      </c>
    </row>
    <row r="250" spans="1:29" x14ac:dyDescent="0.25">
      <c r="A250" s="3" t="s">
        <v>24</v>
      </c>
      <c r="B250" s="3">
        <v>15752.35461</v>
      </c>
      <c r="J250" s="3" t="s">
        <v>301</v>
      </c>
      <c r="K250" s="3">
        <v>11752.25056</v>
      </c>
      <c r="S250" s="3" t="s">
        <v>10</v>
      </c>
      <c r="T250" s="3">
        <v>34080.346169999997</v>
      </c>
      <c r="AB250" s="3" t="s">
        <v>303</v>
      </c>
      <c r="AC250" s="3">
        <v>33207.739730000001</v>
      </c>
    </row>
    <row r="251" spans="1:29" x14ac:dyDescent="0.25">
      <c r="A251" s="3" t="s">
        <v>24</v>
      </c>
      <c r="B251" s="3">
        <v>15752.3601</v>
      </c>
      <c r="J251" s="3" t="s">
        <v>441</v>
      </c>
      <c r="K251" s="3">
        <v>11736.25288</v>
      </c>
      <c r="AB251" s="3" t="s">
        <v>450</v>
      </c>
      <c r="AC251" s="3">
        <v>33336.863340000004</v>
      </c>
    </row>
    <row r="252" spans="1:29" x14ac:dyDescent="0.25">
      <c r="A252" s="3" t="s">
        <v>24</v>
      </c>
      <c r="B252" s="3">
        <v>15752.36094</v>
      </c>
      <c r="J252" s="3" t="s">
        <v>318</v>
      </c>
      <c r="K252" s="3">
        <v>28990.41447</v>
      </c>
      <c r="AB252" s="3" t="s">
        <v>451</v>
      </c>
      <c r="AC252" s="3">
        <v>33362.994319999998</v>
      </c>
    </row>
    <row r="253" spans="1:29" x14ac:dyDescent="0.25">
      <c r="A253" s="3" t="s">
        <v>24</v>
      </c>
      <c r="B253" s="3">
        <v>15752.41836</v>
      </c>
      <c r="J253" s="3" t="s">
        <v>243</v>
      </c>
      <c r="K253" s="3">
        <v>28963.488979999998</v>
      </c>
      <c r="AB253" s="3" t="s">
        <v>305</v>
      </c>
      <c r="AC253" s="3">
        <v>33437.059390000002</v>
      </c>
    </row>
    <row r="254" spans="1:29" x14ac:dyDescent="0.25">
      <c r="A254" s="3" t="s">
        <v>24</v>
      </c>
      <c r="B254" s="3">
        <v>15752.427540000001</v>
      </c>
      <c r="J254" s="3" t="s">
        <v>361</v>
      </c>
      <c r="K254" s="3">
        <v>28989.511920000001</v>
      </c>
      <c r="AB254" s="3" t="s">
        <v>350</v>
      </c>
      <c r="AC254" s="3">
        <v>33565.036339999999</v>
      </c>
    </row>
    <row r="255" spans="1:29" x14ac:dyDescent="0.25">
      <c r="A255" s="3" t="s">
        <v>118</v>
      </c>
      <c r="B255" s="3">
        <v>15839.37853</v>
      </c>
      <c r="J255" s="3" t="s">
        <v>205</v>
      </c>
      <c r="K255" s="3">
        <v>29047.512910000001</v>
      </c>
      <c r="AB255" s="3" t="s">
        <v>351</v>
      </c>
      <c r="AC255" s="3">
        <v>33665.112869999997</v>
      </c>
    </row>
    <row r="256" spans="1:29" x14ac:dyDescent="0.25">
      <c r="A256" s="3" t="s">
        <v>118</v>
      </c>
      <c r="B256" s="3">
        <v>15839.39443</v>
      </c>
      <c r="J256" s="3" t="s">
        <v>151</v>
      </c>
      <c r="K256" s="3">
        <v>29020.52866</v>
      </c>
      <c r="AB256" s="3" t="s">
        <v>311</v>
      </c>
      <c r="AC256" s="3">
        <v>33692.176359999998</v>
      </c>
    </row>
    <row r="257" spans="1:29" x14ac:dyDescent="0.25">
      <c r="A257" s="3" t="s">
        <v>28</v>
      </c>
      <c r="B257" s="3">
        <v>15840.463299999999</v>
      </c>
      <c r="J257" s="3" t="s">
        <v>203</v>
      </c>
      <c r="K257" s="3">
        <v>29019.558499999999</v>
      </c>
      <c r="AB257" s="3" t="s">
        <v>331</v>
      </c>
      <c r="AC257" s="3">
        <v>33839.257890000001</v>
      </c>
    </row>
    <row r="258" spans="1:29" x14ac:dyDescent="0.25">
      <c r="A258" s="3" t="s">
        <v>432</v>
      </c>
      <c r="B258" s="3">
        <v>15941.42462</v>
      </c>
      <c r="J258" s="3" t="s">
        <v>102</v>
      </c>
      <c r="K258" s="3">
        <v>29046.550340000002</v>
      </c>
      <c r="AB258" s="3" t="s">
        <v>343</v>
      </c>
      <c r="AC258" s="3">
        <v>33909.032509999997</v>
      </c>
    </row>
    <row r="259" spans="1:29" x14ac:dyDescent="0.25">
      <c r="A259" s="3" t="s">
        <v>432</v>
      </c>
      <c r="B259" s="3">
        <v>15941.436960000001</v>
      </c>
      <c r="J259" s="3" t="s">
        <v>217</v>
      </c>
      <c r="K259" s="3">
        <v>29090.57933</v>
      </c>
      <c r="AB259" s="3" t="s">
        <v>10</v>
      </c>
      <c r="AC259" s="3">
        <v>34080.346169999997</v>
      </c>
    </row>
    <row r="260" spans="1:29" x14ac:dyDescent="0.25">
      <c r="A260" s="3" t="s">
        <v>317</v>
      </c>
      <c r="B260" s="3">
        <v>15940.43471</v>
      </c>
      <c r="J260" s="3" t="s">
        <v>219</v>
      </c>
      <c r="K260" s="3">
        <v>29118.59448</v>
      </c>
    </row>
    <row r="261" spans="1:29" x14ac:dyDescent="0.25">
      <c r="A261" s="3" t="s">
        <v>317</v>
      </c>
      <c r="B261" s="3">
        <v>15940.4997</v>
      </c>
      <c r="J261" s="3" t="s">
        <v>128</v>
      </c>
      <c r="K261" s="3">
        <v>29117.596219999999</v>
      </c>
    </row>
    <row r="262" spans="1:29" x14ac:dyDescent="0.25">
      <c r="A262" s="3" t="s">
        <v>239</v>
      </c>
      <c r="B262" s="3">
        <v>16054.514380000001</v>
      </c>
      <c r="J262" s="3" t="s">
        <v>372</v>
      </c>
      <c r="K262" s="3">
        <v>29237.640619999998</v>
      </c>
    </row>
    <row r="263" spans="1:29" x14ac:dyDescent="0.25">
      <c r="A263" s="3" t="s">
        <v>239</v>
      </c>
      <c r="B263" s="3">
        <v>16054.5144</v>
      </c>
      <c r="J263" s="3" t="s">
        <v>189</v>
      </c>
      <c r="K263" s="3">
        <v>29265.684359999999</v>
      </c>
    </row>
    <row r="264" spans="1:29" x14ac:dyDescent="0.25">
      <c r="A264" s="3" t="s">
        <v>254</v>
      </c>
      <c r="B264" s="3">
        <v>16053.615599999999</v>
      </c>
      <c r="J264" s="3" t="s">
        <v>56</v>
      </c>
      <c r="K264" s="3">
        <v>29264.759480000001</v>
      </c>
    </row>
    <row r="265" spans="1:29" x14ac:dyDescent="0.25">
      <c r="A265" s="3" t="s">
        <v>119</v>
      </c>
      <c r="B265" s="3">
        <v>16190.56177</v>
      </c>
      <c r="J265" s="3" t="s">
        <v>328</v>
      </c>
      <c r="K265" s="3">
        <v>29335.593540000002</v>
      </c>
    </row>
    <row r="266" spans="1:29" x14ac:dyDescent="0.25">
      <c r="A266" s="3" t="s">
        <v>119</v>
      </c>
      <c r="B266" s="3">
        <v>16190.605820000001</v>
      </c>
      <c r="J266" s="3" t="s">
        <v>103</v>
      </c>
      <c r="K266" s="3">
        <v>29350.671760000001</v>
      </c>
    </row>
    <row r="267" spans="1:29" x14ac:dyDescent="0.25">
      <c r="A267" s="3" t="s">
        <v>414</v>
      </c>
      <c r="B267" s="3">
        <v>16303.64049</v>
      </c>
      <c r="J267" s="3" t="s">
        <v>209</v>
      </c>
      <c r="K267" s="3">
        <v>29377.730250000001</v>
      </c>
    </row>
    <row r="268" spans="1:29" x14ac:dyDescent="0.25">
      <c r="A268" s="3" t="s">
        <v>414</v>
      </c>
      <c r="B268" s="3">
        <v>16303.67143</v>
      </c>
      <c r="J268" s="3" t="s">
        <v>211</v>
      </c>
      <c r="K268" s="3">
        <v>29491.83178</v>
      </c>
    </row>
    <row r="269" spans="1:29" x14ac:dyDescent="0.25">
      <c r="A269" s="3" t="s">
        <v>425</v>
      </c>
      <c r="B269" s="3">
        <v>16403.680390000001</v>
      </c>
      <c r="J269" s="3" t="s">
        <v>260</v>
      </c>
      <c r="K269" s="3">
        <v>29619.89689</v>
      </c>
    </row>
    <row r="270" spans="1:29" x14ac:dyDescent="0.25">
      <c r="A270" s="3" t="s">
        <v>425</v>
      </c>
      <c r="B270" s="3">
        <v>16403.739829999999</v>
      </c>
      <c r="J270" s="3" t="s">
        <v>212</v>
      </c>
      <c r="K270" s="3">
        <v>29646.913369999998</v>
      </c>
    </row>
    <row r="271" spans="1:29" x14ac:dyDescent="0.25">
      <c r="A271" s="3" t="s">
        <v>121</v>
      </c>
      <c r="B271" s="3">
        <v>16516.80442</v>
      </c>
      <c r="J271" s="3" t="s">
        <v>215</v>
      </c>
      <c r="K271" s="3">
        <v>29861.019810000002</v>
      </c>
    </row>
    <row r="272" spans="1:29" x14ac:dyDescent="0.25">
      <c r="A272" s="3" t="s">
        <v>122</v>
      </c>
      <c r="B272" s="3">
        <v>16671.90854</v>
      </c>
      <c r="J272" s="3" t="s">
        <v>107</v>
      </c>
      <c r="K272" s="3">
        <v>29904.255349999999</v>
      </c>
    </row>
    <row r="273" spans="1:11" x14ac:dyDescent="0.25">
      <c r="A273" s="3" t="s">
        <v>122</v>
      </c>
      <c r="B273" s="3">
        <v>16671.920460000001</v>
      </c>
      <c r="J273" s="3" t="s">
        <v>155</v>
      </c>
      <c r="K273" s="3">
        <v>30018.978279999999</v>
      </c>
    </row>
    <row r="274" spans="1:11" x14ac:dyDescent="0.25">
      <c r="A274" s="3" t="s">
        <v>122</v>
      </c>
      <c r="B274" s="3">
        <v>16671.9516</v>
      </c>
      <c r="J274" s="3" t="s">
        <v>64</v>
      </c>
      <c r="K274" s="3">
        <v>30017.98964</v>
      </c>
    </row>
    <row r="275" spans="1:11" x14ac:dyDescent="0.25">
      <c r="A275" s="3" t="s">
        <v>137</v>
      </c>
      <c r="B275" s="3">
        <v>16784.972300000001</v>
      </c>
      <c r="J275" s="3" t="s">
        <v>132</v>
      </c>
      <c r="K275" s="3">
        <v>29976.013849999999</v>
      </c>
    </row>
    <row r="276" spans="1:11" x14ac:dyDescent="0.25">
      <c r="A276" s="3" t="s">
        <v>137</v>
      </c>
      <c r="B276" s="3">
        <v>16784.994210000001</v>
      </c>
      <c r="J276" s="3" t="s">
        <v>309</v>
      </c>
      <c r="K276" s="3">
        <v>29991.054970000001</v>
      </c>
    </row>
    <row r="277" spans="1:11" x14ac:dyDescent="0.25">
      <c r="A277" s="3" t="s">
        <v>137</v>
      </c>
      <c r="B277" s="3">
        <v>16784.996650000001</v>
      </c>
      <c r="J277" s="3" t="s">
        <v>58</v>
      </c>
      <c r="K277" s="3">
        <v>30088.051780000002</v>
      </c>
    </row>
    <row r="278" spans="1:11" x14ac:dyDescent="0.25">
      <c r="A278" s="3" t="s">
        <v>137</v>
      </c>
      <c r="B278" s="3">
        <v>16785.058860000001</v>
      </c>
      <c r="J278" s="3" t="s">
        <v>195</v>
      </c>
      <c r="K278" s="3">
        <v>30089.105230000001</v>
      </c>
    </row>
    <row r="279" spans="1:11" x14ac:dyDescent="0.25">
      <c r="A279" s="3" t="s">
        <v>137</v>
      </c>
      <c r="B279" s="3">
        <v>16785.065579999999</v>
      </c>
      <c r="J279" s="3" t="s">
        <v>218</v>
      </c>
      <c r="K279" s="3">
        <v>30116.21485</v>
      </c>
    </row>
    <row r="280" spans="1:11" x14ac:dyDescent="0.25">
      <c r="A280" s="3" t="s">
        <v>123</v>
      </c>
      <c r="B280" s="3">
        <v>16785.999179999999</v>
      </c>
      <c r="J280" s="3" t="s">
        <v>61</v>
      </c>
      <c r="K280" s="3">
        <v>30185.108069999998</v>
      </c>
    </row>
    <row r="281" spans="1:11" x14ac:dyDescent="0.25">
      <c r="A281" s="3" t="s">
        <v>123</v>
      </c>
      <c r="B281" s="3">
        <v>16786.00964</v>
      </c>
      <c r="J281" s="3" t="s">
        <v>112</v>
      </c>
      <c r="K281" s="3">
        <v>30298.203720000001</v>
      </c>
    </row>
    <row r="282" spans="1:11" x14ac:dyDescent="0.25">
      <c r="A282" s="3" t="s">
        <v>123</v>
      </c>
      <c r="B282" s="3">
        <v>16786.013029999998</v>
      </c>
      <c r="J282" s="3" t="s">
        <v>363</v>
      </c>
      <c r="K282" s="3">
        <v>30325.195589999999</v>
      </c>
    </row>
    <row r="283" spans="1:11" x14ac:dyDescent="0.25">
      <c r="A283" s="3" t="s">
        <v>123</v>
      </c>
      <c r="B283" s="3">
        <v>16786.017619999999</v>
      </c>
      <c r="J283" s="3" t="s">
        <v>276</v>
      </c>
      <c r="K283" s="3">
        <v>30382.16562</v>
      </c>
    </row>
    <row r="284" spans="1:11" x14ac:dyDescent="0.25">
      <c r="A284" s="3" t="s">
        <v>123</v>
      </c>
      <c r="B284" s="3">
        <v>16786.0524</v>
      </c>
      <c r="J284" s="3" t="s">
        <v>295</v>
      </c>
      <c r="K284" s="3">
        <v>30340.180680000001</v>
      </c>
    </row>
    <row r="285" spans="1:11" x14ac:dyDescent="0.25">
      <c r="A285" s="3" t="s">
        <v>138</v>
      </c>
      <c r="B285" s="3">
        <v>16941.078509999999</v>
      </c>
      <c r="J285" s="3" t="s">
        <v>63</v>
      </c>
      <c r="K285" s="3">
        <v>30355.241529999999</v>
      </c>
    </row>
    <row r="286" spans="1:11" x14ac:dyDescent="0.25">
      <c r="A286" s="3" t="s">
        <v>138</v>
      </c>
      <c r="B286" s="3">
        <v>16941.113580000001</v>
      </c>
      <c r="J286" s="3" t="s">
        <v>113</v>
      </c>
      <c r="K286" s="3">
        <v>30383.261180000001</v>
      </c>
    </row>
    <row r="287" spans="1:11" x14ac:dyDescent="0.25">
      <c r="A287" s="3" t="s">
        <v>138</v>
      </c>
      <c r="B287" s="3">
        <v>16941.143349999998</v>
      </c>
      <c r="J287" s="3" t="s">
        <v>158</v>
      </c>
      <c r="K287" s="3">
        <v>30356.318230000001</v>
      </c>
    </row>
    <row r="288" spans="1:11" x14ac:dyDescent="0.25">
      <c r="A288" s="3" t="s">
        <v>138</v>
      </c>
      <c r="B288" s="3">
        <v>16941.16402</v>
      </c>
      <c r="J288" s="3" t="s">
        <v>146</v>
      </c>
      <c r="K288" s="3">
        <v>30512.16059</v>
      </c>
    </row>
    <row r="289" spans="1:11" x14ac:dyDescent="0.25">
      <c r="A289" s="3" t="s">
        <v>82</v>
      </c>
      <c r="B289" s="3">
        <v>16942.090550000001</v>
      </c>
      <c r="J289" s="3" t="s">
        <v>223</v>
      </c>
      <c r="K289" s="3">
        <v>30511.273229999999</v>
      </c>
    </row>
    <row r="290" spans="1:11" x14ac:dyDescent="0.25">
      <c r="A290" s="3" t="s">
        <v>82</v>
      </c>
      <c r="B290" s="3">
        <v>16942.09737</v>
      </c>
      <c r="J290" s="3" t="s">
        <v>130</v>
      </c>
      <c r="K290" s="3">
        <v>30485.298210000001</v>
      </c>
    </row>
    <row r="291" spans="1:11" x14ac:dyDescent="0.25">
      <c r="A291" s="3" t="s">
        <v>82</v>
      </c>
      <c r="B291" s="3">
        <v>16942.101289999999</v>
      </c>
      <c r="J291" s="3" t="s">
        <v>226</v>
      </c>
      <c r="K291" s="3">
        <v>30640.320790000002</v>
      </c>
    </row>
    <row r="292" spans="1:11" x14ac:dyDescent="0.25">
      <c r="A292" s="3" t="s">
        <v>82</v>
      </c>
      <c r="B292" s="3">
        <v>16942.11001</v>
      </c>
      <c r="J292" s="3" t="s">
        <v>224</v>
      </c>
      <c r="K292" s="3">
        <v>30613.396690000001</v>
      </c>
    </row>
    <row r="293" spans="1:11" x14ac:dyDescent="0.25">
      <c r="A293" s="3" t="s">
        <v>84</v>
      </c>
      <c r="B293" s="3">
        <v>16998.085729999999</v>
      </c>
      <c r="J293" s="3" t="s">
        <v>347</v>
      </c>
      <c r="K293" s="3">
        <v>30597.46601</v>
      </c>
    </row>
    <row r="294" spans="1:11" x14ac:dyDescent="0.25">
      <c r="A294" s="3" t="s">
        <v>84</v>
      </c>
      <c r="B294" s="3">
        <v>16998.09188</v>
      </c>
      <c r="J294" s="3" t="s">
        <v>436</v>
      </c>
      <c r="K294" s="3">
        <v>30856.501550000001</v>
      </c>
    </row>
    <row r="295" spans="1:11" x14ac:dyDescent="0.25">
      <c r="A295" s="3" t="s">
        <v>84</v>
      </c>
      <c r="B295" s="3">
        <v>16998.120500000001</v>
      </c>
      <c r="J295" s="3" t="s">
        <v>444</v>
      </c>
      <c r="K295" s="3">
        <v>30996.514800000001</v>
      </c>
    </row>
    <row r="296" spans="1:11" x14ac:dyDescent="0.25">
      <c r="A296" s="3" t="s">
        <v>84</v>
      </c>
      <c r="B296" s="3">
        <v>16998.128359999999</v>
      </c>
      <c r="J296" s="3" t="s">
        <v>312</v>
      </c>
      <c r="K296" s="3">
        <v>30968.603770000002</v>
      </c>
    </row>
    <row r="297" spans="1:11" x14ac:dyDescent="0.25">
      <c r="A297" s="3" t="s">
        <v>84</v>
      </c>
      <c r="B297" s="3">
        <v>16998.131259999998</v>
      </c>
      <c r="J297" s="3" t="s">
        <v>314</v>
      </c>
      <c r="K297" s="3">
        <v>31123.672320000001</v>
      </c>
    </row>
    <row r="298" spans="1:11" x14ac:dyDescent="0.25">
      <c r="A298" s="3" t="s">
        <v>84</v>
      </c>
      <c r="B298" s="3">
        <v>16998.154470000001</v>
      </c>
      <c r="J298" s="3" t="s">
        <v>282</v>
      </c>
      <c r="K298" s="3">
        <v>31096.70176</v>
      </c>
    </row>
    <row r="299" spans="1:11" x14ac:dyDescent="0.25">
      <c r="A299" s="3" t="s">
        <v>160</v>
      </c>
      <c r="B299" s="3">
        <v>16999.110629999999</v>
      </c>
      <c r="J299" s="3" t="s">
        <v>330</v>
      </c>
      <c r="K299" s="3">
        <v>31081.703379999999</v>
      </c>
    </row>
    <row r="300" spans="1:11" x14ac:dyDescent="0.25">
      <c r="A300" s="3" t="s">
        <v>160</v>
      </c>
      <c r="B300" s="3">
        <v>16999.180069999999</v>
      </c>
      <c r="J300" s="3" t="s">
        <v>321</v>
      </c>
      <c r="K300" s="3">
        <v>31194.7114</v>
      </c>
    </row>
    <row r="301" spans="1:11" x14ac:dyDescent="0.25">
      <c r="A301" s="3" t="s">
        <v>160</v>
      </c>
      <c r="B301" s="3">
        <v>16999.266919999998</v>
      </c>
      <c r="J301" s="3" t="s">
        <v>315</v>
      </c>
      <c r="K301" s="3">
        <v>31295.77938</v>
      </c>
    </row>
    <row r="302" spans="1:11" x14ac:dyDescent="0.25">
      <c r="A302" s="3" t="s">
        <v>38</v>
      </c>
      <c r="B302" s="3">
        <v>17157.14387</v>
      </c>
      <c r="J302" s="3" t="s">
        <v>8</v>
      </c>
      <c r="K302" s="3">
        <v>32082.193719999999</v>
      </c>
    </row>
    <row r="303" spans="1:11" x14ac:dyDescent="0.25">
      <c r="A303" s="3" t="s">
        <v>38</v>
      </c>
      <c r="B303" s="3">
        <v>17157.173739999998</v>
      </c>
      <c r="J303" s="3" t="s">
        <v>333</v>
      </c>
      <c r="K303" s="3">
        <v>32178.325219999999</v>
      </c>
    </row>
    <row r="304" spans="1:11" x14ac:dyDescent="0.25">
      <c r="A304" s="3" t="s">
        <v>38</v>
      </c>
      <c r="B304" s="3">
        <v>17157.174940000001</v>
      </c>
      <c r="J304" s="3" t="s">
        <v>230</v>
      </c>
      <c r="K304" s="3">
        <v>32265.377329999999</v>
      </c>
    </row>
    <row r="305" spans="1:11" x14ac:dyDescent="0.25">
      <c r="A305" s="3" t="s">
        <v>38</v>
      </c>
      <c r="B305" s="3">
        <v>17157.186819999999</v>
      </c>
      <c r="J305" s="3" t="s">
        <v>233</v>
      </c>
      <c r="K305" s="3">
        <v>32380.385109999999</v>
      </c>
    </row>
    <row r="306" spans="1:11" x14ac:dyDescent="0.25">
      <c r="A306" s="3" t="s">
        <v>38</v>
      </c>
      <c r="B306" s="3">
        <v>17157.228469999998</v>
      </c>
      <c r="J306" s="3" t="s">
        <v>173</v>
      </c>
      <c r="K306" s="3">
        <v>32509.453310000001</v>
      </c>
    </row>
    <row r="307" spans="1:11" x14ac:dyDescent="0.25">
      <c r="A307" s="3" t="s">
        <v>124</v>
      </c>
      <c r="B307" s="3">
        <v>17158.154480000001</v>
      </c>
      <c r="J307" s="3" t="s">
        <v>279</v>
      </c>
      <c r="K307" s="3">
        <v>32535.54766</v>
      </c>
    </row>
    <row r="308" spans="1:11" x14ac:dyDescent="0.25">
      <c r="A308" s="3" t="s">
        <v>182</v>
      </c>
      <c r="B308" s="3">
        <v>17215.116450000001</v>
      </c>
      <c r="J308" s="3" t="s">
        <v>174</v>
      </c>
      <c r="K308" s="3">
        <v>32621.441019999998</v>
      </c>
    </row>
    <row r="309" spans="1:11" x14ac:dyDescent="0.25">
      <c r="A309" s="3" t="s">
        <v>182</v>
      </c>
      <c r="B309" s="3">
        <v>17215.20939</v>
      </c>
      <c r="J309" s="3" t="s">
        <v>148</v>
      </c>
      <c r="K309" s="3">
        <v>32750.64039</v>
      </c>
    </row>
    <row r="310" spans="1:11" x14ac:dyDescent="0.25">
      <c r="A310" s="3" t="s">
        <v>177</v>
      </c>
      <c r="B310" s="3">
        <v>17242.17006</v>
      </c>
      <c r="J310" s="3" t="s">
        <v>348</v>
      </c>
      <c r="K310" s="3">
        <v>32862.75043</v>
      </c>
    </row>
    <row r="311" spans="1:11" x14ac:dyDescent="0.25">
      <c r="A311" s="3" t="s">
        <v>179</v>
      </c>
      <c r="B311" s="3">
        <v>17214.187010000001</v>
      </c>
      <c r="J311" s="3" t="s">
        <v>161</v>
      </c>
      <c r="K311" s="3">
        <v>32921.585370000001</v>
      </c>
    </row>
    <row r="312" spans="1:11" x14ac:dyDescent="0.25">
      <c r="A312" s="3" t="s">
        <v>179</v>
      </c>
      <c r="B312" s="3">
        <v>17214.196739999999</v>
      </c>
      <c r="J312" s="3" t="s">
        <v>389</v>
      </c>
      <c r="K312" s="3">
        <v>33149.773029999997</v>
      </c>
    </row>
    <row r="313" spans="1:11" x14ac:dyDescent="0.25">
      <c r="A313" s="3" t="s">
        <v>179</v>
      </c>
      <c r="B313" s="3">
        <v>17214.21831</v>
      </c>
      <c r="J313" s="3" t="s">
        <v>235</v>
      </c>
      <c r="K313" s="3">
        <v>33121.866179999997</v>
      </c>
    </row>
    <row r="314" spans="1:11" x14ac:dyDescent="0.25">
      <c r="A314" s="3" t="s">
        <v>270</v>
      </c>
      <c r="B314" s="3">
        <v>17370.237860000001</v>
      </c>
      <c r="J314" s="3" t="s">
        <v>166</v>
      </c>
      <c r="K314" s="3">
        <v>33335.845580000001</v>
      </c>
    </row>
    <row r="315" spans="1:11" x14ac:dyDescent="0.25">
      <c r="A315" s="3" t="s">
        <v>270</v>
      </c>
      <c r="B315" s="3">
        <v>17370.31781</v>
      </c>
      <c r="J315" s="3" t="s">
        <v>288</v>
      </c>
      <c r="K315" s="3">
        <v>33464.930930000002</v>
      </c>
    </row>
    <row r="316" spans="1:11" x14ac:dyDescent="0.25">
      <c r="A316" s="3" t="s">
        <v>96</v>
      </c>
      <c r="B316" s="3">
        <v>17397.246309999999</v>
      </c>
      <c r="J316" s="3" t="s">
        <v>305</v>
      </c>
      <c r="K316" s="3">
        <v>33437.049919999998</v>
      </c>
    </row>
    <row r="317" spans="1:11" x14ac:dyDescent="0.25">
      <c r="A317" s="3" t="s">
        <v>96</v>
      </c>
      <c r="B317" s="3">
        <v>17397.270390000001</v>
      </c>
      <c r="J317" s="3" t="s">
        <v>198</v>
      </c>
      <c r="K317" s="3">
        <v>33663.987910000003</v>
      </c>
    </row>
    <row r="318" spans="1:11" x14ac:dyDescent="0.25">
      <c r="A318" s="3" t="s">
        <v>96</v>
      </c>
      <c r="B318" s="3">
        <v>17397.276109999999</v>
      </c>
      <c r="J318" s="3" t="s">
        <v>311</v>
      </c>
      <c r="K318" s="3">
        <v>33692.17355</v>
      </c>
    </row>
    <row r="319" spans="1:11" x14ac:dyDescent="0.25">
      <c r="A319" s="3" t="s">
        <v>96</v>
      </c>
      <c r="B319" s="3">
        <v>17397.299439999999</v>
      </c>
      <c r="J319" s="3" t="s">
        <v>342</v>
      </c>
      <c r="K319" s="3">
        <v>33811.233699999997</v>
      </c>
    </row>
    <row r="320" spans="1:11" x14ac:dyDescent="0.25">
      <c r="A320" s="3" t="s">
        <v>141</v>
      </c>
      <c r="B320" s="3">
        <v>17398.283619999998</v>
      </c>
      <c r="J320" s="3" t="s">
        <v>22</v>
      </c>
      <c r="K320" s="3">
        <v>33952.177479999998</v>
      </c>
    </row>
    <row r="321" spans="1:11" x14ac:dyDescent="0.25">
      <c r="A321" s="3" t="s">
        <v>181</v>
      </c>
      <c r="B321" s="3">
        <v>17510.352510000001</v>
      </c>
      <c r="J321" s="1" t="s">
        <v>423</v>
      </c>
    </row>
    <row r="322" spans="1:11" x14ac:dyDescent="0.25">
      <c r="A322" s="3" t="s">
        <v>293</v>
      </c>
      <c r="B322" s="3">
        <v>17483.403999999999</v>
      </c>
      <c r="J322" s="3" t="s">
        <v>93</v>
      </c>
      <c r="K322" s="3">
        <v>22404.99019</v>
      </c>
    </row>
    <row r="323" spans="1:11" x14ac:dyDescent="0.25">
      <c r="A323" s="3" t="s">
        <v>324</v>
      </c>
      <c r="B323" s="3">
        <v>18242.8272</v>
      </c>
      <c r="J323" s="3" t="s">
        <v>188</v>
      </c>
      <c r="K323" s="3">
        <v>22645.119640000001</v>
      </c>
    </row>
    <row r="324" spans="1:11" x14ac:dyDescent="0.25">
      <c r="A324" s="3" t="s">
        <v>126</v>
      </c>
      <c r="B324" s="3">
        <v>18430.905190000001</v>
      </c>
      <c r="J324" s="3" t="s">
        <v>249</v>
      </c>
      <c r="K324" s="3">
        <v>22890.1859</v>
      </c>
    </row>
    <row r="325" spans="1:11" x14ac:dyDescent="0.25">
      <c r="A325" s="3" t="s">
        <v>126</v>
      </c>
      <c r="B325" s="3">
        <v>18430.90756</v>
      </c>
      <c r="J325" s="3" t="s">
        <v>111</v>
      </c>
      <c r="K325" s="3">
        <v>22889.242190000001</v>
      </c>
    </row>
    <row r="326" spans="1:11" x14ac:dyDescent="0.25">
      <c r="A326" s="3" t="s">
        <v>126</v>
      </c>
      <c r="B326" s="3">
        <v>18430.917570000001</v>
      </c>
      <c r="J326" s="3" t="s">
        <v>94</v>
      </c>
      <c r="K326" s="3">
        <v>22947.28901</v>
      </c>
    </row>
    <row r="327" spans="1:11" x14ac:dyDescent="0.25">
      <c r="A327" s="3" t="s">
        <v>126</v>
      </c>
      <c r="B327" s="3">
        <v>18430.93158</v>
      </c>
      <c r="J327" s="3" t="s">
        <v>86</v>
      </c>
      <c r="K327" s="3">
        <v>23103.372189999998</v>
      </c>
    </row>
    <row r="328" spans="1:11" x14ac:dyDescent="0.25">
      <c r="A328" s="3" t="s">
        <v>275</v>
      </c>
      <c r="B328" s="3">
        <v>18559.968819999998</v>
      </c>
      <c r="J328" s="3" t="s">
        <v>73</v>
      </c>
      <c r="K328" s="3">
        <v>23102.3789</v>
      </c>
    </row>
    <row r="329" spans="1:11" x14ac:dyDescent="0.25">
      <c r="A329" s="3" t="s">
        <v>275</v>
      </c>
      <c r="B329" s="3">
        <v>18559.973730000002</v>
      </c>
      <c r="J329" s="3" t="s">
        <v>297</v>
      </c>
      <c r="K329" s="3">
        <v>23204.457579999998</v>
      </c>
    </row>
    <row r="330" spans="1:11" x14ac:dyDescent="0.25">
      <c r="A330" s="3" t="s">
        <v>376</v>
      </c>
      <c r="B330" s="3">
        <v>18532.9823</v>
      </c>
      <c r="J330" s="3" t="s">
        <v>75</v>
      </c>
      <c r="K330" s="3">
        <v>23317.50375</v>
      </c>
    </row>
    <row r="331" spans="1:11" x14ac:dyDescent="0.25">
      <c r="A331" s="3" t="s">
        <v>354</v>
      </c>
      <c r="B331" s="3">
        <v>18559.014370000001</v>
      </c>
      <c r="J331" s="3" t="s">
        <v>87</v>
      </c>
      <c r="K331" s="3">
        <v>23403.542860000001</v>
      </c>
    </row>
    <row r="332" spans="1:11" x14ac:dyDescent="0.25">
      <c r="A332" s="3" t="s">
        <v>416</v>
      </c>
      <c r="B332" s="3">
        <v>18660.036950000002</v>
      </c>
      <c r="J332" s="3" t="s">
        <v>88</v>
      </c>
      <c r="K332" s="3">
        <v>23404.582350000001</v>
      </c>
    </row>
    <row r="333" spans="1:11" x14ac:dyDescent="0.25">
      <c r="A333" s="3" t="s">
        <v>332</v>
      </c>
      <c r="B333" s="3">
        <v>18688.03341</v>
      </c>
      <c r="J333" s="3" t="s">
        <v>77</v>
      </c>
      <c r="K333" s="3">
        <v>23518.418880000001</v>
      </c>
    </row>
    <row r="334" spans="1:11" x14ac:dyDescent="0.25">
      <c r="A334" s="3" t="s">
        <v>355</v>
      </c>
      <c r="B334" s="3">
        <v>18815.107530000001</v>
      </c>
      <c r="J334" s="3" t="s">
        <v>78</v>
      </c>
      <c r="K334" s="3">
        <v>23519.55154</v>
      </c>
    </row>
    <row r="335" spans="1:11" x14ac:dyDescent="0.25">
      <c r="A335" s="3" t="s">
        <v>280</v>
      </c>
      <c r="B335" s="3">
        <v>18816.198079999998</v>
      </c>
      <c r="J335" s="3" t="s">
        <v>115</v>
      </c>
      <c r="K335" s="3">
        <v>23682.502049999999</v>
      </c>
    </row>
    <row r="336" spans="1:11" x14ac:dyDescent="0.25">
      <c r="A336" s="3" t="s">
        <v>187</v>
      </c>
      <c r="B336" s="3">
        <v>18929.169549999999</v>
      </c>
      <c r="J336" s="3" t="s">
        <v>80</v>
      </c>
      <c r="K336" s="3">
        <v>23681.503949999998</v>
      </c>
    </row>
    <row r="337" spans="1:11" x14ac:dyDescent="0.25">
      <c r="A337" s="3" t="s">
        <v>45</v>
      </c>
      <c r="B337" s="3">
        <v>19042.15811</v>
      </c>
      <c r="J337" s="3" t="s">
        <v>202</v>
      </c>
      <c r="K337" s="3">
        <v>23909.731179999999</v>
      </c>
    </row>
    <row r="338" spans="1:11" x14ac:dyDescent="0.25">
      <c r="A338" s="3" t="s">
        <v>45</v>
      </c>
      <c r="B338" s="3">
        <v>19042.212230000001</v>
      </c>
      <c r="J338" s="3" t="s">
        <v>239</v>
      </c>
      <c r="K338" s="3">
        <v>24596.160919999998</v>
      </c>
    </row>
    <row r="339" spans="1:11" x14ac:dyDescent="0.25">
      <c r="A339" s="3" t="s">
        <v>45</v>
      </c>
      <c r="B339" s="3">
        <v>19042.2762</v>
      </c>
      <c r="J339" s="3" t="s">
        <v>123</v>
      </c>
      <c r="K339" s="3">
        <v>25327.586619999998</v>
      </c>
    </row>
    <row r="340" spans="1:11" x14ac:dyDescent="0.25">
      <c r="A340" s="3" t="s">
        <v>190</v>
      </c>
      <c r="B340" s="3">
        <v>19015.238789999999</v>
      </c>
      <c r="J340" s="3" t="s">
        <v>137</v>
      </c>
      <c r="K340" s="3">
        <v>25326.59114</v>
      </c>
    </row>
    <row r="341" spans="1:11" x14ac:dyDescent="0.25">
      <c r="A341" s="3" t="s">
        <v>190</v>
      </c>
      <c r="B341" s="3">
        <v>19015.265080000001</v>
      </c>
      <c r="J341" s="3" t="s">
        <v>82</v>
      </c>
      <c r="K341" s="3">
        <v>25483.680400000001</v>
      </c>
    </row>
    <row r="342" spans="1:11" x14ac:dyDescent="0.25">
      <c r="A342" s="3" t="s">
        <v>99</v>
      </c>
      <c r="B342" s="3">
        <v>19043.262149999999</v>
      </c>
      <c r="J342" s="3" t="s">
        <v>138</v>
      </c>
      <c r="K342" s="3">
        <v>25482.679240000001</v>
      </c>
    </row>
    <row r="343" spans="1:11" x14ac:dyDescent="0.25">
      <c r="A343" s="3" t="s">
        <v>48</v>
      </c>
      <c r="B343" s="3">
        <v>19205.246869999999</v>
      </c>
      <c r="J343" s="3" t="s">
        <v>160</v>
      </c>
      <c r="K343" s="3">
        <v>25540.680619999999</v>
      </c>
    </row>
    <row r="344" spans="1:11" x14ac:dyDescent="0.25">
      <c r="A344" s="3" t="s">
        <v>48</v>
      </c>
      <c r="B344" s="3">
        <v>19205.286090000001</v>
      </c>
      <c r="J344" s="3" t="s">
        <v>84</v>
      </c>
      <c r="K344" s="3">
        <v>25539.710230000001</v>
      </c>
    </row>
    <row r="345" spans="1:11" x14ac:dyDescent="0.25">
      <c r="A345" s="3" t="s">
        <v>143</v>
      </c>
      <c r="B345" s="3">
        <v>19178.269899999999</v>
      </c>
      <c r="J345" s="3" t="s">
        <v>38</v>
      </c>
      <c r="K345" s="3">
        <v>8615.5945819999997</v>
      </c>
    </row>
    <row r="346" spans="1:11" x14ac:dyDescent="0.25">
      <c r="A346" s="3" t="s">
        <v>85</v>
      </c>
      <c r="B346" s="3">
        <v>19206.29162</v>
      </c>
      <c r="J346" s="3" t="s">
        <v>291</v>
      </c>
      <c r="K346" s="3">
        <v>8643.6296910000001</v>
      </c>
    </row>
    <row r="347" spans="1:11" x14ac:dyDescent="0.25">
      <c r="A347" s="3" t="s">
        <v>85</v>
      </c>
      <c r="B347" s="3">
        <v>19206.387350000001</v>
      </c>
      <c r="J347" s="3" t="s">
        <v>177</v>
      </c>
      <c r="K347" s="3">
        <v>8700.6057490000003</v>
      </c>
    </row>
    <row r="348" spans="1:11" x14ac:dyDescent="0.25">
      <c r="A348" s="3" t="s">
        <v>100</v>
      </c>
      <c r="B348" s="3">
        <v>19321.26208</v>
      </c>
      <c r="J348" s="3" t="s">
        <v>125</v>
      </c>
      <c r="K348" s="3">
        <v>8699.5999030000003</v>
      </c>
    </row>
    <row r="349" spans="1:11" x14ac:dyDescent="0.25">
      <c r="A349" s="3" t="s">
        <v>100</v>
      </c>
      <c r="B349" s="3">
        <v>19321.372139999999</v>
      </c>
      <c r="J349" s="3" t="s">
        <v>179</v>
      </c>
      <c r="K349" s="3">
        <v>8672.6223389999996</v>
      </c>
    </row>
    <row r="350" spans="1:11" x14ac:dyDescent="0.25">
      <c r="A350" s="3" t="s">
        <v>337</v>
      </c>
      <c r="B350" s="3">
        <v>19293.320459999999</v>
      </c>
      <c r="J350" s="3" t="s">
        <v>141</v>
      </c>
      <c r="K350" s="3">
        <v>8856.6992960000007</v>
      </c>
    </row>
    <row r="351" spans="1:11" x14ac:dyDescent="0.25">
      <c r="A351" s="3" t="s">
        <v>4</v>
      </c>
      <c r="B351" s="3">
        <v>19407.348709999998</v>
      </c>
      <c r="J351" s="3" t="s">
        <v>270</v>
      </c>
      <c r="K351" s="3">
        <v>8828.7090380000009</v>
      </c>
    </row>
    <row r="352" spans="1:11" x14ac:dyDescent="0.25">
      <c r="A352" s="3" t="s">
        <v>4</v>
      </c>
      <c r="B352" s="3">
        <v>19407.472310000001</v>
      </c>
      <c r="J352" s="3" t="s">
        <v>142</v>
      </c>
      <c r="K352" s="3">
        <v>8829.727288</v>
      </c>
    </row>
    <row r="353" spans="1:11" x14ac:dyDescent="0.25">
      <c r="A353" s="3" t="s">
        <v>334</v>
      </c>
      <c r="B353" s="3">
        <v>19380.415349999999</v>
      </c>
      <c r="J353" s="3" t="s">
        <v>96</v>
      </c>
      <c r="K353" s="3">
        <v>8855.7069549999997</v>
      </c>
    </row>
    <row r="354" spans="1:11" x14ac:dyDescent="0.25">
      <c r="A354" s="3" t="s">
        <v>334</v>
      </c>
      <c r="B354" s="3">
        <v>19380.533869999999</v>
      </c>
      <c r="J354" s="3" t="s">
        <v>293</v>
      </c>
      <c r="K354" s="3">
        <v>8941.7921900000001</v>
      </c>
    </row>
    <row r="355" spans="1:11" x14ac:dyDescent="0.25">
      <c r="A355" s="3" t="s">
        <v>281</v>
      </c>
      <c r="B355" s="3">
        <v>19493.35974</v>
      </c>
      <c r="J355" s="3" t="s">
        <v>385</v>
      </c>
      <c r="K355" s="3">
        <v>8942.8055280000008</v>
      </c>
    </row>
    <row r="356" spans="1:11" x14ac:dyDescent="0.25">
      <c r="A356" s="3" t="s">
        <v>281</v>
      </c>
      <c r="B356" s="3">
        <v>19493.40827</v>
      </c>
      <c r="J356" s="3" t="s">
        <v>392</v>
      </c>
      <c r="K356" s="3">
        <v>9098.9079469999997</v>
      </c>
    </row>
    <row r="357" spans="1:11" x14ac:dyDescent="0.25">
      <c r="A357" s="3" t="s">
        <v>281</v>
      </c>
      <c r="B357" s="3">
        <v>19493.43867</v>
      </c>
      <c r="J357" s="3" t="s">
        <v>393</v>
      </c>
      <c r="K357" s="3">
        <v>9125.9284939999998</v>
      </c>
    </row>
    <row r="358" spans="1:11" x14ac:dyDescent="0.25">
      <c r="A358" s="3" t="s">
        <v>101</v>
      </c>
      <c r="B358" s="3">
        <v>19750.639469999998</v>
      </c>
      <c r="J358" s="3" t="s">
        <v>430</v>
      </c>
      <c r="K358" s="3">
        <v>9211.9654549999996</v>
      </c>
    </row>
    <row r="359" spans="1:11" x14ac:dyDescent="0.25">
      <c r="A359" s="3" t="s">
        <v>197</v>
      </c>
      <c r="B359" s="3">
        <v>19807.667710000002</v>
      </c>
      <c r="J359" s="3" t="s">
        <v>452</v>
      </c>
      <c r="K359" s="3">
        <v>9310.0396980000005</v>
      </c>
    </row>
    <row r="360" spans="1:11" x14ac:dyDescent="0.25">
      <c r="A360" s="3" t="s">
        <v>453</v>
      </c>
      <c r="B360" s="3">
        <v>19792.723539999999</v>
      </c>
      <c r="J360" s="3" t="s">
        <v>323</v>
      </c>
      <c r="K360" s="3">
        <v>9451.102003</v>
      </c>
    </row>
    <row r="361" spans="1:11" x14ac:dyDescent="0.25">
      <c r="A361" s="3" t="s">
        <v>242</v>
      </c>
      <c r="B361" s="3">
        <v>20079.665209999999</v>
      </c>
      <c r="J361" s="3" t="s">
        <v>429</v>
      </c>
      <c r="K361" s="3">
        <v>9423.1370960000004</v>
      </c>
    </row>
    <row r="362" spans="1:11" x14ac:dyDescent="0.25">
      <c r="A362" s="3" t="s">
        <v>318</v>
      </c>
      <c r="B362" s="3">
        <v>28990.41447</v>
      </c>
      <c r="J362" s="3" t="s">
        <v>272</v>
      </c>
      <c r="K362" s="3">
        <v>9588.1718450000008</v>
      </c>
    </row>
    <row r="363" spans="1:11" x14ac:dyDescent="0.25">
      <c r="A363" s="3" t="s">
        <v>243</v>
      </c>
      <c r="B363" s="3">
        <v>28963.488979999998</v>
      </c>
      <c r="J363" s="3" t="s">
        <v>324</v>
      </c>
      <c r="K363" s="3">
        <v>9701.2657450000006</v>
      </c>
    </row>
    <row r="364" spans="1:11" x14ac:dyDescent="0.25">
      <c r="A364" s="3" t="s">
        <v>243</v>
      </c>
      <c r="B364" s="3">
        <v>28963.510839999999</v>
      </c>
      <c r="J364" s="3" t="s">
        <v>407</v>
      </c>
      <c r="K364" s="3">
        <v>9673.2759729999998</v>
      </c>
    </row>
    <row r="365" spans="1:11" x14ac:dyDescent="0.25">
      <c r="A365" s="3" t="s">
        <v>243</v>
      </c>
      <c r="B365" s="3">
        <v>28963.57343</v>
      </c>
      <c r="J365" s="3" t="s">
        <v>325</v>
      </c>
      <c r="K365" s="3">
        <v>9802.3038880000004</v>
      </c>
    </row>
    <row r="366" spans="1:11" x14ac:dyDescent="0.25">
      <c r="A366" s="3" t="s">
        <v>361</v>
      </c>
      <c r="B366" s="3">
        <v>28989.511920000001</v>
      </c>
      <c r="J366" s="3" t="s">
        <v>294</v>
      </c>
      <c r="K366" s="3">
        <v>9846.3401890000005</v>
      </c>
    </row>
    <row r="367" spans="1:11" x14ac:dyDescent="0.25">
      <c r="A367" s="3" t="s">
        <v>205</v>
      </c>
      <c r="B367" s="3">
        <v>29047.512910000001</v>
      </c>
      <c r="J367" s="3" t="s">
        <v>126</v>
      </c>
      <c r="K367" s="3">
        <v>9889.3619390000003</v>
      </c>
    </row>
    <row r="368" spans="1:11" x14ac:dyDescent="0.25">
      <c r="A368" s="3" t="s">
        <v>151</v>
      </c>
      <c r="B368" s="3">
        <v>29020.52866</v>
      </c>
      <c r="J368" s="3" t="s">
        <v>296</v>
      </c>
      <c r="K368" s="3">
        <v>9990.3805219999995</v>
      </c>
    </row>
    <row r="369" spans="1:11" x14ac:dyDescent="0.25">
      <c r="A369" s="3" t="s">
        <v>151</v>
      </c>
      <c r="B369" s="3">
        <v>29020.540789999999</v>
      </c>
      <c r="J369" s="3" t="s">
        <v>275</v>
      </c>
      <c r="K369" s="3">
        <v>10018.39085</v>
      </c>
    </row>
    <row r="370" spans="1:11" x14ac:dyDescent="0.25">
      <c r="A370" s="3" t="s">
        <v>203</v>
      </c>
      <c r="B370" s="3">
        <v>29019.558499999999</v>
      </c>
      <c r="J370" s="3" t="s">
        <v>404</v>
      </c>
      <c r="K370" s="3">
        <v>10103.44773</v>
      </c>
    </row>
    <row r="371" spans="1:11" x14ac:dyDescent="0.25">
      <c r="A371" s="3" t="s">
        <v>203</v>
      </c>
      <c r="B371" s="3">
        <v>29019.570370000001</v>
      </c>
      <c r="J371" s="3" t="s">
        <v>396</v>
      </c>
      <c r="K371" s="3">
        <v>10119.47345</v>
      </c>
    </row>
    <row r="372" spans="1:11" x14ac:dyDescent="0.25">
      <c r="A372" s="3" t="s">
        <v>102</v>
      </c>
      <c r="B372" s="3">
        <v>29046.550340000002</v>
      </c>
      <c r="J372" s="3" t="s">
        <v>332</v>
      </c>
      <c r="K372" s="3">
        <v>10146.4655</v>
      </c>
    </row>
    <row r="373" spans="1:11" x14ac:dyDescent="0.25">
      <c r="A373" s="3" t="s">
        <v>102</v>
      </c>
      <c r="B373" s="3">
        <v>29046.62716</v>
      </c>
      <c r="J373" s="3" t="s">
        <v>366</v>
      </c>
      <c r="K373" s="3">
        <v>10145.51282</v>
      </c>
    </row>
    <row r="374" spans="1:11" x14ac:dyDescent="0.25">
      <c r="A374" s="3" t="s">
        <v>217</v>
      </c>
      <c r="B374" s="3">
        <v>29090.57933</v>
      </c>
      <c r="J374" s="3" t="s">
        <v>253</v>
      </c>
      <c r="K374" s="3">
        <v>10246.524160000001</v>
      </c>
    </row>
    <row r="375" spans="1:11" x14ac:dyDescent="0.25">
      <c r="A375" s="3" t="s">
        <v>219</v>
      </c>
      <c r="B375" s="3">
        <v>29118.59448</v>
      </c>
      <c r="J375" s="3" t="s">
        <v>280</v>
      </c>
      <c r="K375" s="3">
        <v>10274.53083</v>
      </c>
    </row>
    <row r="376" spans="1:11" x14ac:dyDescent="0.25">
      <c r="A376" s="3" t="s">
        <v>128</v>
      </c>
      <c r="B376" s="3">
        <v>29117.596219999999</v>
      </c>
      <c r="J376" s="3" t="s">
        <v>185</v>
      </c>
      <c r="K376" s="3">
        <v>10231.52709</v>
      </c>
    </row>
    <row r="377" spans="1:11" x14ac:dyDescent="0.25">
      <c r="A377" s="3" t="s">
        <v>128</v>
      </c>
      <c r="B377" s="3">
        <v>29117.60137</v>
      </c>
      <c r="J377" s="3" t="s">
        <v>187</v>
      </c>
      <c r="K377" s="3">
        <v>10387.623460000001</v>
      </c>
    </row>
    <row r="378" spans="1:11" x14ac:dyDescent="0.25">
      <c r="A378" s="3" t="s">
        <v>128</v>
      </c>
      <c r="B378" s="3">
        <v>29117.60325</v>
      </c>
      <c r="J378" s="3" t="s">
        <v>300</v>
      </c>
      <c r="K378" s="3">
        <v>10359.65367</v>
      </c>
    </row>
    <row r="379" spans="1:11" x14ac:dyDescent="0.25">
      <c r="A379" s="3" t="s">
        <v>372</v>
      </c>
      <c r="B379" s="3">
        <v>29237.640619999998</v>
      </c>
      <c r="J379" s="3" t="s">
        <v>204</v>
      </c>
      <c r="K379" s="3">
        <v>10344.648950000001</v>
      </c>
    </row>
    <row r="380" spans="1:11" x14ac:dyDescent="0.25">
      <c r="A380" s="3" t="s">
        <v>372</v>
      </c>
      <c r="B380" s="3">
        <v>29237.642090000001</v>
      </c>
      <c r="J380" s="3" t="s">
        <v>99</v>
      </c>
      <c r="K380" s="3">
        <v>10501.64307</v>
      </c>
    </row>
    <row r="381" spans="1:11" x14ac:dyDescent="0.25">
      <c r="A381" s="3" t="s">
        <v>372</v>
      </c>
      <c r="B381" s="3">
        <v>29237.67569</v>
      </c>
      <c r="J381" s="3" t="s">
        <v>46</v>
      </c>
      <c r="K381" s="3">
        <v>10458.665789999999</v>
      </c>
    </row>
    <row r="382" spans="1:11" x14ac:dyDescent="0.25">
      <c r="A382" s="3" t="s">
        <v>189</v>
      </c>
      <c r="B382" s="3">
        <v>29265.684359999999</v>
      </c>
      <c r="J382" s="3" t="s">
        <v>190</v>
      </c>
      <c r="K382" s="3">
        <v>10473.678309999999</v>
      </c>
    </row>
    <row r="383" spans="1:11" x14ac:dyDescent="0.25">
      <c r="A383" s="3" t="s">
        <v>189</v>
      </c>
      <c r="B383" s="3">
        <v>29265.718489999999</v>
      </c>
      <c r="J383" s="3" t="s">
        <v>85</v>
      </c>
      <c r="K383" s="3">
        <v>10664.69881</v>
      </c>
    </row>
    <row r="384" spans="1:11" x14ac:dyDescent="0.25">
      <c r="A384" s="3" t="s">
        <v>56</v>
      </c>
      <c r="B384" s="3">
        <v>29264.759480000001</v>
      </c>
      <c r="J384" s="3" t="s">
        <v>192</v>
      </c>
      <c r="K384" s="3">
        <v>10637.72157</v>
      </c>
    </row>
    <row r="385" spans="1:11" x14ac:dyDescent="0.25">
      <c r="A385" s="3" t="s">
        <v>328</v>
      </c>
      <c r="B385" s="3">
        <v>29335.593540000002</v>
      </c>
      <c r="J385" s="3" t="s">
        <v>454</v>
      </c>
      <c r="K385" s="3">
        <v>10621.7233</v>
      </c>
    </row>
    <row r="386" spans="1:11" x14ac:dyDescent="0.25">
      <c r="A386" s="3" t="s">
        <v>103</v>
      </c>
      <c r="B386" s="3">
        <v>29350.671760000001</v>
      </c>
      <c r="J386" s="3" t="s">
        <v>50</v>
      </c>
      <c r="K386" s="3">
        <v>10736.75136</v>
      </c>
    </row>
    <row r="387" spans="1:11" x14ac:dyDescent="0.25">
      <c r="A387" s="3" t="s">
        <v>103</v>
      </c>
      <c r="B387" s="3">
        <v>29350.710309999999</v>
      </c>
      <c r="J387" s="3" t="s">
        <v>337</v>
      </c>
      <c r="K387" s="3">
        <v>10751.76921</v>
      </c>
    </row>
    <row r="388" spans="1:11" x14ac:dyDescent="0.25">
      <c r="A388" s="3" t="s">
        <v>209</v>
      </c>
      <c r="B388" s="3">
        <v>29377.730250000001</v>
      </c>
      <c r="J388" s="3" t="s">
        <v>193</v>
      </c>
      <c r="K388" s="3">
        <v>10778.76268</v>
      </c>
    </row>
    <row r="389" spans="1:11" x14ac:dyDescent="0.25">
      <c r="A389" s="3" t="s">
        <v>211</v>
      </c>
      <c r="B389" s="3">
        <v>29491.83178</v>
      </c>
      <c r="J389" s="3" t="s">
        <v>334</v>
      </c>
      <c r="K389" s="3">
        <v>10838.79336</v>
      </c>
    </row>
    <row r="390" spans="1:11" x14ac:dyDescent="0.25">
      <c r="A390" s="3" t="s">
        <v>260</v>
      </c>
      <c r="B390" s="3">
        <v>29619.89689</v>
      </c>
      <c r="J390" s="3" t="s">
        <v>53</v>
      </c>
      <c r="K390" s="3">
        <v>10866.7888</v>
      </c>
    </row>
    <row r="391" spans="1:11" x14ac:dyDescent="0.25">
      <c r="A391" s="3" t="s">
        <v>212</v>
      </c>
      <c r="B391" s="3">
        <v>29646.913369999998</v>
      </c>
      <c r="J391" s="3" t="s">
        <v>4</v>
      </c>
      <c r="K391" s="3">
        <v>10865.8488</v>
      </c>
    </row>
    <row r="392" spans="1:11" x14ac:dyDescent="0.25">
      <c r="A392" s="3" t="s">
        <v>215</v>
      </c>
      <c r="B392" s="3">
        <v>29861.019810000002</v>
      </c>
      <c r="J392" s="3" t="s">
        <v>281</v>
      </c>
      <c r="K392" s="3">
        <v>10951.876840000001</v>
      </c>
    </row>
    <row r="393" spans="1:11" x14ac:dyDescent="0.25">
      <c r="A393" s="3" t="s">
        <v>107</v>
      </c>
      <c r="B393" s="3">
        <v>29904.255349999999</v>
      </c>
      <c r="J393" s="3" t="s">
        <v>145</v>
      </c>
      <c r="K393" s="3">
        <v>10978.87393</v>
      </c>
    </row>
    <row r="394" spans="1:11" x14ac:dyDescent="0.25">
      <c r="A394" s="3" t="s">
        <v>155</v>
      </c>
      <c r="B394" s="3">
        <v>30018.978279999999</v>
      </c>
      <c r="J394" s="3" t="s">
        <v>327</v>
      </c>
      <c r="K394" s="3">
        <v>10952.895409999999</v>
      </c>
    </row>
    <row r="395" spans="1:11" x14ac:dyDescent="0.25">
      <c r="A395" s="3" t="s">
        <v>64</v>
      </c>
      <c r="B395" s="3">
        <v>30017.98964</v>
      </c>
      <c r="J395" s="3" t="s">
        <v>186</v>
      </c>
      <c r="K395" s="3">
        <v>11037.909369999999</v>
      </c>
    </row>
    <row r="396" spans="1:11" x14ac:dyDescent="0.25">
      <c r="A396" s="3" t="s">
        <v>64</v>
      </c>
      <c r="B396" s="3">
        <v>30018.00015</v>
      </c>
      <c r="J396" s="3" t="s">
        <v>399</v>
      </c>
      <c r="K396" s="3">
        <v>11080.91871</v>
      </c>
    </row>
    <row r="397" spans="1:11" x14ac:dyDescent="0.25">
      <c r="A397" s="3" t="s">
        <v>64</v>
      </c>
      <c r="B397" s="3">
        <v>30018.019970000001</v>
      </c>
      <c r="J397" s="3" t="s">
        <v>455</v>
      </c>
      <c r="K397" s="3">
        <v>11052.9377</v>
      </c>
    </row>
    <row r="398" spans="1:11" x14ac:dyDescent="0.25">
      <c r="A398" s="3" t="s">
        <v>64</v>
      </c>
      <c r="B398" s="3">
        <v>30018.093669999998</v>
      </c>
      <c r="J398" s="3" t="s">
        <v>101</v>
      </c>
      <c r="K398" s="3">
        <v>11209.026260000001</v>
      </c>
    </row>
    <row r="399" spans="1:11" x14ac:dyDescent="0.25">
      <c r="A399" s="3" t="s">
        <v>132</v>
      </c>
      <c r="B399" s="3">
        <v>29976.013849999999</v>
      </c>
      <c r="J399" s="3" t="s">
        <v>387</v>
      </c>
      <c r="K399" s="3">
        <v>11236.04673</v>
      </c>
    </row>
    <row r="400" spans="1:11" x14ac:dyDescent="0.25">
      <c r="A400" s="3" t="s">
        <v>309</v>
      </c>
      <c r="B400" s="3">
        <v>29991.054970000001</v>
      </c>
      <c r="J400" s="3" t="s">
        <v>57</v>
      </c>
      <c r="K400" s="3">
        <v>11293.010340000001</v>
      </c>
    </row>
    <row r="401" spans="1:11" x14ac:dyDescent="0.25">
      <c r="A401" s="3" t="s">
        <v>309</v>
      </c>
      <c r="B401" s="3">
        <v>29991.117679999999</v>
      </c>
      <c r="J401" s="3" t="s">
        <v>197</v>
      </c>
      <c r="K401" s="3">
        <v>11266.10203</v>
      </c>
    </row>
    <row r="402" spans="1:11" x14ac:dyDescent="0.25">
      <c r="A402" s="3" t="s">
        <v>58</v>
      </c>
      <c r="B402" s="3">
        <v>30088.051780000002</v>
      </c>
      <c r="J402" s="3" t="s">
        <v>306</v>
      </c>
      <c r="K402" s="3">
        <v>11382.08403</v>
      </c>
    </row>
    <row r="403" spans="1:11" x14ac:dyDescent="0.25">
      <c r="A403" s="3" t="s">
        <v>58</v>
      </c>
      <c r="B403" s="3">
        <v>30088.10023</v>
      </c>
      <c r="J403" s="3" t="s">
        <v>360</v>
      </c>
      <c r="K403" s="3">
        <v>11381.10636</v>
      </c>
    </row>
    <row r="404" spans="1:11" x14ac:dyDescent="0.25">
      <c r="A404" s="3" t="s">
        <v>58</v>
      </c>
      <c r="B404" s="3">
        <v>30088.136500000001</v>
      </c>
      <c r="J404" s="3" t="s">
        <v>199</v>
      </c>
      <c r="K404" s="3">
        <v>11409.11479</v>
      </c>
    </row>
    <row r="405" spans="1:11" x14ac:dyDescent="0.25">
      <c r="A405" s="3" t="s">
        <v>195</v>
      </c>
      <c r="B405" s="3">
        <v>30089.105230000001</v>
      </c>
      <c r="J405" s="3" t="s">
        <v>242</v>
      </c>
      <c r="K405" s="3">
        <v>11538.10737</v>
      </c>
    </row>
    <row r="406" spans="1:11" x14ac:dyDescent="0.25">
      <c r="A406" s="3" t="s">
        <v>218</v>
      </c>
      <c r="B406" s="3">
        <v>30116.21485</v>
      </c>
      <c r="J406" s="3" t="s">
        <v>339</v>
      </c>
      <c r="K406" s="3">
        <v>11510.120290000001</v>
      </c>
    </row>
    <row r="407" spans="1:11" x14ac:dyDescent="0.25">
      <c r="A407" s="3" t="s">
        <v>61</v>
      </c>
      <c r="B407" s="3">
        <v>30185.108069999998</v>
      </c>
      <c r="J407" s="3" t="s">
        <v>400</v>
      </c>
      <c r="K407" s="3">
        <v>11624.19939</v>
      </c>
    </row>
    <row r="408" spans="1:11" x14ac:dyDescent="0.25">
      <c r="A408" s="3" t="s">
        <v>61</v>
      </c>
      <c r="B408" s="3">
        <v>30185.116099999999</v>
      </c>
      <c r="J408" s="3" t="s">
        <v>358</v>
      </c>
      <c r="K408" s="3">
        <v>11651.190210000001</v>
      </c>
    </row>
    <row r="409" spans="1:11" x14ac:dyDescent="0.25">
      <c r="A409" s="3" t="s">
        <v>112</v>
      </c>
      <c r="B409" s="3">
        <v>30298.203720000001</v>
      </c>
      <c r="J409" s="3" t="s">
        <v>440</v>
      </c>
      <c r="K409" s="3">
        <v>11623.19771</v>
      </c>
    </row>
    <row r="410" spans="1:11" x14ac:dyDescent="0.25">
      <c r="A410" s="3" t="s">
        <v>112</v>
      </c>
      <c r="B410" s="3">
        <v>30298.270469999999</v>
      </c>
      <c r="J410" s="3" t="s">
        <v>301</v>
      </c>
      <c r="K410" s="3">
        <v>11752.267</v>
      </c>
    </row>
    <row r="411" spans="1:11" x14ac:dyDescent="0.25">
      <c r="A411" s="3" t="s">
        <v>363</v>
      </c>
      <c r="B411" s="3">
        <v>30325.195589999999</v>
      </c>
      <c r="J411" s="3" t="s">
        <v>401</v>
      </c>
      <c r="K411" s="3">
        <v>11779.25944</v>
      </c>
    </row>
    <row r="412" spans="1:11" x14ac:dyDescent="0.25">
      <c r="A412" s="3" t="s">
        <v>363</v>
      </c>
      <c r="B412" s="3">
        <v>30325.283220000001</v>
      </c>
      <c r="J412" s="3" t="s">
        <v>255</v>
      </c>
      <c r="K412" s="3">
        <v>11778.2552</v>
      </c>
    </row>
    <row r="413" spans="1:11" x14ac:dyDescent="0.25">
      <c r="A413" s="3" t="s">
        <v>276</v>
      </c>
      <c r="B413" s="3">
        <v>30382.16562</v>
      </c>
      <c r="J413" s="3" t="s">
        <v>340</v>
      </c>
      <c r="K413" s="3">
        <v>11751.333989999999</v>
      </c>
    </row>
    <row r="414" spans="1:11" x14ac:dyDescent="0.25">
      <c r="A414" s="3" t="s">
        <v>276</v>
      </c>
      <c r="B414" s="3">
        <v>30382.212469999999</v>
      </c>
      <c r="J414" s="3" t="s">
        <v>243</v>
      </c>
      <c r="K414" s="3">
        <v>28963.481790000002</v>
      </c>
    </row>
    <row r="415" spans="1:11" x14ac:dyDescent="0.25">
      <c r="A415" s="3" t="s">
        <v>295</v>
      </c>
      <c r="B415" s="3">
        <v>30340.180680000001</v>
      </c>
      <c r="J415" s="3" t="s">
        <v>200</v>
      </c>
      <c r="K415" s="3">
        <v>28962.476419999999</v>
      </c>
    </row>
    <row r="416" spans="1:11" x14ac:dyDescent="0.25">
      <c r="A416" s="3" t="s">
        <v>63</v>
      </c>
      <c r="B416" s="3">
        <v>30355.241529999999</v>
      </c>
      <c r="J416" s="3" t="s">
        <v>318</v>
      </c>
      <c r="K416" s="3">
        <v>28990.576290000001</v>
      </c>
    </row>
    <row r="417" spans="1:11" x14ac:dyDescent="0.25">
      <c r="A417" s="3" t="s">
        <v>113</v>
      </c>
      <c r="B417" s="3">
        <v>30383.261180000001</v>
      </c>
      <c r="J417" s="3" t="s">
        <v>361</v>
      </c>
      <c r="K417" s="3">
        <v>28989.59074</v>
      </c>
    </row>
    <row r="418" spans="1:11" x14ac:dyDescent="0.25">
      <c r="A418" s="3" t="s">
        <v>158</v>
      </c>
      <c r="B418" s="3">
        <v>30356.318230000001</v>
      </c>
      <c r="J418" s="3" t="s">
        <v>203</v>
      </c>
      <c r="K418" s="3">
        <v>29019.400300000001</v>
      </c>
    </row>
    <row r="419" spans="1:11" x14ac:dyDescent="0.25">
      <c r="A419" s="3" t="s">
        <v>158</v>
      </c>
      <c r="B419" s="3">
        <v>30356.374930000002</v>
      </c>
      <c r="J419" s="3" t="s">
        <v>257</v>
      </c>
      <c r="K419" s="3">
        <v>29004.524979999998</v>
      </c>
    </row>
    <row r="420" spans="1:11" x14ac:dyDescent="0.25">
      <c r="A420" s="3" t="s">
        <v>146</v>
      </c>
      <c r="B420" s="3">
        <v>30512.16059</v>
      </c>
      <c r="J420" s="3" t="s">
        <v>102</v>
      </c>
      <c r="K420" s="3">
        <v>29046.53024</v>
      </c>
    </row>
    <row r="421" spans="1:11" x14ac:dyDescent="0.25">
      <c r="A421" s="3" t="s">
        <v>223</v>
      </c>
      <c r="B421" s="3">
        <v>30511.273229999999</v>
      </c>
      <c r="J421" s="3" t="s">
        <v>205</v>
      </c>
      <c r="K421" s="3">
        <v>29047.585370000001</v>
      </c>
    </row>
    <row r="422" spans="1:11" x14ac:dyDescent="0.25">
      <c r="A422" s="3" t="s">
        <v>223</v>
      </c>
      <c r="B422" s="3">
        <v>30511.309109999998</v>
      </c>
      <c r="J422" s="3" t="s">
        <v>151</v>
      </c>
      <c r="K422" s="3">
        <v>29020.617010000002</v>
      </c>
    </row>
    <row r="423" spans="1:11" x14ac:dyDescent="0.25">
      <c r="A423" s="3" t="s">
        <v>223</v>
      </c>
      <c r="B423" s="3">
        <v>30511.355899999999</v>
      </c>
      <c r="J423" s="3" t="s">
        <v>152</v>
      </c>
      <c r="K423" s="3">
        <v>29091.566610000002</v>
      </c>
    </row>
    <row r="424" spans="1:11" x14ac:dyDescent="0.25">
      <c r="A424" s="3" t="s">
        <v>130</v>
      </c>
      <c r="B424" s="3">
        <v>30485.298210000001</v>
      </c>
      <c r="J424" s="3" t="s">
        <v>128</v>
      </c>
      <c r="K424" s="3">
        <v>29117.57387</v>
      </c>
    </row>
    <row r="425" spans="1:11" x14ac:dyDescent="0.25">
      <c r="A425" s="3" t="s">
        <v>130</v>
      </c>
      <c r="B425" s="3">
        <v>30485.305820000001</v>
      </c>
      <c r="J425" s="3" t="s">
        <v>207</v>
      </c>
      <c r="K425" s="3">
        <v>29075.611819999998</v>
      </c>
    </row>
    <row r="426" spans="1:11" x14ac:dyDescent="0.25">
      <c r="A426" s="3" t="s">
        <v>226</v>
      </c>
      <c r="B426" s="3">
        <v>30640.320790000002</v>
      </c>
      <c r="J426" s="3" t="s">
        <v>217</v>
      </c>
      <c r="K426" s="3">
        <v>29090.629229999999</v>
      </c>
    </row>
    <row r="427" spans="1:11" x14ac:dyDescent="0.25">
      <c r="A427" s="3" t="s">
        <v>224</v>
      </c>
      <c r="B427" s="3">
        <v>30613.396690000001</v>
      </c>
      <c r="J427" s="3" t="s">
        <v>189</v>
      </c>
      <c r="K427" s="3">
        <v>29265.61853</v>
      </c>
    </row>
    <row r="428" spans="1:11" x14ac:dyDescent="0.25">
      <c r="A428" s="3" t="s">
        <v>347</v>
      </c>
      <c r="B428" s="3">
        <v>30597.46601</v>
      </c>
      <c r="J428" s="3" t="s">
        <v>443</v>
      </c>
      <c r="K428" s="3">
        <v>29238.680329999999</v>
      </c>
    </row>
    <row r="429" spans="1:11" x14ac:dyDescent="0.25">
      <c r="A429" s="3" t="s">
        <v>436</v>
      </c>
      <c r="B429" s="3">
        <v>30856.501550000001</v>
      </c>
      <c r="J429" s="3" t="s">
        <v>328</v>
      </c>
      <c r="K429" s="3">
        <v>29335.599030000001</v>
      </c>
    </row>
    <row r="430" spans="1:11" x14ac:dyDescent="0.25">
      <c r="A430" s="3" t="s">
        <v>444</v>
      </c>
      <c r="B430" s="3">
        <v>30996.514800000001</v>
      </c>
      <c r="J430" s="3" t="s">
        <v>221</v>
      </c>
      <c r="K430" s="3">
        <v>29351.741849999999</v>
      </c>
    </row>
    <row r="431" spans="1:11" x14ac:dyDescent="0.25">
      <c r="A431" s="3" t="s">
        <v>312</v>
      </c>
      <c r="B431" s="3">
        <v>30968.603770000002</v>
      </c>
      <c r="J431" s="3" t="s">
        <v>103</v>
      </c>
      <c r="K431" s="3">
        <v>29350.738499999999</v>
      </c>
    </row>
    <row r="432" spans="1:11" x14ac:dyDescent="0.25">
      <c r="A432" s="3" t="s">
        <v>314</v>
      </c>
      <c r="B432" s="3">
        <v>31123.672320000001</v>
      </c>
      <c r="J432" s="3" t="s">
        <v>105</v>
      </c>
      <c r="K432" s="3">
        <v>29463.84114</v>
      </c>
    </row>
    <row r="433" spans="1:11" x14ac:dyDescent="0.25">
      <c r="A433" s="3" t="s">
        <v>282</v>
      </c>
      <c r="B433" s="3">
        <v>31096.70176</v>
      </c>
      <c r="J433" s="3" t="s">
        <v>260</v>
      </c>
      <c r="K433" s="3">
        <v>29619.97293</v>
      </c>
    </row>
    <row r="434" spans="1:11" x14ac:dyDescent="0.25">
      <c r="A434" s="3" t="s">
        <v>330</v>
      </c>
      <c r="B434" s="3">
        <v>31081.703379999999</v>
      </c>
      <c r="J434" s="3" t="s">
        <v>214</v>
      </c>
      <c r="K434" s="3">
        <v>29774.984840000001</v>
      </c>
    </row>
    <row r="435" spans="1:11" x14ac:dyDescent="0.25">
      <c r="A435" s="3" t="s">
        <v>321</v>
      </c>
      <c r="B435" s="3">
        <v>31194.7114</v>
      </c>
      <c r="J435" s="3" t="s">
        <v>129</v>
      </c>
      <c r="K435" s="3">
        <v>29902.981660000001</v>
      </c>
    </row>
    <row r="436" spans="1:11" x14ac:dyDescent="0.25">
      <c r="A436" s="3" t="s">
        <v>315</v>
      </c>
      <c r="B436" s="3">
        <v>31295.77938</v>
      </c>
      <c r="J436" s="3" t="s">
        <v>107</v>
      </c>
      <c r="K436" s="3">
        <v>29904.013129999999</v>
      </c>
    </row>
    <row r="437" spans="1:11" x14ac:dyDescent="0.25">
      <c r="A437" s="3" t="s">
        <v>8</v>
      </c>
      <c r="B437" s="3">
        <v>32082.193719999999</v>
      </c>
      <c r="J437" s="3" t="s">
        <v>64</v>
      </c>
      <c r="K437" s="3">
        <v>30017.956829999999</v>
      </c>
    </row>
    <row r="438" spans="1:11" x14ac:dyDescent="0.25">
      <c r="A438" s="3" t="s">
        <v>333</v>
      </c>
      <c r="B438" s="3">
        <v>32178.325219999999</v>
      </c>
      <c r="J438" s="3" t="s">
        <v>308</v>
      </c>
      <c r="K438" s="3">
        <v>29992.03933</v>
      </c>
    </row>
    <row r="439" spans="1:11" x14ac:dyDescent="0.25">
      <c r="A439" s="3" t="s">
        <v>230</v>
      </c>
      <c r="B439" s="3">
        <v>32265.377329999999</v>
      </c>
      <c r="J439" s="3" t="s">
        <v>155</v>
      </c>
      <c r="K439" s="3">
        <v>30019.061000000002</v>
      </c>
    </row>
    <row r="440" spans="1:11" x14ac:dyDescent="0.25">
      <c r="A440" s="3" t="s">
        <v>233</v>
      </c>
      <c r="B440" s="3">
        <v>32380.385109999999</v>
      </c>
      <c r="J440" s="3" t="s">
        <v>132</v>
      </c>
      <c r="K440" s="3">
        <v>29976.080020000001</v>
      </c>
    </row>
    <row r="441" spans="1:11" x14ac:dyDescent="0.25">
      <c r="A441" s="3" t="s">
        <v>233</v>
      </c>
      <c r="B441" s="3">
        <v>32380.43463</v>
      </c>
      <c r="J441" s="3" t="s">
        <v>195</v>
      </c>
      <c r="K441" s="3">
        <v>30089.065399999999</v>
      </c>
    </row>
    <row r="442" spans="1:11" x14ac:dyDescent="0.25">
      <c r="A442" s="3" t="s">
        <v>173</v>
      </c>
      <c r="B442" s="3">
        <v>32509.453310000001</v>
      </c>
      <c r="J442" s="3" t="s">
        <v>58</v>
      </c>
      <c r="K442" s="3">
        <v>30088.083170000002</v>
      </c>
    </row>
    <row r="443" spans="1:11" x14ac:dyDescent="0.25">
      <c r="A443" s="3" t="s">
        <v>279</v>
      </c>
      <c r="B443" s="3">
        <v>32535.54766</v>
      </c>
      <c r="J443" s="3" t="s">
        <v>110</v>
      </c>
      <c r="K443" s="3">
        <v>30115.115430000002</v>
      </c>
    </row>
    <row r="444" spans="1:11" x14ac:dyDescent="0.25">
      <c r="A444" s="3" t="s">
        <v>174</v>
      </c>
      <c r="B444" s="3">
        <v>32621.441019999998</v>
      </c>
      <c r="J444" s="3" t="s">
        <v>218</v>
      </c>
      <c r="K444" s="3">
        <v>30116.133279999998</v>
      </c>
    </row>
    <row r="445" spans="1:11" x14ac:dyDescent="0.25">
      <c r="A445" s="3" t="s">
        <v>148</v>
      </c>
      <c r="B445" s="3">
        <v>32750.64039</v>
      </c>
      <c r="J445" s="3" t="s">
        <v>344</v>
      </c>
      <c r="K445" s="3">
        <v>30073.413479999999</v>
      </c>
    </row>
    <row r="446" spans="1:11" x14ac:dyDescent="0.25">
      <c r="A446" s="3" t="s">
        <v>348</v>
      </c>
      <c r="B446" s="3">
        <v>32862.75043</v>
      </c>
      <c r="J446" s="3" t="s">
        <v>287</v>
      </c>
      <c r="K446" s="3">
        <v>30170.108339999999</v>
      </c>
    </row>
    <row r="447" spans="1:11" x14ac:dyDescent="0.25">
      <c r="A447" s="3" t="s">
        <v>161</v>
      </c>
      <c r="B447" s="3">
        <v>32921.585370000001</v>
      </c>
      <c r="J447" s="3" t="s">
        <v>61</v>
      </c>
      <c r="K447" s="3">
        <v>30185.151580000002</v>
      </c>
    </row>
    <row r="448" spans="1:11" x14ac:dyDescent="0.25">
      <c r="A448" s="3" t="s">
        <v>389</v>
      </c>
      <c r="B448" s="3">
        <v>33149.773029999997</v>
      </c>
      <c r="J448" s="3" t="s">
        <v>69</v>
      </c>
      <c r="K448" s="3">
        <v>30186.189129999999</v>
      </c>
    </row>
    <row r="449" spans="1:11" x14ac:dyDescent="0.25">
      <c r="A449" s="3" t="s">
        <v>235</v>
      </c>
      <c r="B449" s="3">
        <v>33121.866179999997</v>
      </c>
      <c r="J449" s="3" t="s">
        <v>112</v>
      </c>
      <c r="K449" s="3">
        <v>30298.272410000001</v>
      </c>
    </row>
    <row r="450" spans="1:11" x14ac:dyDescent="0.25">
      <c r="A450" s="3" t="s">
        <v>166</v>
      </c>
      <c r="B450" s="3">
        <v>33335.845580000001</v>
      </c>
      <c r="J450" s="3" t="s">
        <v>433</v>
      </c>
      <c r="K450" s="3">
        <v>30326.316050000001</v>
      </c>
    </row>
    <row r="451" spans="1:11" x14ac:dyDescent="0.25">
      <c r="A451" s="3" t="s">
        <v>288</v>
      </c>
      <c r="B451" s="3">
        <v>33464.930930000002</v>
      </c>
      <c r="J451" s="3" t="s">
        <v>70</v>
      </c>
      <c r="K451" s="3">
        <v>30299.453809999999</v>
      </c>
    </row>
    <row r="452" spans="1:11" x14ac:dyDescent="0.25">
      <c r="A452" s="3" t="s">
        <v>305</v>
      </c>
      <c r="B452" s="3">
        <v>33437.049919999998</v>
      </c>
      <c r="J452" s="3" t="s">
        <v>158</v>
      </c>
      <c r="K452" s="3">
        <v>30356.149860000001</v>
      </c>
    </row>
    <row r="453" spans="1:11" x14ac:dyDescent="0.25">
      <c r="A453" s="3" t="s">
        <v>198</v>
      </c>
      <c r="B453" s="3">
        <v>33663.987910000003</v>
      </c>
      <c r="J453" s="3" t="s">
        <v>63</v>
      </c>
      <c r="K453" s="3">
        <v>30355.26499</v>
      </c>
    </row>
    <row r="454" spans="1:11" x14ac:dyDescent="0.25">
      <c r="A454" s="3" t="s">
        <v>311</v>
      </c>
      <c r="B454" s="3">
        <v>33692.17355</v>
      </c>
      <c r="J454" s="3" t="s">
        <v>276</v>
      </c>
      <c r="K454" s="3">
        <v>30382.257549999998</v>
      </c>
    </row>
    <row r="455" spans="1:11" x14ac:dyDescent="0.25">
      <c r="A455" s="3" t="s">
        <v>342</v>
      </c>
      <c r="B455" s="3">
        <v>33811.233699999997</v>
      </c>
      <c r="J455" s="3" t="s">
        <v>223</v>
      </c>
      <c r="K455" s="3">
        <v>30511.244910000001</v>
      </c>
    </row>
    <row r="456" spans="1:11" x14ac:dyDescent="0.25">
      <c r="A456" s="3" t="s">
        <v>22</v>
      </c>
      <c r="B456" s="3">
        <v>33952.177479999998</v>
      </c>
      <c r="J456" s="3" t="s">
        <v>222</v>
      </c>
      <c r="K456" s="3">
        <v>30484.33322</v>
      </c>
    </row>
    <row r="457" spans="1:11" x14ac:dyDescent="0.25">
      <c r="A457" s="2" t="s">
        <v>424</v>
      </c>
      <c r="J457" s="3" t="s">
        <v>146</v>
      </c>
      <c r="K457" s="3">
        <v>30512.33828</v>
      </c>
    </row>
    <row r="458" spans="1:11" x14ac:dyDescent="0.25">
      <c r="A458" s="3" t="s">
        <v>184</v>
      </c>
      <c r="B458" s="3">
        <v>13862.424730000001</v>
      </c>
      <c r="J458" s="3" t="s">
        <v>224</v>
      </c>
      <c r="K458" s="3">
        <v>30613.50417</v>
      </c>
    </row>
    <row r="459" spans="1:11" x14ac:dyDescent="0.25">
      <c r="A459" s="3" t="s">
        <v>184</v>
      </c>
      <c r="B459" s="3">
        <v>13862.4542</v>
      </c>
      <c r="J459" s="3" t="s">
        <v>163</v>
      </c>
      <c r="K459" s="3">
        <v>30755.41934</v>
      </c>
    </row>
    <row r="460" spans="1:11" x14ac:dyDescent="0.25">
      <c r="A460" s="3" t="s">
        <v>184</v>
      </c>
      <c r="B460" s="3">
        <v>13862.488149999999</v>
      </c>
      <c r="J460" s="3" t="s">
        <v>74</v>
      </c>
      <c r="K460" s="3">
        <v>30883.488369999999</v>
      </c>
    </row>
    <row r="461" spans="1:11" x14ac:dyDescent="0.25">
      <c r="A461" s="3" t="s">
        <v>93</v>
      </c>
      <c r="B461" s="3">
        <v>13863.464260000001</v>
      </c>
      <c r="J461" s="3" t="s">
        <v>114</v>
      </c>
      <c r="K461" s="3">
        <v>31097.589790000002</v>
      </c>
    </row>
    <row r="462" spans="1:11" x14ac:dyDescent="0.25">
      <c r="A462" s="3" t="s">
        <v>240</v>
      </c>
      <c r="B462" s="3">
        <v>13991.524289999999</v>
      </c>
      <c r="J462" s="3" t="s">
        <v>330</v>
      </c>
      <c r="K462" s="3">
        <v>31081.694920000002</v>
      </c>
    </row>
    <row r="463" spans="1:11" x14ac:dyDescent="0.25">
      <c r="A463" s="3" t="s">
        <v>106</v>
      </c>
      <c r="B463" s="3">
        <v>13990.518669999999</v>
      </c>
      <c r="J463" s="3" t="s">
        <v>19</v>
      </c>
      <c r="K463" s="3">
        <v>32151.145570000001</v>
      </c>
    </row>
    <row r="464" spans="1:11" x14ac:dyDescent="0.25">
      <c r="A464" s="3" t="s">
        <v>108</v>
      </c>
      <c r="B464" s="3">
        <v>14104.601769999999</v>
      </c>
      <c r="J464" s="3" t="s">
        <v>140</v>
      </c>
      <c r="K464" s="3">
        <v>32152.171269999999</v>
      </c>
    </row>
    <row r="465" spans="1:11" x14ac:dyDescent="0.25">
      <c r="A465" s="3" t="s">
        <v>108</v>
      </c>
      <c r="B465" s="3">
        <v>14104.60224</v>
      </c>
      <c r="J465" s="3" t="s">
        <v>448</v>
      </c>
      <c r="K465" s="3">
        <v>32179.310679999999</v>
      </c>
    </row>
    <row r="466" spans="1:11" x14ac:dyDescent="0.25">
      <c r="A466" s="3" t="s">
        <v>188</v>
      </c>
      <c r="B466" s="3">
        <v>14103.601119999999</v>
      </c>
      <c r="J466" s="3" t="s">
        <v>133</v>
      </c>
      <c r="K466" s="3">
        <v>32406.293170000001</v>
      </c>
    </row>
    <row r="467" spans="1:11" x14ac:dyDescent="0.25">
      <c r="A467" s="3" t="s">
        <v>83</v>
      </c>
      <c r="B467" s="3">
        <v>14233.60684</v>
      </c>
      <c r="J467" s="3" t="s">
        <v>279</v>
      </c>
      <c r="K467" s="3">
        <v>32535.33423</v>
      </c>
    </row>
    <row r="468" spans="1:11" x14ac:dyDescent="0.25">
      <c r="A468" s="3" t="s">
        <v>109</v>
      </c>
      <c r="B468" s="3">
        <v>14232.63773</v>
      </c>
      <c r="J468" s="3" t="s">
        <v>234</v>
      </c>
      <c r="K468" s="3">
        <v>32536.403730000002</v>
      </c>
    </row>
    <row r="469" spans="1:11" x14ac:dyDescent="0.25">
      <c r="A469" s="3" t="s">
        <v>109</v>
      </c>
      <c r="B469" s="3">
        <v>14232.644</v>
      </c>
      <c r="J469" s="3" t="s">
        <v>173</v>
      </c>
      <c r="K469" s="3">
        <v>32509.449379999998</v>
      </c>
    </row>
    <row r="470" spans="1:11" x14ac:dyDescent="0.25">
      <c r="A470" s="3" t="s">
        <v>109</v>
      </c>
      <c r="B470" s="3">
        <v>14232.707780000001</v>
      </c>
      <c r="J470" s="3" t="s">
        <v>174</v>
      </c>
      <c r="K470" s="3">
        <v>32621.251619999999</v>
      </c>
    </row>
    <row r="471" spans="1:11" x14ac:dyDescent="0.25">
      <c r="A471" s="3" t="s">
        <v>249</v>
      </c>
      <c r="B471" s="3">
        <v>14348.672339999999</v>
      </c>
      <c r="J471" s="3" t="s">
        <v>148</v>
      </c>
      <c r="K471" s="3">
        <v>32750.489659999999</v>
      </c>
    </row>
    <row r="472" spans="1:11" x14ac:dyDescent="0.25">
      <c r="A472" s="3" t="s">
        <v>250</v>
      </c>
      <c r="B472" s="3">
        <v>14375.660739999999</v>
      </c>
      <c r="J472" s="3" t="s">
        <v>178</v>
      </c>
      <c r="K472" s="3">
        <v>32836.658259999997</v>
      </c>
    </row>
    <row r="473" spans="1:11" x14ac:dyDescent="0.25">
      <c r="A473" s="3" t="s">
        <v>250</v>
      </c>
      <c r="B473" s="3">
        <v>14375.69787</v>
      </c>
      <c r="J473" s="3" t="s">
        <v>348</v>
      </c>
      <c r="K473" s="3">
        <v>32862.697050000002</v>
      </c>
    </row>
    <row r="474" spans="1:11" x14ac:dyDescent="0.25">
      <c r="A474" s="3" t="s">
        <v>111</v>
      </c>
      <c r="B474" s="3">
        <v>14347.71675</v>
      </c>
      <c r="J474" s="3" t="s">
        <v>303</v>
      </c>
      <c r="K474" s="3">
        <v>33207.739730000001</v>
      </c>
    </row>
    <row r="475" spans="1:11" x14ac:dyDescent="0.25">
      <c r="A475" s="3" t="s">
        <v>94</v>
      </c>
      <c r="B475" s="3">
        <v>14405.69002</v>
      </c>
      <c r="J475" s="3" t="s">
        <v>450</v>
      </c>
      <c r="K475" s="3">
        <v>33336.863340000004</v>
      </c>
    </row>
    <row r="476" spans="1:11" x14ac:dyDescent="0.25">
      <c r="A476" s="3" t="s">
        <v>94</v>
      </c>
      <c r="B476" s="3">
        <v>14405.69858</v>
      </c>
      <c r="J476" s="3" t="s">
        <v>451</v>
      </c>
      <c r="K476" s="3">
        <v>33362.994319999998</v>
      </c>
    </row>
    <row r="477" spans="1:11" x14ac:dyDescent="0.25">
      <c r="A477" s="3" t="s">
        <v>94</v>
      </c>
      <c r="B477" s="3">
        <v>14405.70177</v>
      </c>
      <c r="J477" s="3" t="s">
        <v>305</v>
      </c>
      <c r="K477" s="3">
        <v>33437.059390000002</v>
      </c>
    </row>
    <row r="478" spans="1:11" x14ac:dyDescent="0.25">
      <c r="A478" s="3" t="s">
        <v>94</v>
      </c>
      <c r="B478" s="3">
        <v>14405.70444</v>
      </c>
      <c r="J478" s="3" t="s">
        <v>350</v>
      </c>
      <c r="K478" s="3">
        <v>33565.036339999999</v>
      </c>
    </row>
    <row r="479" spans="1:11" x14ac:dyDescent="0.25">
      <c r="A479" s="3" t="s">
        <v>86</v>
      </c>
      <c r="B479" s="3">
        <v>14561.78954</v>
      </c>
      <c r="J479" s="3" t="s">
        <v>351</v>
      </c>
      <c r="K479" s="3">
        <v>33665.112869999997</v>
      </c>
    </row>
    <row r="480" spans="1:11" x14ac:dyDescent="0.25">
      <c r="A480" s="3" t="s">
        <v>86</v>
      </c>
      <c r="B480" s="3">
        <v>14561.796469999999</v>
      </c>
      <c r="J480" s="3" t="s">
        <v>311</v>
      </c>
      <c r="K480" s="3">
        <v>33692.176359999998</v>
      </c>
    </row>
    <row r="481" spans="1:11" x14ac:dyDescent="0.25">
      <c r="A481" s="3" t="s">
        <v>86</v>
      </c>
      <c r="B481" s="3">
        <v>14561.79772</v>
      </c>
      <c r="J481" s="3" t="s">
        <v>331</v>
      </c>
      <c r="K481" s="3">
        <v>33839.257890000001</v>
      </c>
    </row>
    <row r="482" spans="1:11" x14ac:dyDescent="0.25">
      <c r="A482" s="3" t="s">
        <v>86</v>
      </c>
      <c r="B482" s="3">
        <v>14561.899579999999</v>
      </c>
      <c r="J482" s="3" t="s">
        <v>343</v>
      </c>
      <c r="K482" s="3">
        <v>33909.032509999997</v>
      </c>
    </row>
    <row r="483" spans="1:11" x14ac:dyDescent="0.25">
      <c r="A483" s="3" t="s">
        <v>73</v>
      </c>
      <c r="B483" s="3">
        <v>14560.81187</v>
      </c>
      <c r="J483" s="3" t="s">
        <v>10</v>
      </c>
      <c r="K483" s="3">
        <v>34080.346169999997</v>
      </c>
    </row>
    <row r="484" spans="1:11" x14ac:dyDescent="0.25">
      <c r="A484" s="3" t="s">
        <v>73</v>
      </c>
      <c r="B484" s="3">
        <v>14560.836230000001</v>
      </c>
    </row>
    <row r="485" spans="1:11" x14ac:dyDescent="0.25">
      <c r="A485" s="3" t="s">
        <v>251</v>
      </c>
      <c r="B485" s="3">
        <v>14605.84381</v>
      </c>
    </row>
    <row r="486" spans="1:11" x14ac:dyDescent="0.25">
      <c r="A486" s="3" t="s">
        <v>252</v>
      </c>
      <c r="B486" s="3">
        <v>14661.78924</v>
      </c>
    </row>
    <row r="487" spans="1:11" x14ac:dyDescent="0.25">
      <c r="A487" s="3" t="s">
        <v>252</v>
      </c>
      <c r="B487" s="3">
        <v>14661.83459</v>
      </c>
    </row>
    <row r="488" spans="1:11" x14ac:dyDescent="0.25">
      <c r="A488" s="3" t="s">
        <v>297</v>
      </c>
      <c r="B488" s="3">
        <v>14662.834580000001</v>
      </c>
    </row>
    <row r="489" spans="1:11" x14ac:dyDescent="0.25">
      <c r="A489" s="3" t="s">
        <v>297</v>
      </c>
      <c r="B489" s="3">
        <v>14662.87119</v>
      </c>
    </row>
    <row r="490" spans="1:11" x14ac:dyDescent="0.25">
      <c r="A490" s="3" t="s">
        <v>297</v>
      </c>
      <c r="B490" s="3">
        <v>14662.88991</v>
      </c>
    </row>
    <row r="491" spans="1:11" x14ac:dyDescent="0.25">
      <c r="A491" s="3" t="s">
        <v>75</v>
      </c>
      <c r="B491" s="3">
        <v>14775.906499999999</v>
      </c>
    </row>
    <row r="492" spans="1:11" x14ac:dyDescent="0.25">
      <c r="A492" s="3" t="s">
        <v>75</v>
      </c>
      <c r="B492" s="3">
        <v>14775.91862</v>
      </c>
    </row>
    <row r="493" spans="1:11" x14ac:dyDescent="0.25">
      <c r="A493" s="3" t="s">
        <v>75</v>
      </c>
      <c r="B493" s="3">
        <v>14775.921319999999</v>
      </c>
    </row>
    <row r="494" spans="1:11" x14ac:dyDescent="0.25">
      <c r="A494" s="3" t="s">
        <v>75</v>
      </c>
      <c r="B494" s="3">
        <v>14775.929340000001</v>
      </c>
    </row>
    <row r="495" spans="1:11" x14ac:dyDescent="0.25">
      <c r="A495" s="3" t="s">
        <v>75</v>
      </c>
      <c r="B495" s="3">
        <v>14775.930420000001</v>
      </c>
    </row>
    <row r="496" spans="1:11" x14ac:dyDescent="0.25">
      <c r="A496" s="3" t="s">
        <v>75</v>
      </c>
      <c r="B496" s="3">
        <v>14775.970530000001</v>
      </c>
    </row>
    <row r="497" spans="1:2" x14ac:dyDescent="0.25">
      <c r="A497" s="3" t="s">
        <v>75</v>
      </c>
      <c r="B497" s="3">
        <v>14775.983770000001</v>
      </c>
    </row>
    <row r="498" spans="1:2" x14ac:dyDescent="0.25">
      <c r="A498" s="3" t="s">
        <v>88</v>
      </c>
      <c r="B498" s="3">
        <v>14862.95241</v>
      </c>
    </row>
    <row r="499" spans="1:2" x14ac:dyDescent="0.25">
      <c r="A499" s="3" t="s">
        <v>88</v>
      </c>
      <c r="B499" s="3">
        <v>14862.958500000001</v>
      </c>
    </row>
    <row r="500" spans="1:2" x14ac:dyDescent="0.25">
      <c r="A500" s="3" t="s">
        <v>88</v>
      </c>
      <c r="B500" s="3">
        <v>14862.96387</v>
      </c>
    </row>
    <row r="501" spans="1:2" x14ac:dyDescent="0.25">
      <c r="A501" s="3" t="s">
        <v>87</v>
      </c>
      <c r="B501" s="3">
        <v>14861.95464</v>
      </c>
    </row>
    <row r="502" spans="1:2" x14ac:dyDescent="0.25">
      <c r="A502" s="3" t="s">
        <v>87</v>
      </c>
      <c r="B502" s="3">
        <v>14861.971449999999</v>
      </c>
    </row>
    <row r="503" spans="1:2" x14ac:dyDescent="0.25">
      <c r="A503" s="3" t="s">
        <v>78</v>
      </c>
      <c r="B503" s="3">
        <v>14977.983399999999</v>
      </c>
    </row>
    <row r="504" spans="1:2" x14ac:dyDescent="0.25">
      <c r="A504" s="3" t="s">
        <v>78</v>
      </c>
      <c r="B504" s="3">
        <v>14977.984710000001</v>
      </c>
    </row>
    <row r="505" spans="1:2" x14ac:dyDescent="0.25">
      <c r="A505" s="3" t="s">
        <v>78</v>
      </c>
      <c r="B505" s="3">
        <v>14977.99208</v>
      </c>
    </row>
    <row r="506" spans="1:2" x14ac:dyDescent="0.25">
      <c r="A506" s="3" t="s">
        <v>78</v>
      </c>
      <c r="B506" s="3">
        <v>14978.09957</v>
      </c>
    </row>
    <row r="507" spans="1:2" x14ac:dyDescent="0.25">
      <c r="A507" s="3" t="s">
        <v>77</v>
      </c>
      <c r="B507" s="3">
        <v>14976.979149999999</v>
      </c>
    </row>
    <row r="508" spans="1:2" x14ac:dyDescent="0.25">
      <c r="A508" s="3" t="s">
        <v>115</v>
      </c>
      <c r="B508" s="3">
        <v>15141.00542</v>
      </c>
    </row>
    <row r="509" spans="1:2" x14ac:dyDescent="0.25">
      <c r="A509" s="3" t="s">
        <v>115</v>
      </c>
      <c r="B509" s="3">
        <v>15141.03753</v>
      </c>
    </row>
    <row r="510" spans="1:2" x14ac:dyDescent="0.25">
      <c r="A510" s="3" t="s">
        <v>115</v>
      </c>
      <c r="B510" s="3">
        <v>15141.046829999999</v>
      </c>
    </row>
    <row r="511" spans="1:2" x14ac:dyDescent="0.25">
      <c r="A511" s="3" t="s">
        <v>115</v>
      </c>
      <c r="B511" s="3">
        <v>15141.07525</v>
      </c>
    </row>
    <row r="512" spans="1:2" x14ac:dyDescent="0.25">
      <c r="A512" s="3" t="s">
        <v>115</v>
      </c>
      <c r="B512" s="3">
        <v>15141.08685</v>
      </c>
    </row>
    <row r="513" spans="1:2" x14ac:dyDescent="0.25">
      <c r="A513" s="3" t="s">
        <v>115</v>
      </c>
      <c r="B513" s="3">
        <v>15141.12617</v>
      </c>
    </row>
    <row r="514" spans="1:2" x14ac:dyDescent="0.25">
      <c r="A514" s="3" t="s">
        <v>206</v>
      </c>
      <c r="B514" s="3">
        <v>15254.09215</v>
      </c>
    </row>
    <row r="515" spans="1:2" x14ac:dyDescent="0.25">
      <c r="A515" s="3" t="s">
        <v>89</v>
      </c>
      <c r="B515" s="3">
        <v>15255.16085</v>
      </c>
    </row>
    <row r="516" spans="1:2" x14ac:dyDescent="0.25">
      <c r="A516" s="3" t="s">
        <v>89</v>
      </c>
      <c r="B516" s="3">
        <v>15255.25268</v>
      </c>
    </row>
    <row r="517" spans="1:2" x14ac:dyDescent="0.25">
      <c r="A517" s="3" t="s">
        <v>116</v>
      </c>
      <c r="B517" s="3">
        <v>15367.1698</v>
      </c>
    </row>
    <row r="518" spans="1:2" x14ac:dyDescent="0.25">
      <c r="A518" s="3" t="s">
        <v>116</v>
      </c>
      <c r="B518" s="3">
        <v>15367.19774</v>
      </c>
    </row>
    <row r="519" spans="1:2" x14ac:dyDescent="0.25">
      <c r="A519" s="3" t="s">
        <v>202</v>
      </c>
      <c r="B519" s="3">
        <v>15368.232609999999</v>
      </c>
    </row>
    <row r="520" spans="1:2" x14ac:dyDescent="0.25">
      <c r="A520" s="3" t="s">
        <v>202</v>
      </c>
      <c r="B520" s="3">
        <v>15368.23309</v>
      </c>
    </row>
    <row r="521" spans="1:2" x14ac:dyDescent="0.25">
      <c r="A521" s="3" t="s">
        <v>202</v>
      </c>
      <c r="B521" s="3">
        <v>15368.26504</v>
      </c>
    </row>
    <row r="522" spans="1:2" x14ac:dyDescent="0.25">
      <c r="A522" s="3" t="s">
        <v>352</v>
      </c>
      <c r="B522" s="3">
        <v>15496.23165</v>
      </c>
    </row>
    <row r="523" spans="1:2" x14ac:dyDescent="0.25">
      <c r="A523" s="3" t="s">
        <v>352</v>
      </c>
      <c r="B523" s="3">
        <v>15496.23626</v>
      </c>
    </row>
    <row r="524" spans="1:2" x14ac:dyDescent="0.25">
      <c r="A524" s="3" t="s">
        <v>352</v>
      </c>
      <c r="B524" s="3">
        <v>15496.33353</v>
      </c>
    </row>
    <row r="525" spans="1:2" x14ac:dyDescent="0.25">
      <c r="A525" s="3" t="s">
        <v>352</v>
      </c>
      <c r="B525" s="3">
        <v>15496.35086</v>
      </c>
    </row>
    <row r="526" spans="1:2" x14ac:dyDescent="0.25">
      <c r="A526" s="3" t="s">
        <v>136</v>
      </c>
      <c r="B526" s="3">
        <v>15624.282730000001</v>
      </c>
    </row>
    <row r="527" spans="1:2" x14ac:dyDescent="0.25">
      <c r="A527" s="3" t="s">
        <v>136</v>
      </c>
      <c r="B527" s="3">
        <v>15624.326719999999</v>
      </c>
    </row>
    <row r="528" spans="1:2" x14ac:dyDescent="0.25">
      <c r="A528" s="3" t="s">
        <v>136</v>
      </c>
      <c r="B528" s="3">
        <v>15624.39681</v>
      </c>
    </row>
    <row r="529" spans="1:2" x14ac:dyDescent="0.25">
      <c r="A529" s="3" t="s">
        <v>117</v>
      </c>
      <c r="B529" s="3">
        <v>15623.32395</v>
      </c>
    </row>
    <row r="530" spans="1:2" x14ac:dyDescent="0.25">
      <c r="A530" s="3" t="s">
        <v>117</v>
      </c>
      <c r="B530" s="3">
        <v>15623.36146</v>
      </c>
    </row>
    <row r="531" spans="1:2" x14ac:dyDescent="0.25">
      <c r="A531" s="3" t="s">
        <v>176</v>
      </c>
      <c r="B531" s="3">
        <v>15753.360350000001</v>
      </c>
    </row>
    <row r="532" spans="1:2" x14ac:dyDescent="0.25">
      <c r="A532" s="3" t="s">
        <v>176</v>
      </c>
      <c r="B532" s="3">
        <v>15753.362440000001</v>
      </c>
    </row>
    <row r="533" spans="1:2" x14ac:dyDescent="0.25">
      <c r="A533" s="3" t="s">
        <v>176</v>
      </c>
      <c r="B533" s="3">
        <v>15753.377549999999</v>
      </c>
    </row>
    <row r="534" spans="1:2" x14ac:dyDescent="0.25">
      <c r="A534" s="3" t="s">
        <v>176</v>
      </c>
      <c r="B534" s="3">
        <v>15753.40055</v>
      </c>
    </row>
    <row r="535" spans="1:2" x14ac:dyDescent="0.25">
      <c r="A535" s="3" t="s">
        <v>24</v>
      </c>
      <c r="B535" s="3">
        <v>15752.36046</v>
      </c>
    </row>
    <row r="536" spans="1:2" x14ac:dyDescent="0.25">
      <c r="A536" s="3" t="s">
        <v>24</v>
      </c>
      <c r="B536" s="3">
        <v>15752.36593</v>
      </c>
    </row>
    <row r="537" spans="1:2" x14ac:dyDescent="0.25">
      <c r="A537" s="3" t="s">
        <v>24</v>
      </c>
      <c r="B537" s="3">
        <v>15752.375480000001</v>
      </c>
    </row>
    <row r="538" spans="1:2" x14ac:dyDescent="0.25">
      <c r="A538" s="3" t="s">
        <v>24</v>
      </c>
      <c r="B538" s="3">
        <v>15752.378790000001</v>
      </c>
    </row>
    <row r="539" spans="1:2" x14ac:dyDescent="0.25">
      <c r="A539" s="3" t="s">
        <v>118</v>
      </c>
      <c r="B539" s="3">
        <v>15839.337879999999</v>
      </c>
    </row>
    <row r="540" spans="1:2" x14ac:dyDescent="0.25">
      <c r="A540" s="3" t="s">
        <v>28</v>
      </c>
      <c r="B540" s="3">
        <v>15840.38658</v>
      </c>
    </row>
    <row r="541" spans="1:2" x14ac:dyDescent="0.25">
      <c r="A541" s="3" t="s">
        <v>28</v>
      </c>
      <c r="B541" s="3">
        <v>15840.45544</v>
      </c>
    </row>
    <row r="542" spans="1:2" x14ac:dyDescent="0.25">
      <c r="A542" s="3" t="s">
        <v>317</v>
      </c>
      <c r="B542" s="3">
        <v>15940.44614</v>
      </c>
    </row>
    <row r="543" spans="1:2" x14ac:dyDescent="0.25">
      <c r="A543" s="3" t="s">
        <v>317</v>
      </c>
      <c r="B543" s="3">
        <v>15940.463659999999</v>
      </c>
    </row>
    <row r="544" spans="1:2" x14ac:dyDescent="0.25">
      <c r="A544" s="3" t="s">
        <v>254</v>
      </c>
      <c r="B544" s="3">
        <v>16053.500480000001</v>
      </c>
    </row>
    <row r="545" spans="1:2" x14ac:dyDescent="0.25">
      <c r="A545" s="3" t="s">
        <v>254</v>
      </c>
      <c r="B545" s="3">
        <v>16053.53991</v>
      </c>
    </row>
    <row r="546" spans="1:2" x14ac:dyDescent="0.25">
      <c r="A546" s="3" t="s">
        <v>239</v>
      </c>
      <c r="B546" s="3">
        <v>16054.527319999999</v>
      </c>
    </row>
    <row r="547" spans="1:2" x14ac:dyDescent="0.25">
      <c r="A547" s="3" t="s">
        <v>239</v>
      </c>
      <c r="B547" s="3">
        <v>16054.529710000001</v>
      </c>
    </row>
    <row r="548" spans="1:2" x14ac:dyDescent="0.25">
      <c r="A548" s="3" t="s">
        <v>239</v>
      </c>
      <c r="B548" s="3">
        <v>16054.56942</v>
      </c>
    </row>
    <row r="549" spans="1:2" x14ac:dyDescent="0.25">
      <c r="A549" s="3" t="s">
        <v>353</v>
      </c>
      <c r="B549" s="3">
        <v>16191.55018</v>
      </c>
    </row>
    <row r="550" spans="1:2" x14ac:dyDescent="0.25">
      <c r="A550" s="3" t="s">
        <v>353</v>
      </c>
      <c r="B550" s="3">
        <v>16191.5882</v>
      </c>
    </row>
    <row r="551" spans="1:2" x14ac:dyDescent="0.25">
      <c r="A551" s="3" t="s">
        <v>353</v>
      </c>
      <c r="B551" s="3">
        <v>16191.670760000001</v>
      </c>
    </row>
    <row r="552" spans="1:2" x14ac:dyDescent="0.25">
      <c r="A552" s="3" t="s">
        <v>119</v>
      </c>
      <c r="B552" s="3">
        <v>16190.591399999999</v>
      </c>
    </row>
    <row r="553" spans="1:2" x14ac:dyDescent="0.25">
      <c r="A553" s="3" t="s">
        <v>119</v>
      </c>
      <c r="B553" s="3">
        <v>16190.66826</v>
      </c>
    </row>
    <row r="554" spans="1:2" x14ac:dyDescent="0.25">
      <c r="A554" s="3" t="s">
        <v>120</v>
      </c>
      <c r="B554" s="3">
        <v>16304.64853</v>
      </c>
    </row>
    <row r="555" spans="1:2" x14ac:dyDescent="0.25">
      <c r="A555" s="3" t="s">
        <v>120</v>
      </c>
      <c r="B555" s="3">
        <v>16304.66798</v>
      </c>
    </row>
    <row r="556" spans="1:2" x14ac:dyDescent="0.25">
      <c r="A556" s="3" t="s">
        <v>120</v>
      </c>
      <c r="B556" s="3">
        <v>16304.66876</v>
      </c>
    </row>
    <row r="557" spans="1:2" x14ac:dyDescent="0.25">
      <c r="A557" s="3" t="s">
        <v>425</v>
      </c>
      <c r="B557" s="3">
        <v>16403.760989999999</v>
      </c>
    </row>
    <row r="558" spans="1:2" x14ac:dyDescent="0.25">
      <c r="A558" s="3" t="s">
        <v>456</v>
      </c>
      <c r="B558" s="3">
        <v>16515.805059999999</v>
      </c>
    </row>
    <row r="559" spans="1:2" x14ac:dyDescent="0.25">
      <c r="A559" s="3" t="s">
        <v>278</v>
      </c>
      <c r="B559" s="3">
        <v>16672.91934</v>
      </c>
    </row>
    <row r="560" spans="1:2" x14ac:dyDescent="0.25">
      <c r="A560" s="3" t="s">
        <v>278</v>
      </c>
      <c r="B560" s="3">
        <v>16672.930960000002</v>
      </c>
    </row>
    <row r="561" spans="1:2" x14ac:dyDescent="0.25">
      <c r="A561" s="3" t="s">
        <v>122</v>
      </c>
      <c r="B561" s="3">
        <v>16671.971440000001</v>
      </c>
    </row>
    <row r="562" spans="1:2" x14ac:dyDescent="0.25">
      <c r="A562" s="3" t="s">
        <v>137</v>
      </c>
      <c r="B562" s="3">
        <v>16784.993569999999</v>
      </c>
    </row>
    <row r="563" spans="1:2" x14ac:dyDescent="0.25">
      <c r="A563" s="3" t="s">
        <v>137</v>
      </c>
      <c r="B563" s="3">
        <v>16785.010719999998</v>
      </c>
    </row>
    <row r="564" spans="1:2" x14ac:dyDescent="0.25">
      <c r="A564" s="3" t="s">
        <v>137</v>
      </c>
      <c r="B564" s="3">
        <v>16785.021919999999</v>
      </c>
    </row>
    <row r="565" spans="1:2" x14ac:dyDescent="0.25">
      <c r="A565" s="3" t="s">
        <v>123</v>
      </c>
      <c r="B565" s="3">
        <v>16786.003489999999</v>
      </c>
    </row>
    <row r="566" spans="1:2" x14ac:dyDescent="0.25">
      <c r="A566" s="3" t="s">
        <v>123</v>
      </c>
      <c r="B566" s="3">
        <v>16786.097890000001</v>
      </c>
    </row>
    <row r="567" spans="1:2" x14ac:dyDescent="0.25">
      <c r="A567" s="3" t="s">
        <v>123</v>
      </c>
      <c r="B567" s="3">
        <v>16786.111250000002</v>
      </c>
    </row>
    <row r="568" spans="1:2" x14ac:dyDescent="0.25">
      <c r="A568" s="3" t="s">
        <v>123</v>
      </c>
      <c r="B568" s="3">
        <v>16786.119650000001</v>
      </c>
    </row>
    <row r="569" spans="1:2" x14ac:dyDescent="0.25">
      <c r="A569" s="3" t="s">
        <v>82</v>
      </c>
      <c r="B569" s="3">
        <v>16942.10439</v>
      </c>
    </row>
    <row r="570" spans="1:2" x14ac:dyDescent="0.25">
      <c r="A570" s="3" t="s">
        <v>82</v>
      </c>
      <c r="B570" s="3">
        <v>16942.116669999999</v>
      </c>
    </row>
    <row r="571" spans="1:2" x14ac:dyDescent="0.25">
      <c r="A571" s="3" t="s">
        <v>82</v>
      </c>
      <c r="B571" s="3">
        <v>16942.119200000001</v>
      </c>
    </row>
    <row r="572" spans="1:2" x14ac:dyDescent="0.25">
      <c r="A572" s="3" t="s">
        <v>82</v>
      </c>
      <c r="B572" s="3">
        <v>16942.184870000001</v>
      </c>
    </row>
    <row r="573" spans="1:2" x14ac:dyDescent="0.25">
      <c r="A573" s="3" t="s">
        <v>138</v>
      </c>
      <c r="B573" s="3">
        <v>16941.116440000002</v>
      </c>
    </row>
    <row r="574" spans="1:2" x14ac:dyDescent="0.25">
      <c r="A574" s="3" t="s">
        <v>138</v>
      </c>
      <c r="B574" s="3">
        <v>16941.128189999999</v>
      </c>
    </row>
    <row r="575" spans="1:2" x14ac:dyDescent="0.25">
      <c r="A575" s="3" t="s">
        <v>138</v>
      </c>
      <c r="B575" s="3">
        <v>16941.132030000001</v>
      </c>
    </row>
    <row r="576" spans="1:2" x14ac:dyDescent="0.25">
      <c r="A576" s="3" t="s">
        <v>160</v>
      </c>
      <c r="B576" s="3">
        <v>16999.076440000001</v>
      </c>
    </row>
    <row r="577" spans="1:2" x14ac:dyDescent="0.25">
      <c r="A577" s="3" t="s">
        <v>160</v>
      </c>
      <c r="B577" s="3">
        <v>16999.104909999998</v>
      </c>
    </row>
    <row r="578" spans="1:2" x14ac:dyDescent="0.25">
      <c r="A578" s="3" t="s">
        <v>160</v>
      </c>
      <c r="B578" s="3">
        <v>16999.140920000002</v>
      </c>
    </row>
    <row r="579" spans="1:2" x14ac:dyDescent="0.25">
      <c r="A579" s="3" t="s">
        <v>160</v>
      </c>
      <c r="B579" s="3">
        <v>16999.158429999999</v>
      </c>
    </row>
    <row r="580" spans="1:2" x14ac:dyDescent="0.25">
      <c r="A580" s="3" t="s">
        <v>160</v>
      </c>
      <c r="B580" s="3">
        <v>16999.226569999999</v>
      </c>
    </row>
    <row r="581" spans="1:2" x14ac:dyDescent="0.25">
      <c r="A581" s="3" t="s">
        <v>84</v>
      </c>
      <c r="B581" s="3">
        <v>16998.092700000001</v>
      </c>
    </row>
    <row r="582" spans="1:2" x14ac:dyDescent="0.25">
      <c r="A582" s="3" t="s">
        <v>84</v>
      </c>
      <c r="B582" s="3">
        <v>16998.126799999998</v>
      </c>
    </row>
    <row r="583" spans="1:2" x14ac:dyDescent="0.25">
      <c r="A583" s="3" t="s">
        <v>84</v>
      </c>
      <c r="B583" s="3">
        <v>16998.15756</v>
      </c>
    </row>
    <row r="584" spans="1:2" x14ac:dyDescent="0.25">
      <c r="A584" s="3" t="s">
        <v>84</v>
      </c>
      <c r="B584" s="3">
        <v>16998.165089999999</v>
      </c>
    </row>
    <row r="585" spans="1:2" x14ac:dyDescent="0.25">
      <c r="A585" s="3" t="s">
        <v>38</v>
      </c>
      <c r="B585" s="3">
        <v>17157.112529999999</v>
      </c>
    </row>
    <row r="586" spans="1:2" x14ac:dyDescent="0.25">
      <c r="A586" s="3" t="s">
        <v>38</v>
      </c>
      <c r="B586" s="3">
        <v>17157.171269999999</v>
      </c>
    </row>
    <row r="587" spans="1:2" x14ac:dyDescent="0.25">
      <c r="A587" s="3" t="s">
        <v>38</v>
      </c>
      <c r="B587" s="3">
        <v>17157.19238</v>
      </c>
    </row>
    <row r="588" spans="1:2" x14ac:dyDescent="0.25">
      <c r="A588" s="3" t="s">
        <v>38</v>
      </c>
      <c r="B588" s="3">
        <v>17157.201420000001</v>
      </c>
    </row>
    <row r="589" spans="1:2" x14ac:dyDescent="0.25">
      <c r="A589" s="3" t="s">
        <v>38</v>
      </c>
      <c r="B589" s="3">
        <v>17157.210760000002</v>
      </c>
    </row>
    <row r="590" spans="1:2" x14ac:dyDescent="0.25">
      <c r="A590" s="3" t="s">
        <v>38</v>
      </c>
      <c r="B590" s="3">
        <v>17157.211920000002</v>
      </c>
    </row>
    <row r="591" spans="1:2" x14ac:dyDescent="0.25">
      <c r="A591" s="3" t="s">
        <v>291</v>
      </c>
      <c r="B591" s="3">
        <v>17185.226869999999</v>
      </c>
    </row>
    <row r="592" spans="1:2" x14ac:dyDescent="0.25">
      <c r="A592" s="3" t="s">
        <v>182</v>
      </c>
      <c r="B592" s="3">
        <v>17215.17656</v>
      </c>
    </row>
    <row r="593" spans="1:2" x14ac:dyDescent="0.25">
      <c r="A593" s="3" t="s">
        <v>179</v>
      </c>
      <c r="B593" s="3">
        <v>17214.195110000001</v>
      </c>
    </row>
    <row r="594" spans="1:2" x14ac:dyDescent="0.25">
      <c r="A594" s="3" t="s">
        <v>179</v>
      </c>
      <c r="B594" s="3">
        <v>17214.196479999999</v>
      </c>
    </row>
    <row r="595" spans="1:2" x14ac:dyDescent="0.25">
      <c r="A595" s="3" t="s">
        <v>179</v>
      </c>
      <c r="B595" s="3">
        <v>17214.265060000002</v>
      </c>
    </row>
    <row r="596" spans="1:2" x14ac:dyDescent="0.25">
      <c r="A596" s="3" t="s">
        <v>270</v>
      </c>
      <c r="B596" s="3">
        <v>17370.276030000001</v>
      </c>
    </row>
    <row r="597" spans="1:2" x14ac:dyDescent="0.25">
      <c r="A597" s="3" t="s">
        <v>270</v>
      </c>
      <c r="B597" s="3">
        <v>17370.278890000001</v>
      </c>
    </row>
    <row r="598" spans="1:2" x14ac:dyDescent="0.25">
      <c r="A598" s="3" t="s">
        <v>270</v>
      </c>
      <c r="B598" s="3">
        <v>17370.283439999999</v>
      </c>
    </row>
    <row r="599" spans="1:2" x14ac:dyDescent="0.25">
      <c r="A599" s="3" t="s">
        <v>270</v>
      </c>
      <c r="B599" s="3">
        <v>17370.33786</v>
      </c>
    </row>
    <row r="600" spans="1:2" x14ac:dyDescent="0.25">
      <c r="A600" s="3" t="s">
        <v>142</v>
      </c>
      <c r="B600" s="3">
        <v>17371.285489999998</v>
      </c>
    </row>
    <row r="601" spans="1:2" x14ac:dyDescent="0.25">
      <c r="A601" s="3" t="s">
        <v>142</v>
      </c>
      <c r="B601" s="3">
        <v>17371.29235</v>
      </c>
    </row>
    <row r="602" spans="1:2" x14ac:dyDescent="0.25">
      <c r="A602" s="3" t="s">
        <v>141</v>
      </c>
      <c r="B602" s="3">
        <v>17398.277600000001</v>
      </c>
    </row>
    <row r="603" spans="1:2" x14ac:dyDescent="0.25">
      <c r="A603" s="3" t="s">
        <v>141</v>
      </c>
      <c r="B603" s="3">
        <v>17398.282879999999</v>
      </c>
    </row>
    <row r="604" spans="1:2" x14ac:dyDescent="0.25">
      <c r="A604" s="3" t="s">
        <v>141</v>
      </c>
      <c r="B604" s="3">
        <v>17398.295859999998</v>
      </c>
    </row>
    <row r="605" spans="1:2" x14ac:dyDescent="0.25">
      <c r="A605" s="3" t="s">
        <v>429</v>
      </c>
      <c r="B605" s="3">
        <v>17964.704610000001</v>
      </c>
    </row>
    <row r="606" spans="1:2" x14ac:dyDescent="0.25">
      <c r="A606" s="3" t="s">
        <v>410</v>
      </c>
      <c r="B606" s="3">
        <v>18241.784080000001</v>
      </c>
    </row>
    <row r="607" spans="1:2" x14ac:dyDescent="0.25">
      <c r="A607" s="3" t="s">
        <v>431</v>
      </c>
      <c r="B607" s="3">
        <v>18215.824649999999</v>
      </c>
    </row>
    <row r="608" spans="1:2" x14ac:dyDescent="0.25">
      <c r="A608" s="3" t="s">
        <v>407</v>
      </c>
      <c r="B608" s="3">
        <v>18214.84534</v>
      </c>
    </row>
    <row r="609" spans="1:2" x14ac:dyDescent="0.25">
      <c r="A609" s="3" t="s">
        <v>407</v>
      </c>
      <c r="B609" s="3">
        <v>18214.846290000001</v>
      </c>
    </row>
    <row r="610" spans="1:2" x14ac:dyDescent="0.25">
      <c r="A610" s="3" t="s">
        <v>126</v>
      </c>
      <c r="B610" s="3">
        <v>18430.886060000001</v>
      </c>
    </row>
    <row r="611" spans="1:2" x14ac:dyDescent="0.25">
      <c r="A611" s="3" t="s">
        <v>126</v>
      </c>
      <c r="B611" s="3">
        <v>18430.924340000001</v>
      </c>
    </row>
    <row r="612" spans="1:2" x14ac:dyDescent="0.25">
      <c r="A612" s="3" t="s">
        <v>126</v>
      </c>
      <c r="B612" s="3">
        <v>18430.953249999999</v>
      </c>
    </row>
    <row r="613" spans="1:2" x14ac:dyDescent="0.25">
      <c r="A613" s="3" t="s">
        <v>40</v>
      </c>
      <c r="B613" s="3">
        <v>18404.00632</v>
      </c>
    </row>
    <row r="614" spans="1:2" x14ac:dyDescent="0.25">
      <c r="A614" s="3" t="s">
        <v>275</v>
      </c>
      <c r="B614" s="3">
        <v>18559.940979999999</v>
      </c>
    </row>
    <row r="615" spans="1:2" x14ac:dyDescent="0.25">
      <c r="A615" s="3" t="s">
        <v>275</v>
      </c>
      <c r="B615" s="3">
        <v>18559.968720000001</v>
      </c>
    </row>
    <row r="616" spans="1:2" x14ac:dyDescent="0.25">
      <c r="A616" s="3" t="s">
        <v>275</v>
      </c>
      <c r="B616" s="3">
        <v>18559.972549999999</v>
      </c>
    </row>
    <row r="617" spans="1:2" x14ac:dyDescent="0.25">
      <c r="A617" s="3" t="s">
        <v>275</v>
      </c>
      <c r="B617" s="3">
        <v>18560.005980000002</v>
      </c>
    </row>
    <row r="618" spans="1:2" x14ac:dyDescent="0.25">
      <c r="A618" s="3" t="s">
        <v>376</v>
      </c>
      <c r="B618" s="3">
        <v>18532.983680000001</v>
      </c>
    </row>
    <row r="619" spans="1:2" x14ac:dyDescent="0.25">
      <c r="A619" s="3" t="s">
        <v>366</v>
      </c>
      <c r="B619" s="3">
        <v>18687.060890000001</v>
      </c>
    </row>
    <row r="620" spans="1:2" x14ac:dyDescent="0.25">
      <c r="A620" s="3" t="s">
        <v>366</v>
      </c>
      <c r="B620" s="3">
        <v>18687.063170000001</v>
      </c>
    </row>
    <row r="621" spans="1:2" x14ac:dyDescent="0.25">
      <c r="A621" s="3" t="s">
        <v>280</v>
      </c>
      <c r="B621" s="3">
        <v>18816.147300000001</v>
      </c>
    </row>
    <row r="622" spans="1:2" x14ac:dyDescent="0.25">
      <c r="A622" s="3" t="s">
        <v>300</v>
      </c>
      <c r="B622" s="3">
        <v>18901.189350000001</v>
      </c>
    </row>
    <row r="623" spans="1:2" x14ac:dyDescent="0.25">
      <c r="A623" s="3" t="s">
        <v>44</v>
      </c>
      <c r="B623" s="3">
        <v>18928.187409999999</v>
      </c>
    </row>
    <row r="624" spans="1:2" x14ac:dyDescent="0.25">
      <c r="A624" s="3" t="s">
        <v>45</v>
      </c>
      <c r="B624" s="3">
        <v>19042.186969999999</v>
      </c>
    </row>
    <row r="625" spans="1:2" x14ac:dyDescent="0.25">
      <c r="A625" s="3" t="s">
        <v>99</v>
      </c>
      <c r="B625" s="3">
        <v>19043.218250000002</v>
      </c>
    </row>
    <row r="626" spans="1:2" x14ac:dyDescent="0.25">
      <c r="A626" s="3" t="s">
        <v>99</v>
      </c>
      <c r="B626" s="3">
        <v>19043.27781</v>
      </c>
    </row>
    <row r="627" spans="1:2" x14ac:dyDescent="0.25">
      <c r="A627" s="3" t="s">
        <v>190</v>
      </c>
      <c r="B627" s="3">
        <v>19015.245180000002</v>
      </c>
    </row>
    <row r="628" spans="1:2" x14ac:dyDescent="0.25">
      <c r="A628" s="3" t="s">
        <v>190</v>
      </c>
      <c r="B628" s="3">
        <v>19015.246770000002</v>
      </c>
    </row>
    <row r="629" spans="1:2" x14ac:dyDescent="0.25">
      <c r="A629" s="3" t="s">
        <v>48</v>
      </c>
      <c r="B629" s="3">
        <v>19205.262500000001</v>
      </c>
    </row>
    <row r="630" spans="1:2" x14ac:dyDescent="0.25">
      <c r="A630" s="3" t="s">
        <v>48</v>
      </c>
      <c r="B630" s="3">
        <v>19205.30514</v>
      </c>
    </row>
    <row r="631" spans="1:2" x14ac:dyDescent="0.25">
      <c r="A631" s="3" t="s">
        <v>85</v>
      </c>
      <c r="B631" s="3">
        <v>19206.299050000001</v>
      </c>
    </row>
    <row r="632" spans="1:2" x14ac:dyDescent="0.25">
      <c r="A632" s="3" t="s">
        <v>85</v>
      </c>
      <c r="B632" s="3">
        <v>19206.38177</v>
      </c>
    </row>
    <row r="633" spans="1:2" x14ac:dyDescent="0.25">
      <c r="A633" s="3" t="s">
        <v>337</v>
      </c>
      <c r="B633" s="3">
        <v>19293.242490000001</v>
      </c>
    </row>
    <row r="634" spans="1:2" x14ac:dyDescent="0.25">
      <c r="A634" s="3" t="s">
        <v>337</v>
      </c>
      <c r="B634" s="3">
        <v>19293.342929999999</v>
      </c>
    </row>
    <row r="635" spans="1:2" x14ac:dyDescent="0.25">
      <c r="A635" s="3" t="s">
        <v>100</v>
      </c>
      <c r="B635" s="3">
        <v>19321.332060000001</v>
      </c>
    </row>
    <row r="636" spans="1:2" x14ac:dyDescent="0.25">
      <c r="A636" s="3" t="s">
        <v>193</v>
      </c>
      <c r="B636" s="3">
        <v>19320.348539999999</v>
      </c>
    </row>
    <row r="637" spans="1:2" x14ac:dyDescent="0.25">
      <c r="A637" s="3" t="s">
        <v>193</v>
      </c>
      <c r="B637" s="3">
        <v>19320.38206</v>
      </c>
    </row>
    <row r="638" spans="1:2" x14ac:dyDescent="0.25">
      <c r="A638" s="3" t="s">
        <v>334</v>
      </c>
      <c r="B638" s="3">
        <v>19380.366419999998</v>
      </c>
    </row>
    <row r="639" spans="1:2" x14ac:dyDescent="0.25">
      <c r="A639" s="3" t="s">
        <v>334</v>
      </c>
      <c r="B639" s="3">
        <v>19380.384419999998</v>
      </c>
    </row>
    <row r="640" spans="1:2" x14ac:dyDescent="0.25">
      <c r="A640" s="3" t="s">
        <v>334</v>
      </c>
      <c r="B640" s="3">
        <v>19380.412619999999</v>
      </c>
    </row>
    <row r="641" spans="1:2" x14ac:dyDescent="0.25">
      <c r="A641" s="3" t="s">
        <v>4</v>
      </c>
      <c r="B641" s="3">
        <v>19407.378799999999</v>
      </c>
    </row>
    <row r="642" spans="1:2" x14ac:dyDescent="0.25">
      <c r="A642" s="3" t="s">
        <v>4</v>
      </c>
      <c r="B642" s="3">
        <v>19407.4503</v>
      </c>
    </row>
    <row r="643" spans="1:2" x14ac:dyDescent="0.25">
      <c r="A643" s="3" t="s">
        <v>53</v>
      </c>
      <c r="B643" s="3">
        <v>19408.39243</v>
      </c>
    </row>
    <row r="644" spans="1:2" x14ac:dyDescent="0.25">
      <c r="A644" s="3" t="s">
        <v>281</v>
      </c>
      <c r="B644" s="3">
        <v>19493.408960000001</v>
      </c>
    </row>
    <row r="645" spans="1:2" x14ac:dyDescent="0.25">
      <c r="A645" s="3" t="s">
        <v>281</v>
      </c>
      <c r="B645" s="3">
        <v>19493.44154</v>
      </c>
    </row>
    <row r="646" spans="1:2" x14ac:dyDescent="0.25">
      <c r="A646" s="3" t="s">
        <v>447</v>
      </c>
      <c r="B646" s="3">
        <v>19621.47408</v>
      </c>
    </row>
    <row r="647" spans="1:2" x14ac:dyDescent="0.25">
      <c r="A647" s="3" t="s">
        <v>359</v>
      </c>
      <c r="B647" s="3">
        <v>19751.58541</v>
      </c>
    </row>
    <row r="648" spans="1:2" x14ac:dyDescent="0.25">
      <c r="A648" s="3" t="s">
        <v>359</v>
      </c>
      <c r="B648" s="3">
        <v>19751.74468</v>
      </c>
    </row>
    <row r="649" spans="1:2" x14ac:dyDescent="0.25">
      <c r="A649" s="3" t="s">
        <v>197</v>
      </c>
      <c r="B649" s="3">
        <v>19807.6227</v>
      </c>
    </row>
    <row r="650" spans="1:2" x14ac:dyDescent="0.25">
      <c r="A650" s="3" t="s">
        <v>199</v>
      </c>
      <c r="B650" s="3">
        <v>19950.603139999999</v>
      </c>
    </row>
    <row r="651" spans="1:2" x14ac:dyDescent="0.25">
      <c r="A651" s="3" t="s">
        <v>149</v>
      </c>
      <c r="B651" s="3">
        <v>20078.681700000001</v>
      </c>
    </row>
    <row r="652" spans="1:2" x14ac:dyDescent="0.25">
      <c r="A652" s="3" t="s">
        <v>301</v>
      </c>
      <c r="B652" s="3">
        <v>20293.86001</v>
      </c>
    </row>
    <row r="653" spans="1:2" x14ac:dyDescent="0.25">
      <c r="A653" s="3" t="s">
        <v>243</v>
      </c>
      <c r="B653" s="3">
        <v>28963.481790000002</v>
      </c>
    </row>
    <row r="654" spans="1:2" x14ac:dyDescent="0.25">
      <c r="A654" s="3" t="s">
        <v>200</v>
      </c>
      <c r="B654" s="3">
        <v>28962.476419999999</v>
      </c>
    </row>
    <row r="655" spans="1:2" x14ac:dyDescent="0.25">
      <c r="A655" s="3" t="s">
        <v>200</v>
      </c>
      <c r="B655" s="3">
        <v>28962.557529999998</v>
      </c>
    </row>
    <row r="656" spans="1:2" x14ac:dyDescent="0.25">
      <c r="A656" s="3" t="s">
        <v>318</v>
      </c>
      <c r="B656" s="3">
        <v>28990.576290000001</v>
      </c>
    </row>
    <row r="657" spans="1:2" x14ac:dyDescent="0.25">
      <c r="A657" s="3" t="s">
        <v>361</v>
      </c>
      <c r="B657" s="3">
        <v>28989.59074</v>
      </c>
    </row>
    <row r="658" spans="1:2" x14ac:dyDescent="0.25">
      <c r="A658" s="3" t="s">
        <v>203</v>
      </c>
      <c r="B658" s="3">
        <v>29019.400300000001</v>
      </c>
    </row>
    <row r="659" spans="1:2" x14ac:dyDescent="0.25">
      <c r="A659" s="3" t="s">
        <v>203</v>
      </c>
      <c r="B659" s="3">
        <v>29019.529699999999</v>
      </c>
    </row>
    <row r="660" spans="1:2" x14ac:dyDescent="0.25">
      <c r="A660" s="3" t="s">
        <v>203</v>
      </c>
      <c r="B660" s="3">
        <v>29019.542000000001</v>
      </c>
    </row>
    <row r="661" spans="1:2" x14ac:dyDescent="0.25">
      <c r="A661" s="3" t="s">
        <v>203</v>
      </c>
      <c r="B661" s="3">
        <v>29019.611389999998</v>
      </c>
    </row>
    <row r="662" spans="1:2" x14ac:dyDescent="0.25">
      <c r="A662" s="3" t="s">
        <v>257</v>
      </c>
      <c r="B662" s="3">
        <v>29004.524979999998</v>
      </c>
    </row>
    <row r="663" spans="1:2" x14ac:dyDescent="0.25">
      <c r="A663" s="3" t="s">
        <v>257</v>
      </c>
      <c r="B663" s="3">
        <v>29004.531459999998</v>
      </c>
    </row>
    <row r="664" spans="1:2" x14ac:dyDescent="0.25">
      <c r="A664" s="3" t="s">
        <v>102</v>
      </c>
      <c r="B664" s="3">
        <v>29046.53024</v>
      </c>
    </row>
    <row r="665" spans="1:2" x14ac:dyDescent="0.25">
      <c r="A665" s="3" t="s">
        <v>102</v>
      </c>
      <c r="B665" s="3">
        <v>29046.6482</v>
      </c>
    </row>
    <row r="666" spans="1:2" x14ac:dyDescent="0.25">
      <c r="A666" s="3" t="s">
        <v>102</v>
      </c>
      <c r="B666" s="3">
        <v>29046.655200000001</v>
      </c>
    </row>
    <row r="667" spans="1:2" x14ac:dyDescent="0.25">
      <c r="A667" s="3" t="s">
        <v>205</v>
      </c>
      <c r="B667" s="3">
        <v>29047.585370000001</v>
      </c>
    </row>
    <row r="668" spans="1:2" x14ac:dyDescent="0.25">
      <c r="A668" s="3" t="s">
        <v>151</v>
      </c>
      <c r="B668" s="3">
        <v>29020.617010000002</v>
      </c>
    </row>
    <row r="669" spans="1:2" x14ac:dyDescent="0.25">
      <c r="A669" s="3" t="s">
        <v>152</v>
      </c>
      <c r="B669" s="3">
        <v>29091.566610000002</v>
      </c>
    </row>
    <row r="670" spans="1:2" x14ac:dyDescent="0.25">
      <c r="A670" s="3" t="s">
        <v>152</v>
      </c>
      <c r="B670" s="3">
        <v>29091.764729999999</v>
      </c>
    </row>
    <row r="671" spans="1:2" x14ac:dyDescent="0.25">
      <c r="A671" s="3" t="s">
        <v>128</v>
      </c>
      <c r="B671" s="3">
        <v>29117.57387</v>
      </c>
    </row>
    <row r="672" spans="1:2" x14ac:dyDescent="0.25">
      <c r="A672" s="3" t="s">
        <v>128</v>
      </c>
      <c r="B672" s="3">
        <v>29117.609949999998</v>
      </c>
    </row>
    <row r="673" spans="1:2" x14ac:dyDescent="0.25">
      <c r="A673" s="3" t="s">
        <v>207</v>
      </c>
      <c r="B673" s="3">
        <v>29075.611819999998</v>
      </c>
    </row>
    <row r="674" spans="1:2" x14ac:dyDescent="0.25">
      <c r="A674" s="3" t="s">
        <v>217</v>
      </c>
      <c r="B674" s="3">
        <v>29090.629229999999</v>
      </c>
    </row>
    <row r="675" spans="1:2" x14ac:dyDescent="0.25">
      <c r="A675" s="3" t="s">
        <v>217</v>
      </c>
      <c r="B675" s="3">
        <v>29090.645960000002</v>
      </c>
    </row>
    <row r="676" spans="1:2" x14ac:dyDescent="0.25">
      <c r="A676" s="3" t="s">
        <v>189</v>
      </c>
      <c r="B676" s="3">
        <v>29265.61853</v>
      </c>
    </row>
    <row r="677" spans="1:2" x14ac:dyDescent="0.25">
      <c r="A677" s="3" t="s">
        <v>189</v>
      </c>
      <c r="B677" s="3">
        <v>29265.735280000001</v>
      </c>
    </row>
    <row r="678" spans="1:2" x14ac:dyDescent="0.25">
      <c r="A678" s="3" t="s">
        <v>189</v>
      </c>
      <c r="B678" s="3">
        <v>29265.756310000001</v>
      </c>
    </row>
    <row r="679" spans="1:2" x14ac:dyDescent="0.25">
      <c r="A679" s="3" t="s">
        <v>443</v>
      </c>
      <c r="B679" s="3">
        <v>29238.680329999999</v>
      </c>
    </row>
    <row r="680" spans="1:2" x14ac:dyDescent="0.25">
      <c r="A680" s="3" t="s">
        <v>443</v>
      </c>
      <c r="B680" s="3">
        <v>29238.693459999999</v>
      </c>
    </row>
    <row r="681" spans="1:2" x14ac:dyDescent="0.25">
      <c r="A681" s="3" t="s">
        <v>328</v>
      </c>
      <c r="B681" s="3">
        <v>29335.599030000001</v>
      </c>
    </row>
    <row r="682" spans="1:2" x14ac:dyDescent="0.25">
      <c r="A682" s="3" t="s">
        <v>328</v>
      </c>
      <c r="B682" s="3">
        <v>29335.664779999999</v>
      </c>
    </row>
    <row r="683" spans="1:2" x14ac:dyDescent="0.25">
      <c r="A683" s="3" t="s">
        <v>221</v>
      </c>
      <c r="B683" s="3">
        <v>29351.741849999999</v>
      </c>
    </row>
    <row r="684" spans="1:2" x14ac:dyDescent="0.25">
      <c r="A684" s="3" t="s">
        <v>221</v>
      </c>
      <c r="B684" s="3">
        <v>29351.840219999998</v>
      </c>
    </row>
    <row r="685" spans="1:2" x14ac:dyDescent="0.25">
      <c r="A685" s="3" t="s">
        <v>103</v>
      </c>
      <c r="B685" s="3">
        <v>29350.738499999999</v>
      </c>
    </row>
    <row r="686" spans="1:2" x14ac:dyDescent="0.25">
      <c r="A686" s="3" t="s">
        <v>103</v>
      </c>
      <c r="B686" s="3">
        <v>29350.76727</v>
      </c>
    </row>
    <row r="687" spans="1:2" x14ac:dyDescent="0.25">
      <c r="A687" s="3" t="s">
        <v>105</v>
      </c>
      <c r="B687" s="3">
        <v>29463.84114</v>
      </c>
    </row>
    <row r="688" spans="1:2" x14ac:dyDescent="0.25">
      <c r="A688" s="3" t="s">
        <v>260</v>
      </c>
      <c r="B688" s="3">
        <v>29619.97293</v>
      </c>
    </row>
    <row r="689" spans="1:2" x14ac:dyDescent="0.25">
      <c r="A689" s="3" t="s">
        <v>214</v>
      </c>
      <c r="B689" s="3">
        <v>29774.984840000001</v>
      </c>
    </row>
    <row r="690" spans="1:2" x14ac:dyDescent="0.25">
      <c r="A690" s="3" t="s">
        <v>129</v>
      </c>
      <c r="B690" s="3">
        <v>29902.981660000001</v>
      </c>
    </row>
    <row r="691" spans="1:2" x14ac:dyDescent="0.25">
      <c r="A691" s="3" t="s">
        <v>107</v>
      </c>
      <c r="B691" s="3">
        <v>29904.013129999999</v>
      </c>
    </row>
    <row r="692" spans="1:2" x14ac:dyDescent="0.25">
      <c r="A692" s="3" t="s">
        <v>107</v>
      </c>
      <c r="B692" s="3">
        <v>29904.06554</v>
      </c>
    </row>
    <row r="693" spans="1:2" x14ac:dyDescent="0.25">
      <c r="A693" s="3" t="s">
        <v>64</v>
      </c>
      <c r="B693" s="3">
        <v>30017.956829999999</v>
      </c>
    </row>
    <row r="694" spans="1:2" x14ac:dyDescent="0.25">
      <c r="A694" s="3" t="s">
        <v>64</v>
      </c>
      <c r="B694" s="3">
        <v>30018.1018</v>
      </c>
    </row>
    <row r="695" spans="1:2" x14ac:dyDescent="0.25">
      <c r="A695" s="3" t="s">
        <v>64</v>
      </c>
      <c r="B695" s="3">
        <v>30018.13161</v>
      </c>
    </row>
    <row r="696" spans="1:2" x14ac:dyDescent="0.25">
      <c r="A696" s="3" t="s">
        <v>308</v>
      </c>
      <c r="B696" s="3">
        <v>29992.03933</v>
      </c>
    </row>
    <row r="697" spans="1:2" x14ac:dyDescent="0.25">
      <c r="A697" s="3" t="s">
        <v>155</v>
      </c>
      <c r="B697" s="3">
        <v>30019.061000000002</v>
      </c>
    </row>
    <row r="698" spans="1:2" x14ac:dyDescent="0.25">
      <c r="A698" s="3" t="s">
        <v>132</v>
      </c>
      <c r="B698" s="3">
        <v>29976.080020000001</v>
      </c>
    </row>
    <row r="699" spans="1:2" x14ac:dyDescent="0.25">
      <c r="A699" s="3" t="s">
        <v>132</v>
      </c>
      <c r="B699" s="3">
        <v>29976.194810000001</v>
      </c>
    </row>
    <row r="700" spans="1:2" x14ac:dyDescent="0.25">
      <c r="A700" s="3" t="s">
        <v>195</v>
      </c>
      <c r="B700" s="3">
        <v>30089.065399999999</v>
      </c>
    </row>
    <row r="701" spans="1:2" x14ac:dyDescent="0.25">
      <c r="A701" s="3" t="s">
        <v>195</v>
      </c>
      <c r="B701" s="3">
        <v>30089.194909999998</v>
      </c>
    </row>
    <row r="702" spans="1:2" x14ac:dyDescent="0.25">
      <c r="A702" s="3" t="s">
        <v>58</v>
      </c>
      <c r="B702" s="3">
        <v>30088.083170000002</v>
      </c>
    </row>
    <row r="703" spans="1:2" x14ac:dyDescent="0.25">
      <c r="A703" s="3" t="s">
        <v>58</v>
      </c>
      <c r="B703" s="3">
        <v>30088.15482</v>
      </c>
    </row>
    <row r="704" spans="1:2" x14ac:dyDescent="0.25">
      <c r="A704" s="3" t="s">
        <v>58</v>
      </c>
      <c r="B704" s="3">
        <v>30088.207480000001</v>
      </c>
    </row>
    <row r="705" spans="1:2" x14ac:dyDescent="0.25">
      <c r="A705" s="3" t="s">
        <v>110</v>
      </c>
      <c r="B705" s="3">
        <v>30115.115430000002</v>
      </c>
    </row>
    <row r="706" spans="1:2" x14ac:dyDescent="0.25">
      <c r="A706" s="3" t="s">
        <v>218</v>
      </c>
      <c r="B706" s="3">
        <v>30116.133279999998</v>
      </c>
    </row>
    <row r="707" spans="1:2" x14ac:dyDescent="0.25">
      <c r="A707" s="3" t="s">
        <v>344</v>
      </c>
      <c r="B707" s="3">
        <v>30073.413479999999</v>
      </c>
    </row>
    <row r="708" spans="1:2" x14ac:dyDescent="0.25">
      <c r="A708" s="3" t="s">
        <v>287</v>
      </c>
      <c r="B708" s="3">
        <v>30170.108339999999</v>
      </c>
    </row>
    <row r="709" spans="1:2" x14ac:dyDescent="0.25">
      <c r="A709" s="3" t="s">
        <v>287</v>
      </c>
      <c r="B709" s="3">
        <v>30170.239539999999</v>
      </c>
    </row>
    <row r="710" spans="1:2" x14ac:dyDescent="0.25">
      <c r="A710" s="3" t="s">
        <v>61</v>
      </c>
      <c r="B710" s="3">
        <v>30185.151580000002</v>
      </c>
    </row>
    <row r="711" spans="1:2" x14ac:dyDescent="0.25">
      <c r="A711" s="3" t="s">
        <v>61</v>
      </c>
      <c r="B711" s="3">
        <v>30185.1875</v>
      </c>
    </row>
    <row r="712" spans="1:2" x14ac:dyDescent="0.25">
      <c r="A712" s="3" t="s">
        <v>61</v>
      </c>
      <c r="B712" s="3">
        <v>30185.224139999998</v>
      </c>
    </row>
    <row r="713" spans="1:2" x14ac:dyDescent="0.25">
      <c r="A713" s="3" t="s">
        <v>61</v>
      </c>
      <c r="B713" s="3">
        <v>30185.304199999999</v>
      </c>
    </row>
    <row r="714" spans="1:2" x14ac:dyDescent="0.25">
      <c r="A714" s="3" t="s">
        <v>69</v>
      </c>
      <c r="B714" s="3">
        <v>30186.189129999999</v>
      </c>
    </row>
    <row r="715" spans="1:2" x14ac:dyDescent="0.25">
      <c r="A715" s="3" t="s">
        <v>112</v>
      </c>
      <c r="B715" s="3">
        <v>30298.272410000001</v>
      </c>
    </row>
    <row r="716" spans="1:2" x14ac:dyDescent="0.25">
      <c r="A716" s="3" t="s">
        <v>112</v>
      </c>
      <c r="B716" s="3">
        <v>30298.306499999999</v>
      </c>
    </row>
    <row r="717" spans="1:2" x14ac:dyDescent="0.25">
      <c r="A717" s="3" t="s">
        <v>112</v>
      </c>
      <c r="B717" s="3">
        <v>30298.32329</v>
      </c>
    </row>
    <row r="718" spans="1:2" x14ac:dyDescent="0.25">
      <c r="A718" s="3" t="s">
        <v>433</v>
      </c>
      <c r="B718" s="3">
        <v>30326.316050000001</v>
      </c>
    </row>
    <row r="719" spans="1:2" x14ac:dyDescent="0.25">
      <c r="A719" s="3" t="s">
        <v>70</v>
      </c>
      <c r="B719" s="3">
        <v>30299.453809999999</v>
      </c>
    </row>
    <row r="720" spans="1:2" x14ac:dyDescent="0.25">
      <c r="A720" s="3" t="s">
        <v>158</v>
      </c>
      <c r="B720" s="3">
        <v>30356.149860000001</v>
      </c>
    </row>
    <row r="721" spans="1:2" x14ac:dyDescent="0.25">
      <c r="A721" s="3" t="s">
        <v>63</v>
      </c>
      <c r="B721" s="3">
        <v>30355.26499</v>
      </c>
    </row>
    <row r="722" spans="1:2" x14ac:dyDescent="0.25">
      <c r="A722" s="3" t="s">
        <v>63</v>
      </c>
      <c r="B722" s="3">
        <v>30355.296999999999</v>
      </c>
    </row>
    <row r="723" spans="1:2" x14ac:dyDescent="0.25">
      <c r="A723" s="3" t="s">
        <v>276</v>
      </c>
      <c r="B723" s="3">
        <v>30382.257549999998</v>
      </c>
    </row>
    <row r="724" spans="1:2" x14ac:dyDescent="0.25">
      <c r="A724" s="3" t="s">
        <v>223</v>
      </c>
      <c r="B724" s="3">
        <v>30511.244910000001</v>
      </c>
    </row>
    <row r="725" spans="1:2" x14ac:dyDescent="0.25">
      <c r="A725" s="3" t="s">
        <v>223</v>
      </c>
      <c r="B725" s="3">
        <v>30511.25546</v>
      </c>
    </row>
    <row r="726" spans="1:2" x14ac:dyDescent="0.25">
      <c r="A726" s="3" t="s">
        <v>223</v>
      </c>
      <c r="B726" s="3">
        <v>30511.31192</v>
      </c>
    </row>
    <row r="727" spans="1:2" x14ac:dyDescent="0.25">
      <c r="A727" s="3" t="s">
        <v>222</v>
      </c>
      <c r="B727" s="3">
        <v>30484.33322</v>
      </c>
    </row>
    <row r="728" spans="1:2" x14ac:dyDescent="0.25">
      <c r="A728" s="3" t="s">
        <v>146</v>
      </c>
      <c r="B728" s="3">
        <v>30512.33828</v>
      </c>
    </row>
    <row r="729" spans="1:2" x14ac:dyDescent="0.25">
      <c r="A729" s="3" t="s">
        <v>146</v>
      </c>
      <c r="B729" s="3">
        <v>30512.396919999999</v>
      </c>
    </row>
    <row r="730" spans="1:2" x14ac:dyDescent="0.25">
      <c r="A730" s="3" t="s">
        <v>146</v>
      </c>
      <c r="B730" s="3">
        <v>30512.467000000001</v>
      </c>
    </row>
    <row r="731" spans="1:2" x14ac:dyDescent="0.25">
      <c r="A731" s="3" t="s">
        <v>224</v>
      </c>
      <c r="B731" s="3">
        <v>30613.50417</v>
      </c>
    </row>
    <row r="732" spans="1:2" x14ac:dyDescent="0.25">
      <c r="A732" s="3" t="s">
        <v>163</v>
      </c>
      <c r="B732" s="3">
        <v>30755.41934</v>
      </c>
    </row>
    <row r="733" spans="1:2" x14ac:dyDescent="0.25">
      <c r="A733" s="3" t="s">
        <v>74</v>
      </c>
      <c r="B733" s="3">
        <v>30883.488369999999</v>
      </c>
    </row>
    <row r="734" spans="1:2" x14ac:dyDescent="0.25">
      <c r="A734" s="3" t="s">
        <v>74</v>
      </c>
      <c r="B734" s="3">
        <v>30883.567569999999</v>
      </c>
    </row>
    <row r="735" spans="1:2" x14ac:dyDescent="0.25">
      <c r="A735" s="3" t="s">
        <v>74</v>
      </c>
      <c r="B735" s="3">
        <v>30883.648840000002</v>
      </c>
    </row>
    <row r="736" spans="1:2" x14ac:dyDescent="0.25">
      <c r="A736" s="3" t="s">
        <v>114</v>
      </c>
      <c r="B736" s="3">
        <v>31097.589790000002</v>
      </c>
    </row>
    <row r="737" spans="1:2" x14ac:dyDescent="0.25">
      <c r="A737" s="3" t="s">
        <v>114</v>
      </c>
      <c r="B737" s="3">
        <v>31097.725399999999</v>
      </c>
    </row>
    <row r="738" spans="1:2" x14ac:dyDescent="0.25">
      <c r="A738" s="3" t="s">
        <v>330</v>
      </c>
      <c r="B738" s="3">
        <v>31081.694920000002</v>
      </c>
    </row>
    <row r="739" spans="1:2" x14ac:dyDescent="0.25">
      <c r="A739" s="3" t="s">
        <v>19</v>
      </c>
      <c r="B739" s="3">
        <v>32151.145570000001</v>
      </c>
    </row>
    <row r="740" spans="1:2" x14ac:dyDescent="0.25">
      <c r="A740" s="3" t="s">
        <v>140</v>
      </c>
      <c r="B740" s="3">
        <v>32152.171269999999</v>
      </c>
    </row>
    <row r="741" spans="1:2" x14ac:dyDescent="0.25">
      <c r="A741" s="3" t="s">
        <v>448</v>
      </c>
      <c r="B741" s="3">
        <v>32179.310679999999</v>
      </c>
    </row>
    <row r="742" spans="1:2" x14ac:dyDescent="0.25">
      <c r="A742" s="3" t="s">
        <v>133</v>
      </c>
      <c r="B742" s="3">
        <v>32406.293170000001</v>
      </c>
    </row>
    <row r="743" spans="1:2" x14ac:dyDescent="0.25">
      <c r="A743" s="3" t="s">
        <v>133</v>
      </c>
      <c r="B743" s="3">
        <v>32406.32314</v>
      </c>
    </row>
    <row r="744" spans="1:2" x14ac:dyDescent="0.25">
      <c r="A744" s="3" t="s">
        <v>279</v>
      </c>
      <c r="B744" s="3">
        <v>32535.33423</v>
      </c>
    </row>
    <row r="745" spans="1:2" x14ac:dyDescent="0.25">
      <c r="A745" s="3" t="s">
        <v>234</v>
      </c>
      <c r="B745" s="3">
        <v>32536.403730000002</v>
      </c>
    </row>
    <row r="746" spans="1:2" x14ac:dyDescent="0.25">
      <c r="A746" s="3" t="s">
        <v>234</v>
      </c>
      <c r="B746" s="3">
        <v>32536.516210000002</v>
      </c>
    </row>
    <row r="747" spans="1:2" x14ac:dyDescent="0.25">
      <c r="A747" s="3" t="s">
        <v>173</v>
      </c>
      <c r="B747" s="3">
        <v>32509.449379999998</v>
      </c>
    </row>
    <row r="748" spans="1:2" x14ac:dyDescent="0.25">
      <c r="A748" s="3" t="s">
        <v>174</v>
      </c>
      <c r="B748" s="3">
        <v>32621.251619999999</v>
      </c>
    </row>
    <row r="749" spans="1:2" x14ac:dyDescent="0.25">
      <c r="A749" s="3" t="s">
        <v>148</v>
      </c>
      <c r="B749" s="3">
        <v>32750.489659999999</v>
      </c>
    </row>
    <row r="750" spans="1:2" x14ac:dyDescent="0.25">
      <c r="A750" s="3" t="s">
        <v>178</v>
      </c>
      <c r="B750" s="3">
        <v>32836.658259999997</v>
      </c>
    </row>
    <row r="751" spans="1:2" x14ac:dyDescent="0.25">
      <c r="A751" s="3" t="s">
        <v>348</v>
      </c>
      <c r="B751" s="3">
        <v>32862.697050000002</v>
      </c>
    </row>
    <row r="752" spans="1:2" x14ac:dyDescent="0.25">
      <c r="A752" s="3" t="s">
        <v>303</v>
      </c>
      <c r="B752" s="3">
        <v>33207.739730000001</v>
      </c>
    </row>
    <row r="753" spans="1:2" x14ac:dyDescent="0.25">
      <c r="A753" s="3" t="s">
        <v>450</v>
      </c>
      <c r="B753" s="3">
        <v>33336.863340000004</v>
      </c>
    </row>
    <row r="754" spans="1:2" x14ac:dyDescent="0.25">
      <c r="A754" s="3" t="s">
        <v>451</v>
      </c>
      <c r="B754" s="3">
        <v>33362.994319999998</v>
      </c>
    </row>
    <row r="755" spans="1:2" x14ac:dyDescent="0.25">
      <c r="A755" s="3" t="s">
        <v>305</v>
      </c>
      <c r="B755" s="3">
        <v>33437.059390000002</v>
      </c>
    </row>
    <row r="756" spans="1:2" x14ac:dyDescent="0.25">
      <c r="A756" s="3" t="s">
        <v>350</v>
      </c>
      <c r="B756" s="3">
        <v>33565.036339999999</v>
      </c>
    </row>
    <row r="757" spans="1:2" x14ac:dyDescent="0.25">
      <c r="A757" s="3" t="s">
        <v>351</v>
      </c>
      <c r="B757" s="3">
        <v>33665.112869999997</v>
      </c>
    </row>
    <row r="758" spans="1:2" x14ac:dyDescent="0.25">
      <c r="A758" s="3" t="s">
        <v>311</v>
      </c>
      <c r="B758" s="3">
        <v>33692.176359999998</v>
      </c>
    </row>
    <row r="759" spans="1:2" x14ac:dyDescent="0.25">
      <c r="A759" s="3" t="s">
        <v>331</v>
      </c>
      <c r="B759" s="3">
        <v>33839.257890000001</v>
      </c>
    </row>
    <row r="760" spans="1:2" x14ac:dyDescent="0.25">
      <c r="A760" s="3" t="s">
        <v>343</v>
      </c>
      <c r="B760" s="3">
        <v>33909.032509999997</v>
      </c>
    </row>
    <row r="761" spans="1:2" x14ac:dyDescent="0.25">
      <c r="A761" s="3" t="s">
        <v>10</v>
      </c>
      <c r="B761" s="3">
        <v>34080.346169999997</v>
      </c>
    </row>
  </sheetData>
  <conditionalFormatting sqref="A1">
    <cfRule type="duplicateValues" dxfId="272" priority="78"/>
    <cfRule type="duplicateValues" dxfId="271" priority="79"/>
    <cfRule type="duplicateValues" dxfId="270" priority="80"/>
    <cfRule type="duplicateValues" dxfId="269" priority="83"/>
    <cfRule type="duplicateValues" dxfId="268" priority="84"/>
  </conditionalFormatting>
  <conditionalFormatting sqref="A1:A1048576">
    <cfRule type="duplicateValues" dxfId="267" priority="52"/>
  </conditionalFormatting>
  <conditionalFormatting sqref="A177">
    <cfRule type="duplicateValues" dxfId="266" priority="53"/>
    <cfRule type="duplicateValues" dxfId="265" priority="54"/>
    <cfRule type="duplicateValues" dxfId="264" priority="55"/>
    <cfRule type="duplicateValues" dxfId="263" priority="56"/>
    <cfRule type="duplicateValues" dxfId="262" priority="57"/>
  </conditionalFormatting>
  <conditionalFormatting sqref="A457">
    <cfRule type="duplicateValues" dxfId="261" priority="58"/>
    <cfRule type="duplicateValues" dxfId="260" priority="59"/>
    <cfRule type="duplicateValues" dxfId="259" priority="60"/>
    <cfRule type="duplicateValues" dxfId="258" priority="61"/>
    <cfRule type="duplicateValues" dxfId="257" priority="62"/>
  </conditionalFormatting>
  <conditionalFormatting sqref="B457">
    <cfRule type="duplicateValues" dxfId="256" priority="63"/>
  </conditionalFormatting>
  <conditionalFormatting sqref="C1">
    <cfRule type="duplicateValues" dxfId="255" priority="81"/>
    <cfRule type="duplicateValues" dxfId="254" priority="82"/>
  </conditionalFormatting>
  <conditionalFormatting sqref="J1">
    <cfRule type="duplicateValues" dxfId="253" priority="64"/>
    <cfRule type="duplicateValues" dxfId="252" priority="66"/>
    <cfRule type="duplicateValues" dxfId="251" priority="68"/>
    <cfRule type="duplicateValues" dxfId="250" priority="70"/>
    <cfRule type="duplicateValues" dxfId="249" priority="76"/>
    <cfRule type="duplicateValues" dxfId="248" priority="77"/>
  </conditionalFormatting>
  <conditionalFormatting sqref="J173">
    <cfRule type="duplicateValues" dxfId="247" priority="46"/>
    <cfRule type="duplicateValues" dxfId="246" priority="47"/>
    <cfRule type="duplicateValues" dxfId="245" priority="48"/>
    <cfRule type="duplicateValues" dxfId="244" priority="49"/>
    <cfRule type="duplicateValues" dxfId="243" priority="50"/>
    <cfRule type="duplicateValues" dxfId="242" priority="51"/>
  </conditionalFormatting>
  <conditionalFormatting sqref="J321">
    <cfRule type="duplicateValues" dxfId="241" priority="40"/>
    <cfRule type="duplicateValues" dxfId="240" priority="41"/>
    <cfRule type="duplicateValues" dxfId="239" priority="42"/>
    <cfRule type="duplicateValues" dxfId="238" priority="43"/>
    <cfRule type="duplicateValues" dxfId="237" priority="44"/>
    <cfRule type="duplicateValues" dxfId="236" priority="45"/>
  </conditionalFormatting>
  <conditionalFormatting sqref="J2:K483">
    <cfRule type="duplicateValues" dxfId="235" priority="39"/>
  </conditionalFormatting>
  <conditionalFormatting sqref="L1">
    <cfRule type="duplicateValues" dxfId="234" priority="71"/>
    <cfRule type="duplicateValues" dxfId="233" priority="72"/>
  </conditionalFormatting>
  <conditionalFormatting sqref="S1">
    <cfRule type="duplicateValues" dxfId="232" priority="65"/>
    <cfRule type="duplicateValues" dxfId="231" priority="67"/>
    <cfRule type="duplicateValues" dxfId="230" priority="69"/>
    <cfRule type="duplicateValues" dxfId="229" priority="73"/>
    <cfRule type="duplicateValues" dxfId="228" priority="74"/>
    <cfRule type="duplicateValues" dxfId="227" priority="75"/>
  </conditionalFormatting>
  <conditionalFormatting sqref="S2:S250">
    <cfRule type="duplicateValues" dxfId="226" priority="26"/>
  </conditionalFormatting>
  <conditionalFormatting sqref="S92">
    <cfRule type="duplicateValues" dxfId="225" priority="33"/>
    <cfRule type="duplicateValues" dxfId="224" priority="34"/>
    <cfRule type="duplicateValues" dxfId="223" priority="35"/>
    <cfRule type="duplicateValues" dxfId="222" priority="36"/>
    <cfRule type="duplicateValues" dxfId="221" priority="37"/>
    <cfRule type="duplicateValues" dxfId="220" priority="38"/>
  </conditionalFormatting>
  <conditionalFormatting sqref="S171">
    <cfRule type="duplicateValues" dxfId="219" priority="27"/>
    <cfRule type="duplicateValues" dxfId="218" priority="28"/>
    <cfRule type="duplicateValues" dxfId="217" priority="29"/>
    <cfRule type="duplicateValues" dxfId="216" priority="30"/>
    <cfRule type="duplicateValues" dxfId="215" priority="31"/>
    <cfRule type="duplicateValues" dxfId="214" priority="32"/>
  </conditionalFormatting>
  <conditionalFormatting sqref="AB1">
    <cfRule type="duplicateValues" dxfId="213" priority="18"/>
    <cfRule type="duplicateValues" dxfId="212" priority="19"/>
    <cfRule type="duplicateValues" dxfId="211" priority="20"/>
    <cfRule type="duplicateValues" dxfId="210" priority="21"/>
    <cfRule type="duplicateValues" dxfId="209" priority="22"/>
    <cfRule type="duplicateValues" dxfId="208" priority="23"/>
    <cfRule type="duplicateValues" dxfId="207" priority="24"/>
    <cfRule type="duplicateValues" dxfId="206" priority="25"/>
  </conditionalFormatting>
  <conditionalFormatting sqref="AB2:AB89 AB91:AB175 AB177:AB259">
    <cfRule type="duplicateValues" dxfId="205" priority="17"/>
  </conditionalFormatting>
  <conditionalFormatting sqref="AB90">
    <cfRule type="duplicateValues" dxfId="204" priority="9"/>
    <cfRule type="duplicateValues" dxfId="203" priority="10"/>
    <cfRule type="duplicateValues" dxfId="202" priority="11"/>
    <cfRule type="duplicateValues" dxfId="201" priority="12"/>
    <cfRule type="duplicateValues" dxfId="200" priority="13"/>
    <cfRule type="duplicateValues" dxfId="199" priority="14"/>
    <cfRule type="duplicateValues" dxfId="198" priority="15"/>
    <cfRule type="duplicateValues" dxfId="197" priority="16"/>
  </conditionalFormatting>
  <conditionalFormatting sqref="AB176">
    <cfRule type="duplicateValues" dxfId="196" priority="1"/>
    <cfRule type="duplicateValues" dxfId="195" priority="2"/>
    <cfRule type="duplicateValues" dxfId="194" priority="3"/>
    <cfRule type="duplicateValues" dxfId="193" priority="4"/>
    <cfRule type="duplicateValues" dxfId="192" priority="5"/>
    <cfRule type="duplicateValues" dxfId="191" priority="6"/>
    <cfRule type="duplicateValues" dxfId="190" priority="7"/>
    <cfRule type="duplicateValues" dxfId="189" priority="8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4050-AEC1-40A6-871C-6D2269127EB8}">
  <dimension ref="A1:Q83"/>
  <sheetViews>
    <sheetView zoomScale="80" zoomScaleNormal="80" workbookViewId="0">
      <selection activeCell="S19" sqref="S19"/>
    </sheetView>
  </sheetViews>
  <sheetFormatPr defaultRowHeight="15" x14ac:dyDescent="0.25"/>
  <cols>
    <col min="1" max="1" width="10" bestFit="1" customWidth="1"/>
    <col min="2" max="2" width="12.140625" bestFit="1" customWidth="1"/>
    <col min="4" max="4" width="10" bestFit="1" customWidth="1"/>
    <col min="5" max="5" width="13.140625" bestFit="1" customWidth="1"/>
    <col min="7" max="7" width="10" bestFit="1" customWidth="1"/>
    <col min="8" max="8" width="13.140625" bestFit="1" customWidth="1"/>
    <col min="10" max="10" width="8.140625" bestFit="1" customWidth="1"/>
    <col min="11" max="11" width="12.140625" bestFit="1" customWidth="1"/>
    <col min="13" max="13" width="8.140625" bestFit="1" customWidth="1"/>
    <col min="14" max="14" width="13.140625" bestFit="1" customWidth="1"/>
    <col min="16" max="16" width="8.140625" bestFit="1" customWidth="1"/>
    <col min="17" max="17" width="13.140625" bestFit="1" customWidth="1"/>
  </cols>
  <sheetData>
    <row r="1" spans="1:17" s="2" customFormat="1" x14ac:dyDescent="0.25">
      <c r="A1" s="17" t="s">
        <v>477</v>
      </c>
      <c r="B1" s="18" t="s">
        <v>478</v>
      </c>
      <c r="C1" s="19"/>
      <c r="D1" s="17" t="s">
        <v>477</v>
      </c>
      <c r="E1" s="18" t="s">
        <v>479</v>
      </c>
      <c r="F1" s="20"/>
      <c r="G1" s="17" t="s">
        <v>477</v>
      </c>
      <c r="H1" s="18" t="s">
        <v>480</v>
      </c>
      <c r="J1" s="23" t="s">
        <v>481</v>
      </c>
      <c r="K1" s="26" t="s">
        <v>478</v>
      </c>
      <c r="L1" s="21"/>
      <c r="M1" s="23" t="s">
        <v>481</v>
      </c>
      <c r="N1" s="24" t="s">
        <v>479</v>
      </c>
      <c r="O1" s="22"/>
      <c r="P1" s="23" t="s">
        <v>481</v>
      </c>
      <c r="Q1" s="24" t="s">
        <v>480</v>
      </c>
    </row>
    <row r="2" spans="1:17" x14ac:dyDescent="0.25">
      <c r="A2" s="16" t="s">
        <v>93</v>
      </c>
      <c r="B2" s="16">
        <v>13863.5486000321</v>
      </c>
      <c r="C2" s="3"/>
      <c r="D2" s="16" t="s">
        <v>80</v>
      </c>
      <c r="E2" s="16">
        <v>23681.709555000001</v>
      </c>
      <c r="F2" s="3"/>
      <c r="G2" s="27"/>
      <c r="H2" s="27"/>
      <c r="J2" s="16" t="s">
        <v>93</v>
      </c>
      <c r="K2" s="16">
        <v>13863.5486000321</v>
      </c>
      <c r="M2" s="16" t="s">
        <v>249</v>
      </c>
      <c r="N2" s="16">
        <v>22890.3407700321</v>
      </c>
      <c r="P2" s="16" t="s">
        <v>23</v>
      </c>
      <c r="Q2" s="16">
        <v>29596.007810032101</v>
      </c>
    </row>
    <row r="3" spans="1:17" x14ac:dyDescent="0.25">
      <c r="A3" s="16" t="s">
        <v>240</v>
      </c>
      <c r="B3" s="16">
        <v>13991.607180032101</v>
      </c>
      <c r="C3" s="3"/>
      <c r="D3" s="16" t="s">
        <v>84</v>
      </c>
      <c r="E3" s="16">
        <v>25539.799625</v>
      </c>
      <c r="F3" s="3"/>
      <c r="G3" s="27" t="s">
        <v>482</v>
      </c>
      <c r="H3" s="27"/>
      <c r="J3" s="16" t="s">
        <v>240</v>
      </c>
      <c r="K3" s="16">
        <v>13991.607180032101</v>
      </c>
      <c r="M3" s="16" t="s">
        <v>86</v>
      </c>
      <c r="N3" s="16">
        <v>23103.4633400321</v>
      </c>
      <c r="P3" s="16" t="s">
        <v>98</v>
      </c>
      <c r="Q3" s="16">
        <v>29904.132444999999</v>
      </c>
    </row>
    <row r="4" spans="1:17" x14ac:dyDescent="0.25">
      <c r="A4" s="16" t="s">
        <v>108</v>
      </c>
      <c r="B4" s="16">
        <v>14104.6912400321</v>
      </c>
      <c r="C4" s="3"/>
      <c r="D4" s="16" t="s">
        <v>188</v>
      </c>
      <c r="E4" s="16">
        <v>22645.263415000001</v>
      </c>
      <c r="F4" s="3"/>
      <c r="J4" s="16" t="s">
        <v>108</v>
      </c>
      <c r="K4" s="16">
        <v>14104.6912400321</v>
      </c>
      <c r="M4" s="16" t="s">
        <v>297</v>
      </c>
      <c r="N4" s="16">
        <v>23204.5110200321</v>
      </c>
      <c r="P4" s="16" t="s">
        <v>117</v>
      </c>
      <c r="Q4" s="16">
        <v>32706.610085</v>
      </c>
    </row>
    <row r="5" spans="1:17" x14ac:dyDescent="0.25">
      <c r="A5" s="16" t="s">
        <v>83</v>
      </c>
      <c r="B5" s="16">
        <v>14233.733830032101</v>
      </c>
      <c r="C5" s="3"/>
      <c r="D5" s="16" t="s">
        <v>252</v>
      </c>
      <c r="E5" s="16">
        <v>23203.503195000001</v>
      </c>
      <c r="F5" s="3"/>
      <c r="J5" s="16" t="s">
        <v>83</v>
      </c>
      <c r="K5" s="16">
        <v>14233.733830032101</v>
      </c>
      <c r="M5" s="16" t="s">
        <v>75</v>
      </c>
      <c r="N5" s="16">
        <v>23317.595080032101</v>
      </c>
    </row>
    <row r="6" spans="1:17" x14ac:dyDescent="0.25">
      <c r="A6" s="16" t="s">
        <v>249</v>
      </c>
      <c r="B6" s="16">
        <v>14348.7607700321</v>
      </c>
      <c r="C6" s="3"/>
      <c r="D6" s="16" t="s">
        <v>95</v>
      </c>
      <c r="E6" s="16">
        <v>23316.587254999999</v>
      </c>
      <c r="F6" s="3"/>
      <c r="J6" s="16" t="s">
        <v>249</v>
      </c>
      <c r="K6" s="16">
        <v>14348.7607700321</v>
      </c>
      <c r="M6" s="16" t="s">
        <v>88</v>
      </c>
      <c r="N6" s="16">
        <v>23404.627110032099</v>
      </c>
    </row>
    <row r="7" spans="1:17" x14ac:dyDescent="0.25">
      <c r="A7" s="16" t="s">
        <v>94</v>
      </c>
      <c r="B7" s="16">
        <v>14405.7822300321</v>
      </c>
      <c r="C7" s="3"/>
      <c r="D7" s="16" t="s">
        <v>77</v>
      </c>
      <c r="E7" s="16">
        <v>23518.646225</v>
      </c>
      <c r="F7" s="3"/>
      <c r="J7" s="16" t="s">
        <v>94</v>
      </c>
      <c r="K7" s="16">
        <v>14405.7822300321</v>
      </c>
      <c r="M7" s="16" t="s">
        <v>78</v>
      </c>
      <c r="N7" s="16">
        <v>23519.654050032099</v>
      </c>
    </row>
    <row r="8" spans="1:17" x14ac:dyDescent="0.25">
      <c r="A8" s="16" t="s">
        <v>86</v>
      </c>
      <c r="B8" s="16">
        <v>14561.8833400321</v>
      </c>
      <c r="C8" s="3"/>
      <c r="F8" s="3"/>
      <c r="J8" s="16" t="s">
        <v>86</v>
      </c>
      <c r="K8" s="16">
        <v>14561.8833400321</v>
      </c>
      <c r="M8" s="16" t="s">
        <v>115</v>
      </c>
      <c r="N8" s="16">
        <v>23682.7173800321</v>
      </c>
    </row>
    <row r="9" spans="1:17" x14ac:dyDescent="0.25">
      <c r="A9" s="16" t="s">
        <v>297</v>
      </c>
      <c r="B9" s="16">
        <v>14662.9310200321</v>
      </c>
      <c r="C9" s="3"/>
      <c r="F9" s="3"/>
      <c r="J9" s="16" t="s">
        <v>297</v>
      </c>
      <c r="K9" s="16">
        <v>14662.9310200321</v>
      </c>
      <c r="M9" s="16" t="s">
        <v>202</v>
      </c>
      <c r="N9" s="16">
        <v>23909.8443700321</v>
      </c>
    </row>
    <row r="10" spans="1:17" x14ac:dyDescent="0.25">
      <c r="A10" s="16" t="s">
        <v>75</v>
      </c>
      <c r="B10" s="16">
        <v>14776.015080032101</v>
      </c>
      <c r="C10" s="3"/>
      <c r="F10" s="3"/>
      <c r="J10" s="16" t="s">
        <v>75</v>
      </c>
      <c r="K10" s="16">
        <v>14776.015080032101</v>
      </c>
      <c r="M10" s="16" t="s">
        <v>123</v>
      </c>
      <c r="N10" s="16">
        <v>25327.684880032099</v>
      </c>
    </row>
    <row r="11" spans="1:17" x14ac:dyDescent="0.25">
      <c r="A11" s="16" t="s">
        <v>88</v>
      </c>
      <c r="B11" s="16">
        <v>14863.047110032099</v>
      </c>
      <c r="C11" s="3"/>
      <c r="F11" s="3"/>
      <c r="J11" s="16" t="s">
        <v>88</v>
      </c>
      <c r="K11" s="16">
        <v>14863.047110032099</v>
      </c>
      <c r="M11" s="16" t="s">
        <v>82</v>
      </c>
      <c r="N11" s="16">
        <v>25483.785990032098</v>
      </c>
    </row>
    <row r="12" spans="1:17" x14ac:dyDescent="0.25">
      <c r="A12" s="16" t="s">
        <v>78</v>
      </c>
      <c r="B12" s="16">
        <v>14978.074050032101</v>
      </c>
      <c r="C12" s="3"/>
      <c r="F12" s="3"/>
      <c r="J12" s="16" t="s">
        <v>78</v>
      </c>
      <c r="K12" s="16">
        <v>14978.074050032101</v>
      </c>
      <c r="M12" s="16" t="s">
        <v>160</v>
      </c>
      <c r="N12" s="16">
        <v>25540.807450032102</v>
      </c>
    </row>
    <row r="13" spans="1:17" x14ac:dyDescent="0.25">
      <c r="A13" s="16" t="s">
        <v>115</v>
      </c>
      <c r="B13" s="16">
        <v>15141.1373800321</v>
      </c>
      <c r="C13" s="3"/>
      <c r="F13" s="3"/>
      <c r="J13" s="16" t="s">
        <v>115</v>
      </c>
      <c r="K13" s="16">
        <v>15141.1373800321</v>
      </c>
      <c r="M13" s="16" t="s">
        <v>188</v>
      </c>
      <c r="N13" s="16">
        <v>22645.263415000001</v>
      </c>
    </row>
    <row r="14" spans="1:17" x14ac:dyDescent="0.25">
      <c r="A14" s="16" t="s">
        <v>89</v>
      </c>
      <c r="B14" s="16">
        <v>15255.180310032099</v>
      </c>
      <c r="C14" s="3"/>
      <c r="F14" s="3"/>
      <c r="J14" s="16" t="s">
        <v>89</v>
      </c>
      <c r="K14" s="16">
        <v>15255.180310032099</v>
      </c>
      <c r="M14" s="16" t="s">
        <v>111</v>
      </c>
      <c r="N14" s="16">
        <v>22889.332944999998</v>
      </c>
    </row>
    <row r="15" spans="1:17" x14ac:dyDescent="0.25">
      <c r="A15" s="16" t="s">
        <v>202</v>
      </c>
      <c r="B15" s="16">
        <v>15368.2643700321</v>
      </c>
      <c r="C15" s="3"/>
      <c r="J15" s="16" t="s">
        <v>202</v>
      </c>
      <c r="K15" s="16">
        <v>15368.2643700321</v>
      </c>
      <c r="M15" s="16" t="s">
        <v>73</v>
      </c>
      <c r="N15" s="16">
        <v>23102.455515000001</v>
      </c>
    </row>
    <row r="16" spans="1:17" x14ac:dyDescent="0.25">
      <c r="A16" s="16" t="s">
        <v>136</v>
      </c>
      <c r="B16" s="16">
        <v>15624.4179100321</v>
      </c>
      <c r="C16" s="3"/>
      <c r="J16" s="16" t="s">
        <v>352</v>
      </c>
      <c r="K16" s="16">
        <v>15496.322950032099</v>
      </c>
      <c r="M16" s="16" t="s">
        <v>87</v>
      </c>
      <c r="N16" s="16">
        <v>23403.619285000001</v>
      </c>
    </row>
    <row r="17" spans="1:14" x14ac:dyDescent="0.25">
      <c r="A17" s="16" t="s">
        <v>176</v>
      </c>
      <c r="B17" s="16">
        <v>15753.460500032101</v>
      </c>
      <c r="C17" s="3"/>
      <c r="J17" s="16" t="s">
        <v>136</v>
      </c>
      <c r="K17" s="16">
        <v>15624.4179100321</v>
      </c>
      <c r="M17" s="16" t="s">
        <v>77</v>
      </c>
      <c r="N17" s="16">
        <v>23518.646225</v>
      </c>
    </row>
    <row r="18" spans="1:14" x14ac:dyDescent="0.25">
      <c r="A18" s="16" t="s">
        <v>278</v>
      </c>
      <c r="B18" s="16">
        <v>16673.020820032099</v>
      </c>
      <c r="C18" s="3"/>
      <c r="J18" s="16" t="s">
        <v>176</v>
      </c>
      <c r="K18" s="16">
        <v>15753.460500032101</v>
      </c>
      <c r="M18" s="16" t="s">
        <v>80</v>
      </c>
      <c r="N18" s="16">
        <v>23681.709555000001</v>
      </c>
    </row>
    <row r="19" spans="1:14" x14ac:dyDescent="0.25">
      <c r="A19" s="16" t="s">
        <v>123</v>
      </c>
      <c r="B19" s="16">
        <v>16786.1048800321</v>
      </c>
      <c r="C19" s="3"/>
      <c r="J19" s="16" t="s">
        <v>28</v>
      </c>
      <c r="K19" s="16">
        <v>15840.492530032099</v>
      </c>
      <c r="M19" s="16" t="s">
        <v>137</v>
      </c>
      <c r="N19" s="16">
        <v>25326.677055</v>
      </c>
    </row>
    <row r="20" spans="1:14" x14ac:dyDescent="0.25">
      <c r="A20" s="16" t="s">
        <v>82</v>
      </c>
      <c r="B20" s="16">
        <v>16942.2059900321</v>
      </c>
      <c r="C20" s="3"/>
      <c r="J20" s="16" t="s">
        <v>239</v>
      </c>
      <c r="K20" s="16">
        <v>16054.6242700321</v>
      </c>
      <c r="M20" s="16" t="s">
        <v>138</v>
      </c>
      <c r="N20" s="16">
        <v>25482.778165</v>
      </c>
    </row>
    <row r="21" spans="1:14" x14ac:dyDescent="0.25">
      <c r="A21" s="16" t="s">
        <v>184</v>
      </c>
      <c r="B21" s="16">
        <v>13862.540774999999</v>
      </c>
      <c r="C21" s="3"/>
      <c r="J21" s="16" t="s">
        <v>353</v>
      </c>
      <c r="K21" s="16">
        <v>16191.6831800321</v>
      </c>
      <c r="M21" s="16" t="s">
        <v>84</v>
      </c>
      <c r="N21" s="16">
        <v>25539.799625</v>
      </c>
    </row>
    <row r="22" spans="1:14" x14ac:dyDescent="0.25">
      <c r="A22" s="16" t="s">
        <v>188</v>
      </c>
      <c r="B22" s="16">
        <v>14103.683415</v>
      </c>
      <c r="C22" s="3"/>
      <c r="J22" s="16" t="s">
        <v>120</v>
      </c>
      <c r="K22" s="16">
        <v>16304.767240032101</v>
      </c>
    </row>
    <row r="23" spans="1:14" x14ac:dyDescent="0.25">
      <c r="A23" s="16" t="s">
        <v>180</v>
      </c>
      <c r="B23" s="16">
        <v>14404.774405</v>
      </c>
      <c r="C23" s="3"/>
      <c r="J23" s="16" t="s">
        <v>425</v>
      </c>
      <c r="K23" s="16">
        <v>16403.835650032099</v>
      </c>
    </row>
    <row r="24" spans="1:14" x14ac:dyDescent="0.25">
      <c r="A24" s="16" t="s">
        <v>252</v>
      </c>
      <c r="B24" s="16">
        <v>14661.923194999999</v>
      </c>
      <c r="C24" s="3"/>
      <c r="J24" s="16" t="s">
        <v>278</v>
      </c>
      <c r="K24" s="16">
        <v>16673.020820032099</v>
      </c>
    </row>
    <row r="25" spans="1:14" x14ac:dyDescent="0.25">
      <c r="A25" s="16" t="s">
        <v>87</v>
      </c>
      <c r="B25" s="16">
        <v>14862.039285000001</v>
      </c>
      <c r="C25" s="3"/>
      <c r="J25" s="16" t="s">
        <v>123</v>
      </c>
      <c r="K25" s="16">
        <v>16786.1048800321</v>
      </c>
    </row>
    <row r="26" spans="1:14" x14ac:dyDescent="0.25">
      <c r="A26" s="16" t="s">
        <v>77</v>
      </c>
      <c r="B26" s="16">
        <v>14977.066225</v>
      </c>
      <c r="C26" s="3"/>
      <c r="J26" s="16" t="s">
        <v>82</v>
      </c>
      <c r="K26" s="16">
        <v>16942.2059900321</v>
      </c>
    </row>
    <row r="27" spans="1:14" x14ac:dyDescent="0.25">
      <c r="A27" s="16" t="s">
        <v>335</v>
      </c>
      <c r="B27" s="16">
        <v>15495.315124999999</v>
      </c>
      <c r="C27" s="3"/>
      <c r="J27" s="16" t="s">
        <v>160</v>
      </c>
      <c r="K27" s="16">
        <v>16999.2274500321</v>
      </c>
    </row>
    <row r="28" spans="1:14" x14ac:dyDescent="0.25">
      <c r="A28" s="16" t="s">
        <v>24</v>
      </c>
      <c r="B28" s="16">
        <v>15752.452675</v>
      </c>
      <c r="C28" s="3"/>
      <c r="J28" s="16" t="s">
        <v>184</v>
      </c>
      <c r="K28" s="16">
        <v>13862.540774999999</v>
      </c>
    </row>
    <row r="29" spans="1:14" x14ac:dyDescent="0.25">
      <c r="A29" s="16" t="s">
        <v>254</v>
      </c>
      <c r="B29" s="16">
        <v>16053.616445</v>
      </c>
      <c r="C29" s="3"/>
      <c r="J29" s="16" t="s">
        <v>106</v>
      </c>
      <c r="K29" s="16">
        <v>13990.599355</v>
      </c>
    </row>
    <row r="30" spans="1:14" x14ac:dyDescent="0.25">
      <c r="A30" s="16" t="s">
        <v>138</v>
      </c>
      <c r="B30" s="16">
        <v>16941.198165000002</v>
      </c>
      <c r="C30" s="3"/>
      <c r="J30" s="16" t="s">
        <v>188</v>
      </c>
      <c r="K30" s="16">
        <v>14103.683415</v>
      </c>
    </row>
    <row r="31" spans="1:14" x14ac:dyDescent="0.25">
      <c r="A31" s="16" t="s">
        <v>84</v>
      </c>
      <c r="B31" s="16">
        <v>16998.219625000002</v>
      </c>
      <c r="C31" s="3"/>
      <c r="J31" s="16" t="s">
        <v>109</v>
      </c>
      <c r="K31" s="16">
        <v>14232.726005</v>
      </c>
    </row>
    <row r="32" spans="1:14" x14ac:dyDescent="0.25">
      <c r="C32" s="3"/>
      <c r="J32" s="16" t="s">
        <v>111</v>
      </c>
      <c r="K32" s="16">
        <v>14347.752945</v>
      </c>
    </row>
    <row r="33" spans="3:11" x14ac:dyDescent="0.25">
      <c r="C33" s="3"/>
      <c r="J33" s="16" t="s">
        <v>73</v>
      </c>
      <c r="K33" s="16">
        <v>14560.875515</v>
      </c>
    </row>
    <row r="34" spans="3:11" x14ac:dyDescent="0.25">
      <c r="C34" s="3"/>
      <c r="J34" s="16" t="s">
        <v>252</v>
      </c>
      <c r="K34" s="16">
        <v>14661.923194999999</v>
      </c>
    </row>
    <row r="35" spans="3:11" x14ac:dyDescent="0.25">
      <c r="C35" s="3"/>
      <c r="J35" s="16" t="s">
        <v>95</v>
      </c>
      <c r="K35" s="16">
        <v>14775.007255</v>
      </c>
    </row>
    <row r="36" spans="3:11" x14ac:dyDescent="0.25">
      <c r="C36" s="3"/>
      <c r="J36" s="16" t="s">
        <v>87</v>
      </c>
      <c r="K36" s="16">
        <v>14862.039285000001</v>
      </c>
    </row>
    <row r="37" spans="3:11" x14ac:dyDescent="0.25">
      <c r="C37" s="3"/>
      <c r="J37" s="16" t="s">
        <v>77</v>
      </c>
      <c r="K37" s="16">
        <v>14977.066225</v>
      </c>
    </row>
    <row r="38" spans="3:11" x14ac:dyDescent="0.25">
      <c r="C38" s="3"/>
      <c r="J38" s="16" t="s">
        <v>80</v>
      </c>
      <c r="K38" s="16">
        <v>15140.129555</v>
      </c>
    </row>
    <row r="39" spans="3:11" x14ac:dyDescent="0.25">
      <c r="C39" s="3"/>
      <c r="J39" s="16" t="s">
        <v>206</v>
      </c>
      <c r="K39" s="16">
        <v>15254.172484999999</v>
      </c>
    </row>
    <row r="40" spans="3:11" x14ac:dyDescent="0.25">
      <c r="C40" s="3"/>
      <c r="J40" s="16" t="s">
        <v>116</v>
      </c>
      <c r="K40" s="16">
        <v>15367.256545</v>
      </c>
    </row>
    <row r="41" spans="3:11" x14ac:dyDescent="0.25">
      <c r="C41" s="3"/>
      <c r="J41" s="16" t="s">
        <v>335</v>
      </c>
      <c r="K41" s="16">
        <v>15495.315124999999</v>
      </c>
    </row>
    <row r="42" spans="3:11" x14ac:dyDescent="0.25">
      <c r="C42" s="3"/>
      <c r="J42" s="16" t="s">
        <v>117</v>
      </c>
      <c r="K42" s="16">
        <v>15623.410085</v>
      </c>
    </row>
    <row r="43" spans="3:11" x14ac:dyDescent="0.25">
      <c r="C43" s="3"/>
      <c r="J43" s="16" t="s">
        <v>24</v>
      </c>
      <c r="K43" s="16">
        <v>15752.452675</v>
      </c>
    </row>
    <row r="44" spans="3:11" x14ac:dyDescent="0.25">
      <c r="C44" s="3"/>
      <c r="J44" s="16" t="s">
        <v>118</v>
      </c>
      <c r="K44" s="16">
        <v>15839.484705000001</v>
      </c>
    </row>
    <row r="45" spans="3:11" x14ac:dyDescent="0.25">
      <c r="C45" s="3"/>
      <c r="J45" s="16" t="s">
        <v>317</v>
      </c>
      <c r="K45" s="16">
        <v>15940.532385</v>
      </c>
    </row>
    <row r="46" spans="3:11" x14ac:dyDescent="0.25">
      <c r="C46" s="3"/>
      <c r="J46" s="16" t="s">
        <v>254</v>
      </c>
      <c r="K46" s="16">
        <v>16053.616445</v>
      </c>
    </row>
    <row r="47" spans="3:11" x14ac:dyDescent="0.25">
      <c r="C47" s="3"/>
      <c r="J47" s="16" t="s">
        <v>119</v>
      </c>
      <c r="K47" s="16">
        <v>16190.675354999999</v>
      </c>
    </row>
    <row r="48" spans="3:11" x14ac:dyDescent="0.25">
      <c r="C48" s="3"/>
      <c r="J48" s="16" t="s">
        <v>414</v>
      </c>
      <c r="K48" s="16">
        <v>16303.759415</v>
      </c>
    </row>
    <row r="49" spans="3:11" x14ac:dyDescent="0.25">
      <c r="C49" s="3"/>
      <c r="J49" s="16" t="s">
        <v>122</v>
      </c>
      <c r="K49" s="16">
        <v>16672.012995000001</v>
      </c>
    </row>
    <row r="50" spans="3:11" x14ac:dyDescent="0.25">
      <c r="C50" s="3"/>
      <c r="J50" s="16" t="s">
        <v>137</v>
      </c>
      <c r="K50" s="16">
        <v>16785.097054999998</v>
      </c>
    </row>
    <row r="51" spans="3:11" x14ac:dyDescent="0.25">
      <c r="C51" s="3"/>
      <c r="J51" s="16" t="s">
        <v>138</v>
      </c>
      <c r="K51" s="16">
        <v>16941.198165000002</v>
      </c>
    </row>
    <row r="52" spans="3:11" x14ac:dyDescent="0.25">
      <c r="C52" s="3"/>
      <c r="J52" s="16" t="s">
        <v>84</v>
      </c>
      <c r="K52" s="16">
        <v>16998.219625000002</v>
      </c>
    </row>
    <row r="53" spans="3:11" x14ac:dyDescent="0.25">
      <c r="C53" s="3"/>
    </row>
    <row r="54" spans="3:11" x14ac:dyDescent="0.25">
      <c r="C54" s="3"/>
    </row>
    <row r="55" spans="3:11" x14ac:dyDescent="0.25">
      <c r="C55" s="3"/>
    </row>
    <row r="56" spans="3:11" x14ac:dyDescent="0.25">
      <c r="C56" s="3"/>
    </row>
    <row r="57" spans="3:11" x14ac:dyDescent="0.25">
      <c r="C57" s="3"/>
    </row>
    <row r="58" spans="3:11" x14ac:dyDescent="0.25">
      <c r="C58" s="3"/>
    </row>
    <row r="59" spans="3:11" x14ac:dyDescent="0.25">
      <c r="C59" s="3"/>
    </row>
    <row r="60" spans="3:11" x14ac:dyDescent="0.25">
      <c r="C60" s="3"/>
    </row>
    <row r="61" spans="3:11" x14ac:dyDescent="0.25">
      <c r="C61" s="3"/>
    </row>
    <row r="62" spans="3:11" x14ac:dyDescent="0.25">
      <c r="C62" s="3"/>
    </row>
    <row r="63" spans="3:11" x14ac:dyDescent="0.25">
      <c r="C63" s="3"/>
    </row>
    <row r="64" spans="3:11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</sheetData>
  <conditionalFormatting sqref="A1">
    <cfRule type="duplicateValues" dxfId="188" priority="13"/>
  </conditionalFormatting>
  <conditionalFormatting sqref="D1">
    <cfRule type="duplicateValues" dxfId="187" priority="14"/>
  </conditionalFormatting>
  <conditionalFormatting sqref="D2:D7">
    <cfRule type="duplicateValues" dxfId="186" priority="11"/>
  </conditionalFormatting>
  <conditionalFormatting sqref="G1">
    <cfRule type="duplicateValues" dxfId="185" priority="12"/>
  </conditionalFormatting>
  <conditionalFormatting sqref="A2:A31">
    <cfRule type="duplicateValues" dxfId="184" priority="97"/>
  </conditionalFormatting>
  <conditionalFormatting sqref="J1 L1">
    <cfRule type="duplicateValues" dxfId="183" priority="6"/>
  </conditionalFormatting>
  <conditionalFormatting sqref="M1">
    <cfRule type="duplicateValues" dxfId="182" priority="5"/>
  </conditionalFormatting>
  <conditionalFormatting sqref="M2:M21">
    <cfRule type="duplicateValues" dxfId="181" priority="8"/>
  </conditionalFormatting>
  <conditionalFormatting sqref="P1">
    <cfRule type="duplicateValues" dxfId="180" priority="4"/>
  </conditionalFormatting>
  <conditionalFormatting sqref="P2:P4">
    <cfRule type="duplicateValues" dxfId="179" priority="98"/>
  </conditionalFormatting>
  <conditionalFormatting sqref="J2:J52">
    <cfRule type="duplicateValues" dxfId="178" priority="9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92CB1-12E3-47F1-BB18-604BC76EC5CB}">
  <dimension ref="A1:AI122"/>
  <sheetViews>
    <sheetView topLeftCell="D1" zoomScale="70" zoomScaleNormal="70" workbookViewId="0">
      <selection activeCell="P43" sqref="P43"/>
    </sheetView>
  </sheetViews>
  <sheetFormatPr defaultRowHeight="15" x14ac:dyDescent="0.25"/>
  <cols>
    <col min="24" max="24" width="14.28515625" bestFit="1" customWidth="1"/>
    <col min="33" max="33" width="14.28515625" bestFit="1" customWidth="1"/>
  </cols>
  <sheetData>
    <row r="1" spans="1:35" x14ac:dyDescent="0.25">
      <c r="A1" s="2" t="s">
        <v>457</v>
      </c>
      <c r="B1" s="7"/>
      <c r="C1" s="2"/>
      <c r="D1" t="s">
        <v>0</v>
      </c>
      <c r="E1" t="s">
        <v>1</v>
      </c>
      <c r="F1" t="s">
        <v>2</v>
      </c>
      <c r="J1" s="1" t="s">
        <v>458</v>
      </c>
      <c r="L1" s="2"/>
      <c r="M1" t="s">
        <v>0</v>
      </c>
      <c r="N1" t="s">
        <v>1</v>
      </c>
      <c r="O1" t="s">
        <v>2</v>
      </c>
      <c r="S1" s="2" t="s">
        <v>459</v>
      </c>
      <c r="V1" t="s">
        <v>0</v>
      </c>
      <c r="W1" t="s">
        <v>1</v>
      </c>
      <c r="X1" t="s">
        <v>2</v>
      </c>
      <c r="AB1" s="2" t="s">
        <v>3</v>
      </c>
      <c r="AE1" t="s">
        <v>0</v>
      </c>
      <c r="AF1" t="s">
        <v>1</v>
      </c>
      <c r="AG1" t="s">
        <v>2</v>
      </c>
    </row>
    <row r="2" spans="1:35" x14ac:dyDescent="0.25">
      <c r="A2" s="3" t="s">
        <v>136</v>
      </c>
      <c r="B2" s="3">
        <v>15624.47538</v>
      </c>
      <c r="D2">
        <f>COUNTIF(E7:E1200, "A")+COUNTIF(E7:E151, "A+")</f>
        <v>16</v>
      </c>
      <c r="E2">
        <f>COUNTIF(E7:E200, "B")</f>
        <v>0</v>
      </c>
      <c r="F2">
        <f>COUNTIF(E7:E200, "C")</f>
        <v>0</v>
      </c>
      <c r="J2" s="3" t="s">
        <v>82</v>
      </c>
      <c r="K2" s="3">
        <v>25483.951700000001</v>
      </c>
      <c r="M2">
        <f>COUNTIF(N7:N1200, "A")+COUNTIF(N7:N151, "A+")</f>
        <v>0</v>
      </c>
      <c r="N2">
        <f>COUNTIF(N7:N200, "B")</f>
        <v>0</v>
      </c>
      <c r="O2">
        <f>COUNTIF(N7:N200, "C")</f>
        <v>0</v>
      </c>
      <c r="S2" s="3" t="s">
        <v>280</v>
      </c>
      <c r="T2" s="3">
        <v>27357.746340000002</v>
      </c>
      <c r="V2">
        <f>COUNTIF(W7:W1200, "A")+COUNTIF(W7:W151, "A+")</f>
        <v>0</v>
      </c>
      <c r="W2">
        <f>COUNTIF(W7:W200, "B")</f>
        <v>0</v>
      </c>
      <c r="X2">
        <f>COUNTIF(W7:W200, "C")</f>
        <v>0</v>
      </c>
      <c r="AB2" s="3" t="s">
        <v>179</v>
      </c>
      <c r="AC2" s="3">
        <v>25755.918959999999</v>
      </c>
      <c r="AE2">
        <f>COUNTIF(AF7:AF1200, "A")+COUNTIF(AF7:AF151, "A+")</f>
        <v>0</v>
      </c>
      <c r="AF2">
        <f>COUNTIF(AF7:AF200, "B")</f>
        <v>0</v>
      </c>
      <c r="AG2">
        <f>COUNTIF(AF7:AF200, "C")</f>
        <v>0</v>
      </c>
    </row>
    <row r="3" spans="1:35" x14ac:dyDescent="0.25">
      <c r="A3" s="3" t="s">
        <v>117</v>
      </c>
      <c r="B3" s="3">
        <v>15623.54711</v>
      </c>
      <c r="D3" t="s">
        <v>5</v>
      </c>
      <c r="E3" t="s">
        <v>6</v>
      </c>
      <c r="F3" t="s">
        <v>7</v>
      </c>
      <c r="G3" s="4">
        <f>COUNT(F7:F200)</f>
        <v>32</v>
      </c>
      <c r="J3" s="3" t="s">
        <v>291</v>
      </c>
      <c r="K3" s="3">
        <v>8643.6644689999994</v>
      </c>
      <c r="L3" s="3"/>
      <c r="M3" t="s">
        <v>5</v>
      </c>
      <c r="N3" t="s">
        <v>6</v>
      </c>
      <c r="O3" t="s">
        <v>7</v>
      </c>
      <c r="P3" s="4">
        <f>COUNT(O7:O200)</f>
        <v>20</v>
      </c>
      <c r="S3" s="3" t="s">
        <v>99</v>
      </c>
      <c r="T3" s="3">
        <v>27584.841680000001</v>
      </c>
      <c r="V3" t="s">
        <v>5</v>
      </c>
      <c r="W3" t="s">
        <v>6</v>
      </c>
      <c r="X3" t="s">
        <v>7</v>
      </c>
      <c r="Y3" s="4">
        <f>COUNT(X7:X200)</f>
        <v>15</v>
      </c>
      <c r="Z3" s="4"/>
      <c r="AB3" s="3" t="s">
        <v>280</v>
      </c>
      <c r="AC3" s="3">
        <v>27357.746340000002</v>
      </c>
      <c r="AE3" t="s">
        <v>5</v>
      </c>
      <c r="AF3" t="s">
        <v>6</v>
      </c>
      <c r="AG3" t="s">
        <v>7</v>
      </c>
      <c r="AH3" s="4">
        <f>COUNT(AG7:AG200)</f>
        <v>16</v>
      </c>
    </row>
    <row r="4" spans="1:35" x14ac:dyDescent="0.25">
      <c r="A4" s="3" t="s">
        <v>176</v>
      </c>
      <c r="B4" s="3">
        <v>15753.48948</v>
      </c>
      <c r="D4">
        <f>COUNTIF(E7:E200, "X")+COUNTIF(E7:E200, "X+")</f>
        <v>10</v>
      </c>
      <c r="E4">
        <f>COUNTIF(E7:E200, "Y")+COUNTIF(E7:E200, "Y-")</f>
        <v>6</v>
      </c>
      <c r="F4">
        <f>COUNTIF(E7:E200, "Z")</f>
        <v>0</v>
      </c>
      <c r="G4">
        <f>SUM(D2,D4,E4,E2,F2,F4)</f>
        <v>32</v>
      </c>
      <c r="J4" s="3" t="s">
        <v>38</v>
      </c>
      <c r="K4" s="3">
        <v>8615.6792960000002</v>
      </c>
      <c r="L4" s="3"/>
      <c r="M4">
        <f>COUNTIF(N7:N200, "X")+COUNTIF(N7:N200, "X+")</f>
        <v>12</v>
      </c>
      <c r="N4">
        <f>COUNTIF(N7:N200, "Y")+COUNTIF(N7:N200, "Y-")</f>
        <v>8</v>
      </c>
      <c r="O4">
        <f>COUNTIF(N7:N200, "Z")</f>
        <v>0</v>
      </c>
      <c r="P4">
        <f>SUM(M2,M4,N4,N2,O2,O4)</f>
        <v>20</v>
      </c>
      <c r="S4" s="3" t="s">
        <v>4</v>
      </c>
      <c r="T4" s="3">
        <v>27949.17009</v>
      </c>
      <c r="V4">
        <f>COUNTIF(W7:W200, "X")+COUNTIF(W7:W200, "X+")</f>
        <v>10</v>
      </c>
      <c r="W4">
        <f>COUNTIF(W7:W200, "Y")+COUNTIF(W7:W200, "Y-")</f>
        <v>5</v>
      </c>
      <c r="X4">
        <f>COUNTIF(W7:W200, "Z")</f>
        <v>0</v>
      </c>
      <c r="Y4">
        <f>SUM(V2,V4,W4,W2,X2,X4)</f>
        <v>15</v>
      </c>
      <c r="AB4" s="3" t="s">
        <v>99</v>
      </c>
      <c r="AC4" s="3">
        <v>27584.841680000001</v>
      </c>
      <c r="AE4">
        <f>COUNTIF(AF7:AF200, "X")+COUNTIF(AF7:AF200, "X+")</f>
        <v>10</v>
      </c>
      <c r="AF4">
        <f>COUNTIF(AF7:AF200, "Y")+COUNTIF(AF7:AF200, "Y-")</f>
        <v>6</v>
      </c>
      <c r="AG4">
        <f>COUNTIF(AF7:AF200, "Z")</f>
        <v>0</v>
      </c>
      <c r="AH4">
        <f>SUM(AE2,AE4,AF4,AF2,AG2,AG4)</f>
        <v>16</v>
      </c>
    </row>
    <row r="5" spans="1:35" x14ac:dyDescent="0.25">
      <c r="A5" s="3" t="s">
        <v>28</v>
      </c>
      <c r="B5" s="3">
        <v>15840.56277</v>
      </c>
      <c r="J5" s="3" t="s">
        <v>125</v>
      </c>
      <c r="K5" s="3">
        <v>8699.642871</v>
      </c>
      <c r="L5" s="3"/>
      <c r="S5" s="3" t="s">
        <v>54</v>
      </c>
      <c r="T5" s="3">
        <v>28063.229899999998</v>
      </c>
      <c r="AB5" s="3" t="s">
        <v>4</v>
      </c>
      <c r="AC5" s="3">
        <v>27949.17009</v>
      </c>
    </row>
    <row r="6" spans="1:35" x14ac:dyDescent="0.25">
      <c r="A6" s="3" t="s">
        <v>254</v>
      </c>
      <c r="B6" s="3">
        <v>16053.665010000001</v>
      </c>
      <c r="D6" s="2" t="s">
        <v>11</v>
      </c>
      <c r="E6" s="2" t="s">
        <v>12</v>
      </c>
      <c r="F6" s="2" t="s">
        <v>415</v>
      </c>
      <c r="G6" s="2" t="s">
        <v>13</v>
      </c>
      <c r="H6" s="2" t="s">
        <v>14</v>
      </c>
      <c r="J6" s="3" t="s">
        <v>179</v>
      </c>
      <c r="K6" s="3">
        <v>8672.6957820000007</v>
      </c>
      <c r="M6" s="2" t="s">
        <v>11</v>
      </c>
      <c r="N6" s="2" t="s">
        <v>12</v>
      </c>
      <c r="O6" s="5" t="s">
        <v>415</v>
      </c>
      <c r="P6" s="2" t="s">
        <v>13</v>
      </c>
      <c r="Q6" s="2" t="s">
        <v>14</v>
      </c>
      <c r="S6" s="3" t="s">
        <v>399</v>
      </c>
      <c r="T6" s="3">
        <v>28164.237160000001</v>
      </c>
      <c r="V6" s="2" t="s">
        <v>11</v>
      </c>
      <c r="W6" s="2" t="s">
        <v>12</v>
      </c>
      <c r="X6" s="2" t="s">
        <v>415</v>
      </c>
      <c r="Y6" s="2" t="s">
        <v>13</v>
      </c>
      <c r="Z6" s="2" t="s">
        <v>14</v>
      </c>
      <c r="AB6" s="3" t="s">
        <v>54</v>
      </c>
      <c r="AC6" s="3">
        <v>28063.229899999998</v>
      </c>
      <c r="AE6" s="2" t="s">
        <v>11</v>
      </c>
      <c r="AF6" s="2" t="s">
        <v>12</v>
      </c>
      <c r="AG6" s="2" t="s">
        <v>415</v>
      </c>
      <c r="AH6" s="2" t="s">
        <v>13</v>
      </c>
      <c r="AI6" s="2" t="s">
        <v>14</v>
      </c>
    </row>
    <row r="7" spans="1:35" x14ac:dyDescent="0.25">
      <c r="A7" s="3" t="s">
        <v>119</v>
      </c>
      <c r="B7" s="3">
        <v>16190.744699999999</v>
      </c>
      <c r="D7" s="3" t="s">
        <v>136</v>
      </c>
      <c r="E7" s="3" t="s">
        <v>17</v>
      </c>
      <c r="F7" s="3">
        <v>15624.4179100321</v>
      </c>
      <c r="G7" s="3">
        <v>15624.47538</v>
      </c>
      <c r="H7" s="3">
        <v>3.67821497491154</v>
      </c>
      <c r="J7" s="3" t="s">
        <v>270</v>
      </c>
      <c r="K7" s="3">
        <v>8828.7981180000006</v>
      </c>
      <c r="M7" s="3" t="s">
        <v>38</v>
      </c>
      <c r="N7" s="3" t="s">
        <v>47</v>
      </c>
      <c r="O7" s="3">
        <v>8615.6541999679303</v>
      </c>
      <c r="P7" s="3">
        <v>8615.6792960000002</v>
      </c>
      <c r="Q7" s="3">
        <v>2.91284114814037</v>
      </c>
      <c r="S7" s="3" t="s">
        <v>101</v>
      </c>
      <c r="T7" s="3">
        <v>28292.269359999998</v>
      </c>
      <c r="V7" s="3" t="s">
        <v>280</v>
      </c>
      <c r="W7" s="3" t="s">
        <v>66</v>
      </c>
      <c r="X7" s="8">
        <v>27357.8121950321</v>
      </c>
      <c r="Y7" s="3">
        <v>27357.746340000002</v>
      </c>
      <c r="Z7" s="3">
        <v>-2.4071746527114399</v>
      </c>
      <c r="AB7" s="3" t="s">
        <v>399</v>
      </c>
      <c r="AC7" s="3">
        <v>28164.237160000001</v>
      </c>
      <c r="AE7" s="3" t="s">
        <v>179</v>
      </c>
      <c r="AF7" s="3" t="s">
        <v>47</v>
      </c>
      <c r="AG7" s="8">
        <v>25755.8756599679</v>
      </c>
      <c r="AH7" s="3">
        <v>25755.918959999999</v>
      </c>
      <c r="AI7" s="3">
        <v>1.6811710321162801</v>
      </c>
    </row>
    <row r="8" spans="1:35" x14ac:dyDescent="0.25">
      <c r="A8" s="3" t="s">
        <v>120</v>
      </c>
      <c r="B8" s="3">
        <v>16304.83008</v>
      </c>
      <c r="D8" s="3" t="s">
        <v>117</v>
      </c>
      <c r="E8" s="3" t="s">
        <v>20</v>
      </c>
      <c r="F8" s="3">
        <v>15623.410085</v>
      </c>
      <c r="G8" s="3">
        <v>15623.54711</v>
      </c>
      <c r="H8" s="3">
        <v>8.7704924375986</v>
      </c>
      <c r="J8" s="3" t="s">
        <v>141</v>
      </c>
      <c r="K8" s="3">
        <v>8856.7937810000003</v>
      </c>
      <c r="M8" s="3" t="s">
        <v>125</v>
      </c>
      <c r="N8" s="3" t="s">
        <v>32</v>
      </c>
      <c r="O8" s="3">
        <v>8699.6627499999995</v>
      </c>
      <c r="P8" s="3">
        <v>8699.642871</v>
      </c>
      <c r="Q8" s="3">
        <v>-2.2850311064634701</v>
      </c>
      <c r="S8" s="3" t="s">
        <v>255</v>
      </c>
      <c r="T8" s="3">
        <v>28861.587609999999</v>
      </c>
      <c r="V8" s="3" t="s">
        <v>99</v>
      </c>
      <c r="W8" s="3" t="s">
        <v>66</v>
      </c>
      <c r="X8" s="8">
        <v>27584.939185032101</v>
      </c>
      <c r="Y8" s="3">
        <v>27584.841680000001</v>
      </c>
      <c r="Z8" s="3">
        <v>-3.5347198489833098</v>
      </c>
      <c r="AB8" s="3" t="s">
        <v>101</v>
      </c>
      <c r="AC8" s="3">
        <v>28292.269359999998</v>
      </c>
      <c r="AE8" s="3" t="s">
        <v>280</v>
      </c>
      <c r="AF8" s="3" t="s">
        <v>66</v>
      </c>
      <c r="AG8" s="8">
        <v>27357.8121950321</v>
      </c>
      <c r="AH8" s="3">
        <v>27357.746340000002</v>
      </c>
      <c r="AI8" s="3">
        <v>-2.4071746528444198</v>
      </c>
    </row>
    <row r="9" spans="1:35" x14ac:dyDescent="0.25">
      <c r="A9" s="3" t="s">
        <v>414</v>
      </c>
      <c r="B9" s="3">
        <v>16303.831529999999</v>
      </c>
      <c r="D9" s="3" t="s">
        <v>176</v>
      </c>
      <c r="E9" s="3" t="s">
        <v>17</v>
      </c>
      <c r="F9" s="3">
        <v>15753.460500032101</v>
      </c>
      <c r="G9" s="3">
        <v>15753.48948</v>
      </c>
      <c r="H9" s="3">
        <v>1.83959377891062</v>
      </c>
      <c r="J9" s="3" t="s">
        <v>280</v>
      </c>
      <c r="K9" s="3">
        <v>27357.746340000002</v>
      </c>
      <c r="M9" s="3" t="s">
        <v>179</v>
      </c>
      <c r="N9" s="3" t="s">
        <v>47</v>
      </c>
      <c r="O9" s="3">
        <v>8672.6756599679302</v>
      </c>
      <c r="P9" s="3">
        <v>8672.6957820000007</v>
      </c>
      <c r="Q9" s="3">
        <v>2.3201642562517701</v>
      </c>
      <c r="S9" s="3" t="s">
        <v>102</v>
      </c>
      <c r="T9" s="3">
        <v>29046.82343</v>
      </c>
      <c r="V9" s="3" t="s">
        <v>4</v>
      </c>
      <c r="W9" s="3" t="s">
        <v>32</v>
      </c>
      <c r="X9" s="8">
        <v>27949.053660000001</v>
      </c>
      <c r="Y9" s="3">
        <v>27949.17009</v>
      </c>
      <c r="Z9" s="3">
        <v>4.1657939985455501</v>
      </c>
      <c r="AB9" s="3" t="s">
        <v>255</v>
      </c>
      <c r="AC9" s="3">
        <v>28861.587609999999</v>
      </c>
      <c r="AE9" s="3" t="s">
        <v>99</v>
      </c>
      <c r="AF9" s="3" t="s">
        <v>66</v>
      </c>
      <c r="AG9" s="8">
        <v>27584.939185032101</v>
      </c>
      <c r="AH9" s="3">
        <v>27584.841680000001</v>
      </c>
      <c r="AI9" s="3">
        <v>-3.5347198491151901</v>
      </c>
    </row>
    <row r="10" spans="1:35" x14ac:dyDescent="0.25">
      <c r="A10" s="3" t="s">
        <v>425</v>
      </c>
      <c r="B10" s="3">
        <v>16403.902969999999</v>
      </c>
      <c r="D10" s="3" t="s">
        <v>28</v>
      </c>
      <c r="E10" s="3" t="s">
        <v>17</v>
      </c>
      <c r="F10" s="3">
        <v>15840.492530032099</v>
      </c>
      <c r="G10" s="3">
        <v>15840.56277</v>
      </c>
      <c r="H10" s="3">
        <v>4.4342035324325</v>
      </c>
      <c r="J10" s="3" t="s">
        <v>99</v>
      </c>
      <c r="K10" s="3">
        <v>27584.841680000001</v>
      </c>
      <c r="M10" s="3" t="s">
        <v>270</v>
      </c>
      <c r="N10" s="3" t="s">
        <v>47</v>
      </c>
      <c r="O10" s="3">
        <v>8828.7767699679298</v>
      </c>
      <c r="P10" s="3">
        <v>8828.7981180000006</v>
      </c>
      <c r="Q10" s="3">
        <v>2.4180056454995298</v>
      </c>
      <c r="S10" s="3" t="s">
        <v>128</v>
      </c>
      <c r="T10" s="3">
        <v>29117.693800000001</v>
      </c>
      <c r="V10" s="3" t="s">
        <v>54</v>
      </c>
      <c r="W10" s="3" t="s">
        <v>66</v>
      </c>
      <c r="X10" s="8">
        <v>28063.145545032101</v>
      </c>
      <c r="Y10" s="3">
        <v>28063.229899999998</v>
      </c>
      <c r="Z10" s="3">
        <v>3.0058985294883298</v>
      </c>
      <c r="AB10" s="3" t="s">
        <v>102</v>
      </c>
      <c r="AC10" s="3">
        <v>29046.82343</v>
      </c>
      <c r="AE10" s="3" t="s">
        <v>4</v>
      </c>
      <c r="AF10" s="3" t="s">
        <v>32</v>
      </c>
      <c r="AG10" s="8">
        <v>27949.053660000001</v>
      </c>
      <c r="AH10" s="3">
        <v>27949.17009</v>
      </c>
      <c r="AI10" s="3">
        <v>4.1657939984153902</v>
      </c>
    </row>
    <row r="11" spans="1:35" x14ac:dyDescent="0.25">
      <c r="A11" s="3" t="s">
        <v>456</v>
      </c>
      <c r="B11" s="3">
        <v>16515.980210000002</v>
      </c>
      <c r="D11" s="3" t="s">
        <v>239</v>
      </c>
      <c r="E11" s="3" t="s">
        <v>17</v>
      </c>
      <c r="F11" s="3">
        <v>16054.6242700321</v>
      </c>
      <c r="G11" s="3">
        <v>16054.723400000001</v>
      </c>
      <c r="H11" s="3">
        <v>6.1745430018308198</v>
      </c>
      <c r="J11" s="3" t="s">
        <v>4</v>
      </c>
      <c r="K11" s="3">
        <v>27949.17009</v>
      </c>
      <c r="M11" s="3" t="s">
        <v>141</v>
      </c>
      <c r="N11" s="3" t="s">
        <v>66</v>
      </c>
      <c r="O11" s="3">
        <v>8856.7716850320703</v>
      </c>
      <c r="P11" s="3">
        <v>8856.7937810000003</v>
      </c>
      <c r="Q11" s="3">
        <v>2.4948106056702999</v>
      </c>
      <c r="S11" s="3" t="s">
        <v>336</v>
      </c>
      <c r="T11" s="3">
        <v>30212.33771</v>
      </c>
      <c r="V11" s="3" t="s">
        <v>281</v>
      </c>
      <c r="W11" s="3" t="s">
        <v>47</v>
      </c>
      <c r="X11" s="3">
        <v>28035.150629967899</v>
      </c>
      <c r="Y11" s="3">
        <v>28035.293559999998</v>
      </c>
      <c r="Z11" s="3">
        <v>5.0982437709522701</v>
      </c>
      <c r="AB11" s="3" t="s">
        <v>128</v>
      </c>
      <c r="AC11" s="3">
        <v>29117.693800000001</v>
      </c>
      <c r="AE11" s="3" t="s">
        <v>54</v>
      </c>
      <c r="AF11" s="3" t="s">
        <v>66</v>
      </c>
      <c r="AG11" s="3">
        <v>28063.145545032101</v>
      </c>
      <c r="AH11" s="3">
        <v>28063.152549999999</v>
      </c>
      <c r="AI11" s="3">
        <v>0.24961449571577701</v>
      </c>
    </row>
    <row r="12" spans="1:35" x14ac:dyDescent="0.25">
      <c r="A12" s="3" t="s">
        <v>278</v>
      </c>
      <c r="B12" s="3">
        <v>16673.08282</v>
      </c>
      <c r="D12" s="3" t="s">
        <v>353</v>
      </c>
      <c r="E12" s="3" t="s">
        <v>17</v>
      </c>
      <c r="F12" s="3">
        <v>16191.6831800321</v>
      </c>
      <c r="G12" s="3">
        <v>16191.73611</v>
      </c>
      <c r="H12" s="3">
        <v>3.2689602028616198</v>
      </c>
      <c r="J12" s="3" t="s">
        <v>54</v>
      </c>
      <c r="K12" s="3">
        <v>28063.229899999998</v>
      </c>
      <c r="M12" s="3" t="s">
        <v>280</v>
      </c>
      <c r="N12" s="3" t="s">
        <v>66</v>
      </c>
      <c r="O12" s="3">
        <v>27357.822195032099</v>
      </c>
      <c r="P12" s="3">
        <v>27357.746340000002</v>
      </c>
      <c r="Q12" s="3">
        <v>-2.7726999437264901</v>
      </c>
      <c r="S12" s="3" t="s">
        <v>363</v>
      </c>
      <c r="T12" s="3">
        <v>30325.434399999998</v>
      </c>
      <c r="V12" s="3" t="s">
        <v>101</v>
      </c>
      <c r="W12" s="3" t="s">
        <v>47</v>
      </c>
      <c r="X12" s="3">
        <v>28292.299419967901</v>
      </c>
      <c r="Y12" s="3">
        <v>28292.269359999998</v>
      </c>
      <c r="Z12" s="3">
        <v>-1.06247878569246</v>
      </c>
      <c r="AB12" s="3" t="s">
        <v>336</v>
      </c>
      <c r="AC12" s="3">
        <v>30212.33771</v>
      </c>
      <c r="AE12" s="3" t="s">
        <v>281</v>
      </c>
      <c r="AF12" s="3" t="s">
        <v>47</v>
      </c>
      <c r="AG12" s="3">
        <v>28035.150629967899</v>
      </c>
      <c r="AH12" s="3">
        <v>28035.250110000001</v>
      </c>
      <c r="AI12" s="3">
        <v>3.54840369430989</v>
      </c>
    </row>
    <row r="13" spans="1:35" x14ac:dyDescent="0.25">
      <c r="A13" s="3" t="s">
        <v>137</v>
      </c>
      <c r="B13" s="3">
        <v>16785.24785</v>
      </c>
      <c r="D13" s="3" t="s">
        <v>119</v>
      </c>
      <c r="E13" s="3" t="s">
        <v>20</v>
      </c>
      <c r="F13" s="3">
        <v>16190.675354999999</v>
      </c>
      <c r="G13" s="3">
        <v>16190.744699999999</v>
      </c>
      <c r="H13" s="3">
        <v>4.2830208426289396</v>
      </c>
      <c r="J13" s="3" t="s">
        <v>399</v>
      </c>
      <c r="K13" s="3">
        <v>28164.237160000001</v>
      </c>
      <c r="M13" s="3" t="s">
        <v>99</v>
      </c>
      <c r="N13" s="3" t="s">
        <v>66</v>
      </c>
      <c r="O13" s="3">
        <v>27584.949185032099</v>
      </c>
      <c r="P13" s="3">
        <v>27584.841680000001</v>
      </c>
      <c r="Q13" s="3">
        <v>-3.8972350951361299</v>
      </c>
      <c r="S13" s="3" t="s">
        <v>112</v>
      </c>
      <c r="T13" s="3">
        <v>30298.4797</v>
      </c>
      <c r="V13" s="3" t="s">
        <v>102</v>
      </c>
      <c r="W13" s="3" t="s">
        <v>32</v>
      </c>
      <c r="X13" s="3">
        <v>29046.636559999999</v>
      </c>
      <c r="Y13" s="3">
        <v>29046.82343</v>
      </c>
      <c r="Z13" s="3">
        <v>6.43344710894001</v>
      </c>
      <c r="AB13" s="3" t="s">
        <v>363</v>
      </c>
      <c r="AC13" s="3">
        <v>30325.434399999998</v>
      </c>
      <c r="AE13" s="3" t="s">
        <v>101</v>
      </c>
      <c r="AF13" s="3" t="s">
        <v>47</v>
      </c>
      <c r="AG13" s="3">
        <v>28292.299419967901</v>
      </c>
      <c r="AH13" s="3">
        <v>28292.268069999998</v>
      </c>
      <c r="AI13" s="3">
        <v>-1.1080742314582099</v>
      </c>
    </row>
    <row r="14" spans="1:35" x14ac:dyDescent="0.25">
      <c r="A14" s="3" t="s">
        <v>84</v>
      </c>
      <c r="B14" s="3">
        <v>16998.23198</v>
      </c>
      <c r="D14" s="3" t="s">
        <v>120</v>
      </c>
      <c r="E14" s="3" t="s">
        <v>17</v>
      </c>
      <c r="F14" s="3">
        <v>16304.767240032101</v>
      </c>
      <c r="G14" s="3">
        <v>16304.83008</v>
      </c>
      <c r="H14" s="3">
        <v>3.8540855572138799</v>
      </c>
      <c r="J14" s="3" t="s">
        <v>101</v>
      </c>
      <c r="K14" s="3">
        <v>28292.269359999998</v>
      </c>
      <c r="M14" s="3" t="s">
        <v>4</v>
      </c>
      <c r="N14" s="3" t="s">
        <v>32</v>
      </c>
      <c r="O14" s="3">
        <v>27949.06366</v>
      </c>
      <c r="P14" s="3">
        <v>27949.17009</v>
      </c>
      <c r="Q14" s="3">
        <v>3.8079987689552701</v>
      </c>
      <c r="S14" s="3" t="s">
        <v>163</v>
      </c>
      <c r="T14" s="3">
        <v>30755.621080000001</v>
      </c>
      <c r="V14" s="3" t="s">
        <v>128</v>
      </c>
      <c r="W14" s="3" t="s">
        <v>32</v>
      </c>
      <c r="X14" s="3">
        <v>29117.67367</v>
      </c>
      <c r="Y14" s="3">
        <v>29117.693800000001</v>
      </c>
      <c r="Z14" s="3">
        <v>0.69133270153825699</v>
      </c>
      <c r="AB14" s="3" t="s">
        <v>112</v>
      </c>
      <c r="AC14" s="3">
        <v>30298.4797</v>
      </c>
      <c r="AE14" s="3" t="s">
        <v>102</v>
      </c>
      <c r="AF14" s="3" t="s">
        <v>32</v>
      </c>
      <c r="AG14" s="3">
        <v>29046.636559999999</v>
      </c>
      <c r="AH14" s="3">
        <v>29046.7189</v>
      </c>
      <c r="AI14" s="3">
        <v>2.8347516183885002</v>
      </c>
    </row>
    <row r="15" spans="1:35" x14ac:dyDescent="0.25">
      <c r="A15" s="3" t="s">
        <v>179</v>
      </c>
      <c r="B15" s="3">
        <v>17214.371490000001</v>
      </c>
      <c r="D15" s="3" t="s">
        <v>425</v>
      </c>
      <c r="E15" s="3" t="s">
        <v>17</v>
      </c>
      <c r="F15" s="3">
        <v>16403.835650032099</v>
      </c>
      <c r="G15" s="3">
        <v>16403.902969999999</v>
      </c>
      <c r="H15" s="3">
        <v>4.1039162650360401</v>
      </c>
      <c r="J15" s="3" t="s">
        <v>255</v>
      </c>
      <c r="K15" s="3">
        <v>28861.587609999999</v>
      </c>
      <c r="M15" s="3" t="s">
        <v>54</v>
      </c>
      <c r="N15" s="3" t="s">
        <v>66</v>
      </c>
      <c r="O15" s="3">
        <v>28063.155545032099</v>
      </c>
      <c r="P15" s="3">
        <v>28063.229899999998</v>
      </c>
      <c r="Q15" s="3">
        <v>2.6495583440782502</v>
      </c>
      <c r="S15" s="3" t="s">
        <v>329</v>
      </c>
      <c r="T15" s="3">
        <v>30855.712589999999</v>
      </c>
      <c r="V15" s="3" t="s">
        <v>209</v>
      </c>
      <c r="W15" s="3" t="s">
        <v>32</v>
      </c>
      <c r="X15" s="3">
        <v>29377.826140000001</v>
      </c>
      <c r="Y15" s="3">
        <v>29378.014869999999</v>
      </c>
      <c r="Z15" s="3">
        <v>6.4242329945939103</v>
      </c>
      <c r="AB15" s="3" t="s">
        <v>163</v>
      </c>
      <c r="AC15" s="3">
        <v>30755.621080000001</v>
      </c>
      <c r="AE15" s="3" t="s">
        <v>128</v>
      </c>
      <c r="AF15" s="3" t="s">
        <v>32</v>
      </c>
      <c r="AG15" s="3">
        <v>29117.67367</v>
      </c>
      <c r="AH15" s="3">
        <v>29117.693800000001</v>
      </c>
      <c r="AI15" s="3">
        <v>0.69133270141331604</v>
      </c>
    </row>
    <row r="16" spans="1:35" x14ac:dyDescent="0.25">
      <c r="A16" s="3" t="s">
        <v>141</v>
      </c>
      <c r="B16" s="3">
        <v>17398.423569999999</v>
      </c>
      <c r="D16" s="3" t="s">
        <v>121</v>
      </c>
      <c r="E16" s="3" t="s">
        <v>17</v>
      </c>
      <c r="F16" s="3">
        <v>16516.9197100321</v>
      </c>
      <c r="G16" s="3">
        <v>16516.9689</v>
      </c>
      <c r="H16" s="3">
        <v>2.9781562662004499</v>
      </c>
      <c r="J16" s="3" t="s">
        <v>102</v>
      </c>
      <c r="K16" s="3">
        <v>29046.82343</v>
      </c>
      <c r="M16" s="3" t="s">
        <v>281</v>
      </c>
      <c r="N16" s="3" t="s">
        <v>47</v>
      </c>
      <c r="O16" s="3">
        <v>28035.160629967901</v>
      </c>
      <c r="P16" s="3">
        <v>28035.293559999998</v>
      </c>
      <c r="Q16" s="3">
        <v>4.7415470105680404</v>
      </c>
      <c r="S16" s="3" t="s">
        <v>74</v>
      </c>
      <c r="T16" s="3">
        <v>30883.772000000001</v>
      </c>
      <c r="V16" s="3" t="s">
        <v>105</v>
      </c>
      <c r="W16" s="3" t="s">
        <v>47</v>
      </c>
      <c r="X16" s="3">
        <v>29463.923109967898</v>
      </c>
      <c r="Y16" s="3">
        <v>29463.993259999999</v>
      </c>
      <c r="Z16" s="3">
        <v>2.3808788735594502</v>
      </c>
      <c r="AB16" s="3" t="s">
        <v>329</v>
      </c>
      <c r="AC16" s="3">
        <v>30855.712589999999</v>
      </c>
      <c r="AE16" s="3" t="s">
        <v>209</v>
      </c>
      <c r="AF16" s="3" t="s">
        <v>32</v>
      </c>
      <c r="AG16" s="3">
        <v>29377.826140000001</v>
      </c>
      <c r="AH16" s="3">
        <v>29377.98504</v>
      </c>
      <c r="AI16" s="3">
        <v>5.4088413226241903</v>
      </c>
    </row>
    <row r="17" spans="1:35" x14ac:dyDescent="0.25">
      <c r="A17" s="3" t="s">
        <v>280</v>
      </c>
      <c r="B17" s="3">
        <v>27357.746340000002</v>
      </c>
      <c r="D17" s="3" t="s">
        <v>456</v>
      </c>
      <c r="E17" s="3" t="s">
        <v>20</v>
      </c>
      <c r="F17" s="3">
        <v>16515.911885000001</v>
      </c>
      <c r="G17" s="3">
        <v>16515.980210000002</v>
      </c>
      <c r="H17" s="3">
        <v>4.1369196251209104</v>
      </c>
      <c r="J17" s="3" t="s">
        <v>128</v>
      </c>
      <c r="K17" s="3">
        <v>29117.693800000001</v>
      </c>
      <c r="M17" s="3" t="s">
        <v>101</v>
      </c>
      <c r="N17" s="3" t="s">
        <v>47</v>
      </c>
      <c r="O17" s="3">
        <v>28292.3094199679</v>
      </c>
      <c r="P17" s="3">
        <v>28292.269359999998</v>
      </c>
      <c r="Q17" s="3">
        <v>-1.4159313518261301</v>
      </c>
      <c r="S17" s="3" t="s">
        <v>114</v>
      </c>
      <c r="T17" s="3">
        <v>31097.976739999998</v>
      </c>
      <c r="V17" s="3" t="s">
        <v>64</v>
      </c>
      <c r="W17" s="3" t="s">
        <v>32</v>
      </c>
      <c r="X17" s="3">
        <v>30018.155409999999</v>
      </c>
      <c r="Y17" s="3">
        <v>30018.311710000002</v>
      </c>
      <c r="Z17" s="3">
        <v>5.2068489173944501</v>
      </c>
      <c r="AB17" s="3" t="s">
        <v>74</v>
      </c>
      <c r="AC17" s="3">
        <v>30883.772000000001</v>
      </c>
      <c r="AE17" s="3" t="s">
        <v>105</v>
      </c>
      <c r="AF17" s="3" t="s">
        <v>47</v>
      </c>
      <c r="AG17" s="3">
        <v>29463.923109967898</v>
      </c>
      <c r="AH17" s="3">
        <v>29463.993259999999</v>
      </c>
      <c r="AI17" s="3">
        <v>2.38087887343598</v>
      </c>
    </row>
    <row r="18" spans="1:35" x14ac:dyDescent="0.25">
      <c r="A18" s="3" t="s">
        <v>99</v>
      </c>
      <c r="B18" s="3">
        <v>27584.841680000001</v>
      </c>
      <c r="D18" s="3" t="s">
        <v>278</v>
      </c>
      <c r="E18" s="3" t="s">
        <v>17</v>
      </c>
      <c r="F18" s="3">
        <v>16673.020820032099</v>
      </c>
      <c r="G18" s="3">
        <v>16673.08282</v>
      </c>
      <c r="H18" s="3">
        <v>3.7185803701776199</v>
      </c>
      <c r="J18" s="3" t="s">
        <v>336</v>
      </c>
      <c r="K18" s="3">
        <v>30212.33771</v>
      </c>
      <c r="M18" s="3" t="s">
        <v>102</v>
      </c>
      <c r="N18" s="3" t="s">
        <v>32</v>
      </c>
      <c r="O18" s="3">
        <v>29046.646560000001</v>
      </c>
      <c r="P18" s="3">
        <v>29046.82343</v>
      </c>
      <c r="Q18" s="3">
        <v>6.0891710733247502</v>
      </c>
      <c r="S18" s="3" t="s">
        <v>277</v>
      </c>
      <c r="T18" s="3">
        <v>32081.40164</v>
      </c>
      <c r="V18" s="3" t="s">
        <v>112</v>
      </c>
      <c r="W18" s="3" t="s">
        <v>47</v>
      </c>
      <c r="X18" s="3">
        <v>30298.357899967901</v>
      </c>
      <c r="Y18" s="3">
        <v>30298.4797</v>
      </c>
      <c r="Z18" s="3">
        <v>4.0200209023894802</v>
      </c>
      <c r="AB18" s="3" t="s">
        <v>114</v>
      </c>
      <c r="AC18" s="3">
        <v>31097.976739999998</v>
      </c>
      <c r="AE18" s="3" t="s">
        <v>64</v>
      </c>
      <c r="AF18" s="3" t="s">
        <v>32</v>
      </c>
      <c r="AG18" s="3">
        <v>30018.155409999999</v>
      </c>
      <c r="AH18" s="3">
        <v>30018.311710000002</v>
      </c>
      <c r="AI18" s="3">
        <v>5.2068489172732599</v>
      </c>
    </row>
    <row r="19" spans="1:35" x14ac:dyDescent="0.25">
      <c r="A19" s="3" t="s">
        <v>4</v>
      </c>
      <c r="B19" s="3">
        <v>27949.17009</v>
      </c>
      <c r="D19" s="3" t="s">
        <v>137</v>
      </c>
      <c r="E19" s="3" t="s">
        <v>20</v>
      </c>
      <c r="F19" s="3">
        <v>16785.097054999998</v>
      </c>
      <c r="G19" s="3">
        <v>16785.24785</v>
      </c>
      <c r="H19" s="3">
        <v>8.9838622622954301</v>
      </c>
      <c r="J19" s="3" t="s">
        <v>363</v>
      </c>
      <c r="K19" s="3">
        <v>30325.434399999998</v>
      </c>
      <c r="M19" s="3" t="s">
        <v>128</v>
      </c>
      <c r="N19" s="3" t="s">
        <v>32</v>
      </c>
      <c r="O19" s="3">
        <v>29117.683669999999</v>
      </c>
      <c r="P19" s="3">
        <v>29117.693800000001</v>
      </c>
      <c r="Q19" s="3">
        <v>0.34789855279951698</v>
      </c>
      <c r="S19" s="3" t="s">
        <v>133</v>
      </c>
      <c r="T19" s="3">
        <v>32406.33815</v>
      </c>
      <c r="V19" s="3" t="s">
        <v>163</v>
      </c>
      <c r="W19" s="3" t="s">
        <v>66</v>
      </c>
      <c r="X19" s="3">
        <v>30755.538765032099</v>
      </c>
      <c r="Y19" s="3">
        <v>30755.621080000001</v>
      </c>
      <c r="Z19" s="3">
        <v>2.6764274414474301</v>
      </c>
      <c r="AB19" s="3" t="s">
        <v>277</v>
      </c>
      <c r="AC19" s="3">
        <v>32081.40164</v>
      </c>
      <c r="AE19" s="3" t="s">
        <v>112</v>
      </c>
      <c r="AF19" s="3" t="s">
        <v>47</v>
      </c>
      <c r="AG19" s="3">
        <v>30298.357899967901</v>
      </c>
      <c r="AH19" s="3">
        <v>30298.4797</v>
      </c>
      <c r="AI19" s="3">
        <v>4.02002090226941</v>
      </c>
    </row>
    <row r="20" spans="1:35" x14ac:dyDescent="0.25">
      <c r="A20" s="3" t="s">
        <v>54</v>
      </c>
      <c r="B20" s="3">
        <v>28063.229899999998</v>
      </c>
      <c r="D20" s="3" t="s">
        <v>138</v>
      </c>
      <c r="E20" s="3" t="s">
        <v>20</v>
      </c>
      <c r="F20" s="3">
        <v>16941.198165000002</v>
      </c>
      <c r="G20" s="3">
        <v>16941.195090000001</v>
      </c>
      <c r="H20" s="3">
        <v>-0.18151018404650901</v>
      </c>
      <c r="J20" s="3" t="s">
        <v>112</v>
      </c>
      <c r="K20" s="3">
        <v>30298.4797</v>
      </c>
      <c r="M20" s="3" t="s">
        <v>209</v>
      </c>
      <c r="N20" s="3" t="s">
        <v>32</v>
      </c>
      <c r="O20" s="3">
        <v>29377.836139999999</v>
      </c>
      <c r="P20" s="3">
        <v>29378.014869999999</v>
      </c>
      <c r="Q20" s="3">
        <v>6.0838381409430804</v>
      </c>
      <c r="S20" s="3" t="s">
        <v>159</v>
      </c>
      <c r="T20" s="3">
        <v>32508.568910000002</v>
      </c>
      <c r="V20" s="3" t="s">
        <v>282</v>
      </c>
      <c r="W20" s="3" t="s">
        <v>47</v>
      </c>
      <c r="X20" s="3">
        <v>31096.781449967901</v>
      </c>
      <c r="Y20" s="3">
        <v>31097.083500000001</v>
      </c>
      <c r="Z20" s="3">
        <v>9.7132249057084099</v>
      </c>
      <c r="AB20" s="3" t="s">
        <v>133</v>
      </c>
      <c r="AC20" s="3">
        <v>32406.33815</v>
      </c>
      <c r="AE20" s="3" t="s">
        <v>163</v>
      </c>
      <c r="AF20" s="3" t="s">
        <v>66</v>
      </c>
      <c r="AG20" s="3">
        <v>30755.538765032099</v>
      </c>
      <c r="AH20" s="3">
        <v>30755.530419999999</v>
      </c>
      <c r="AI20" s="3">
        <v>-0.27133428361711798</v>
      </c>
    </row>
    <row r="21" spans="1:35" x14ac:dyDescent="0.25">
      <c r="A21" s="3" t="s">
        <v>399</v>
      </c>
      <c r="B21" s="3">
        <v>28164.237160000001</v>
      </c>
      <c r="D21" s="3" t="s">
        <v>82</v>
      </c>
      <c r="E21" s="3" t="s">
        <v>17</v>
      </c>
      <c r="F21" s="3">
        <v>16942.2059900321</v>
      </c>
      <c r="G21" s="3">
        <v>16942.261269999999</v>
      </c>
      <c r="H21" s="3">
        <v>3.2628553781151299</v>
      </c>
      <c r="J21" s="3" t="s">
        <v>163</v>
      </c>
      <c r="K21" s="3">
        <v>30755.621080000001</v>
      </c>
      <c r="M21" s="3" t="s">
        <v>105</v>
      </c>
      <c r="N21" s="3" t="s">
        <v>47</v>
      </c>
      <c r="O21" s="3">
        <v>29463.9331099679</v>
      </c>
      <c r="P21" s="3">
        <v>29463.993259999999</v>
      </c>
      <c r="Q21" s="3">
        <v>2.0414800647653601</v>
      </c>
      <c r="S21" s="3" t="s">
        <v>234</v>
      </c>
      <c r="T21" s="3">
        <v>32536.69282</v>
      </c>
      <c r="V21" s="3" t="s">
        <v>277</v>
      </c>
      <c r="W21" s="3" t="s">
        <v>32</v>
      </c>
      <c r="X21" s="3">
        <v>32081.24525</v>
      </c>
      <c r="Y21" s="3">
        <v>32081.40164</v>
      </c>
      <c r="Z21" s="3">
        <v>4.8748107743760798</v>
      </c>
      <c r="AB21" s="3" t="s">
        <v>159</v>
      </c>
      <c r="AC21" s="3">
        <v>32508.568910000002</v>
      </c>
      <c r="AE21" s="3" t="s">
        <v>282</v>
      </c>
      <c r="AF21" s="3" t="s">
        <v>47</v>
      </c>
      <c r="AG21" s="3">
        <v>31096.781449967901</v>
      </c>
      <c r="AH21" s="3">
        <v>31096.744610000002</v>
      </c>
      <c r="AI21" s="3">
        <v>-1.1846874891150101</v>
      </c>
    </row>
    <row r="22" spans="1:35" x14ac:dyDescent="0.25">
      <c r="A22" s="3" t="s">
        <v>101</v>
      </c>
      <c r="B22" s="3">
        <v>28292.269359999998</v>
      </c>
      <c r="D22" s="3" t="s">
        <v>84</v>
      </c>
      <c r="E22" s="3" t="s">
        <v>20</v>
      </c>
      <c r="F22" s="3">
        <v>16998.219625000002</v>
      </c>
      <c r="G22" s="3">
        <v>16998.23198</v>
      </c>
      <c r="H22" s="3">
        <v>0.72684082657695503</v>
      </c>
      <c r="J22" s="3" t="s">
        <v>329</v>
      </c>
      <c r="K22" s="3">
        <v>30855.712589999999</v>
      </c>
      <c r="M22" s="3" t="s">
        <v>64</v>
      </c>
      <c r="N22" s="3" t="s">
        <v>32</v>
      </c>
      <c r="O22" s="3">
        <v>30018.165410000001</v>
      </c>
      <c r="P22" s="3">
        <v>30018.311710000002</v>
      </c>
      <c r="Q22" s="3">
        <v>4.8737155655380704</v>
      </c>
      <c r="S22" s="3" t="s">
        <v>460</v>
      </c>
      <c r="T22" s="3">
        <v>33250.10297</v>
      </c>
      <c r="AB22" s="3" t="s">
        <v>234</v>
      </c>
      <c r="AC22" s="3">
        <v>32536.69282</v>
      </c>
      <c r="AE22" s="3" t="s">
        <v>277</v>
      </c>
      <c r="AF22" s="3" t="s">
        <v>32</v>
      </c>
      <c r="AG22" s="3">
        <v>32081.24525</v>
      </c>
      <c r="AH22" s="3">
        <v>32081.32303</v>
      </c>
      <c r="AI22" s="3">
        <v>2.4244694802170299</v>
      </c>
    </row>
    <row r="23" spans="1:35" x14ac:dyDescent="0.25">
      <c r="A23" s="3" t="s">
        <v>255</v>
      </c>
      <c r="B23" s="3">
        <v>28861.587609999999</v>
      </c>
      <c r="D23" s="3" t="s">
        <v>182</v>
      </c>
      <c r="E23" s="3" t="s">
        <v>49</v>
      </c>
      <c r="F23" s="3">
        <v>17215.263484999999</v>
      </c>
      <c r="G23" s="3">
        <v>17215.360260000001</v>
      </c>
      <c r="H23" s="3">
        <v>5.6214649334946598</v>
      </c>
      <c r="J23" s="3" t="s">
        <v>74</v>
      </c>
      <c r="K23" s="3">
        <v>30883.772000000001</v>
      </c>
      <c r="M23" s="3" t="s">
        <v>112</v>
      </c>
      <c r="N23" s="3" t="s">
        <v>47</v>
      </c>
      <c r="O23" s="3">
        <v>30298.3678999679</v>
      </c>
      <c r="P23" s="3">
        <v>30298.4797</v>
      </c>
      <c r="Q23" s="3">
        <v>3.6899687944888799</v>
      </c>
      <c r="S23" s="3" t="s">
        <v>331</v>
      </c>
      <c r="T23" s="3">
        <v>33839.37081</v>
      </c>
      <c r="AB23" s="3" t="s">
        <v>460</v>
      </c>
      <c r="AC23" s="3">
        <v>33250.10297</v>
      </c>
    </row>
    <row r="24" spans="1:35" x14ac:dyDescent="0.25">
      <c r="A24" s="3" t="s">
        <v>102</v>
      </c>
      <c r="B24" s="3">
        <v>29046.82343</v>
      </c>
      <c r="D24" s="3" t="s">
        <v>280</v>
      </c>
      <c r="E24" s="3" t="s">
        <v>66</v>
      </c>
      <c r="F24" s="3">
        <v>27357.822195032099</v>
      </c>
      <c r="G24" s="3">
        <v>27357.746340000002</v>
      </c>
      <c r="H24" s="3">
        <v>-2.7726999441254199</v>
      </c>
      <c r="J24" s="3" t="s">
        <v>114</v>
      </c>
      <c r="K24" s="3">
        <v>31097.976739999998</v>
      </c>
      <c r="M24" s="3" t="s">
        <v>163</v>
      </c>
      <c r="N24" s="3" t="s">
        <v>66</v>
      </c>
      <c r="O24" s="3">
        <v>30755.548765032101</v>
      </c>
      <c r="P24" s="3">
        <v>30755.621080000001</v>
      </c>
      <c r="Q24" s="3">
        <v>2.3512819910509299</v>
      </c>
      <c r="S24" s="2" t="s">
        <v>461</v>
      </c>
      <c r="T24" s="3"/>
      <c r="AB24" s="3" t="s">
        <v>331</v>
      </c>
      <c r="AC24" s="3">
        <v>33839.37081</v>
      </c>
    </row>
    <row r="25" spans="1:35" x14ac:dyDescent="0.25">
      <c r="A25" s="3" t="s">
        <v>128</v>
      </c>
      <c r="B25" s="3">
        <v>29117.693800000001</v>
      </c>
      <c r="D25" s="3" t="s">
        <v>99</v>
      </c>
      <c r="E25" s="3" t="s">
        <v>66</v>
      </c>
      <c r="F25" s="3">
        <v>27584.949185032099</v>
      </c>
      <c r="G25" s="3">
        <v>27584.841680000001</v>
      </c>
      <c r="H25" s="3">
        <v>-3.8972350955317698</v>
      </c>
      <c r="J25" s="3" t="s">
        <v>277</v>
      </c>
      <c r="K25" s="3">
        <v>32081.40164</v>
      </c>
      <c r="M25" s="3" t="s">
        <v>282</v>
      </c>
      <c r="N25" s="3" t="s">
        <v>47</v>
      </c>
      <c r="O25" s="3">
        <v>31096.791449967899</v>
      </c>
      <c r="P25" s="3">
        <v>31097.083500000001</v>
      </c>
      <c r="Q25" s="3">
        <v>9.3916451974140198</v>
      </c>
      <c r="S25" s="3" t="s">
        <v>290</v>
      </c>
      <c r="T25" s="3">
        <v>32751.564060000001</v>
      </c>
      <c r="AB25" s="2" t="s">
        <v>16</v>
      </c>
      <c r="AC25" s="3"/>
    </row>
    <row r="26" spans="1:35" x14ac:dyDescent="0.25">
      <c r="A26" s="3" t="s">
        <v>336</v>
      </c>
      <c r="B26" s="3">
        <v>30212.33771</v>
      </c>
      <c r="D26" s="3" t="s">
        <v>4</v>
      </c>
      <c r="E26" s="3" t="s">
        <v>32</v>
      </c>
      <c r="F26" s="3">
        <v>27949.06366</v>
      </c>
      <c r="G26" s="3">
        <v>27949.17009</v>
      </c>
      <c r="H26" s="3">
        <v>3.80799876856477</v>
      </c>
      <c r="J26" s="3" t="s">
        <v>133</v>
      </c>
      <c r="K26" s="3">
        <v>32406.33815</v>
      </c>
      <c r="M26" s="3" t="s">
        <v>277</v>
      </c>
      <c r="N26" s="3" t="s">
        <v>32</v>
      </c>
      <c r="O26" s="3">
        <v>32081.255249999998</v>
      </c>
      <c r="P26" s="3">
        <v>32081.40164</v>
      </c>
      <c r="Q26" s="3">
        <v>4.56310075363956</v>
      </c>
      <c r="S26" s="3" t="s">
        <v>268</v>
      </c>
      <c r="T26" s="3">
        <v>34052.598639999997</v>
      </c>
      <c r="AB26" s="3" t="s">
        <v>179</v>
      </c>
      <c r="AC26" s="3">
        <v>25755.925869999999</v>
      </c>
    </row>
    <row r="27" spans="1:35" x14ac:dyDescent="0.25">
      <c r="A27" s="3" t="s">
        <v>363</v>
      </c>
      <c r="B27" s="3">
        <v>30325.434399999998</v>
      </c>
      <c r="D27" s="3" t="s">
        <v>54</v>
      </c>
      <c r="E27" s="3" t="s">
        <v>66</v>
      </c>
      <c r="F27" s="3">
        <v>28063.155545032099</v>
      </c>
      <c r="G27" s="3">
        <v>28063.229899999998</v>
      </c>
      <c r="H27" s="3">
        <v>2.64955834368934</v>
      </c>
      <c r="J27" s="3" t="s">
        <v>159</v>
      </c>
      <c r="K27" s="3">
        <v>32508.568910000002</v>
      </c>
      <c r="S27" s="3" t="s">
        <v>84</v>
      </c>
      <c r="T27" s="3">
        <v>34081.54636</v>
      </c>
      <c r="AB27" s="3" t="s">
        <v>280</v>
      </c>
      <c r="AC27" s="3">
        <v>27357.89399</v>
      </c>
    </row>
    <row r="28" spans="1:35" x14ac:dyDescent="0.25">
      <c r="A28" s="3" t="s">
        <v>112</v>
      </c>
      <c r="B28" s="3">
        <v>30298.4797</v>
      </c>
      <c r="D28" s="3" t="s">
        <v>281</v>
      </c>
      <c r="E28" s="3" t="s">
        <v>47</v>
      </c>
      <c r="F28" s="3">
        <v>28035.160629967901</v>
      </c>
      <c r="G28" s="3">
        <v>28035.293559999998</v>
      </c>
      <c r="H28" s="3">
        <v>4.74154701017875</v>
      </c>
      <c r="J28" s="3" t="s">
        <v>234</v>
      </c>
      <c r="K28" s="3">
        <v>32536.69282</v>
      </c>
      <c r="S28" s="3" t="s">
        <v>280</v>
      </c>
      <c r="T28" s="3">
        <v>27357.89399</v>
      </c>
      <c r="AB28" s="3" t="s">
        <v>99</v>
      </c>
      <c r="AC28" s="3">
        <v>27585.110799999999</v>
      </c>
    </row>
    <row r="29" spans="1:35" x14ac:dyDescent="0.25">
      <c r="A29" s="3" t="s">
        <v>163</v>
      </c>
      <c r="B29" s="3">
        <v>30755.621080000001</v>
      </c>
      <c r="D29" s="3" t="s">
        <v>101</v>
      </c>
      <c r="E29" s="3" t="s">
        <v>47</v>
      </c>
      <c r="F29" s="3">
        <v>28292.3094199679</v>
      </c>
      <c r="G29" s="3">
        <v>28292.269359999998</v>
      </c>
      <c r="H29" s="3">
        <v>-1.4159313522118799</v>
      </c>
      <c r="J29" s="3" t="s">
        <v>460</v>
      </c>
      <c r="K29" s="3">
        <v>33250.10297</v>
      </c>
      <c r="S29" s="3" t="s">
        <v>99</v>
      </c>
      <c r="T29" s="3">
        <v>27585.110799999999</v>
      </c>
      <c r="AB29" s="3" t="s">
        <v>4</v>
      </c>
      <c r="AC29" s="3">
        <v>27949.31594</v>
      </c>
    </row>
    <row r="30" spans="1:35" x14ac:dyDescent="0.25">
      <c r="A30" s="3" t="s">
        <v>329</v>
      </c>
      <c r="B30" s="3">
        <v>30855.712589999999</v>
      </c>
      <c r="D30" s="3" t="s">
        <v>102</v>
      </c>
      <c r="E30" s="3" t="s">
        <v>32</v>
      </c>
      <c r="F30" s="3">
        <v>29046.646560000001</v>
      </c>
      <c r="G30" s="3">
        <v>29046.82343</v>
      </c>
      <c r="H30" s="3">
        <v>6.0891710729490098</v>
      </c>
      <c r="J30" s="3" t="s">
        <v>331</v>
      </c>
      <c r="K30" s="3">
        <v>33839.37081</v>
      </c>
      <c r="S30" s="3" t="s">
        <v>4</v>
      </c>
      <c r="T30" s="3">
        <v>27949.31594</v>
      </c>
      <c r="AB30" s="3" t="s">
        <v>54</v>
      </c>
      <c r="AC30" s="3">
        <v>28063.152549999999</v>
      </c>
    </row>
    <row r="31" spans="1:35" x14ac:dyDescent="0.25">
      <c r="A31" s="3" t="s">
        <v>74</v>
      </c>
      <c r="B31" s="3">
        <v>30883.772000000001</v>
      </c>
      <c r="D31" s="3" t="s">
        <v>128</v>
      </c>
      <c r="E31" s="3" t="s">
        <v>32</v>
      </c>
      <c r="F31" s="3">
        <v>29117.683669999999</v>
      </c>
      <c r="G31" s="3">
        <v>29117.693800000001</v>
      </c>
      <c r="H31" s="3">
        <v>0.34789855242469497</v>
      </c>
      <c r="J31" s="1" t="s">
        <v>462</v>
      </c>
      <c r="K31" s="3"/>
      <c r="S31" s="3" t="s">
        <v>54</v>
      </c>
      <c r="T31" s="3">
        <v>28063.152549999999</v>
      </c>
      <c r="AB31" s="3" t="s">
        <v>281</v>
      </c>
      <c r="AC31" s="3">
        <v>28035.293559999998</v>
      </c>
    </row>
    <row r="32" spans="1:35" x14ac:dyDescent="0.25">
      <c r="A32" s="3" t="s">
        <v>114</v>
      </c>
      <c r="B32" s="3">
        <v>31097.976739999998</v>
      </c>
      <c r="D32" s="3" t="s">
        <v>209</v>
      </c>
      <c r="E32" s="3" t="s">
        <v>32</v>
      </c>
      <c r="F32" s="3">
        <v>29377.836139999999</v>
      </c>
      <c r="G32" s="3">
        <v>29378.014869999999</v>
      </c>
      <c r="H32" s="3">
        <v>6.0838381405715802</v>
      </c>
      <c r="J32" s="3" t="s">
        <v>84</v>
      </c>
      <c r="K32" s="3">
        <v>25539.920419999999</v>
      </c>
      <c r="S32" s="3" t="s">
        <v>281</v>
      </c>
      <c r="T32" s="3">
        <v>28035.293559999998</v>
      </c>
      <c r="AB32" s="3" t="s">
        <v>101</v>
      </c>
      <c r="AC32" s="3">
        <v>28292.268069999998</v>
      </c>
    </row>
    <row r="33" spans="1:29" x14ac:dyDescent="0.25">
      <c r="A33" s="3" t="s">
        <v>277</v>
      </c>
      <c r="B33" s="3">
        <v>32081.40164</v>
      </c>
      <c r="D33" s="3" t="s">
        <v>105</v>
      </c>
      <c r="E33" s="3" t="s">
        <v>47</v>
      </c>
      <c r="F33" s="3">
        <v>29463.9331099679</v>
      </c>
      <c r="G33" s="3">
        <v>29463.993259999999</v>
      </c>
      <c r="H33" s="3">
        <v>2.04148006439494</v>
      </c>
      <c r="J33" s="3" t="s">
        <v>280</v>
      </c>
      <c r="K33" s="3">
        <v>27357.89399</v>
      </c>
      <c r="S33" s="3" t="s">
        <v>101</v>
      </c>
      <c r="T33" s="3">
        <v>28292.268069999998</v>
      </c>
      <c r="AB33" s="3" t="s">
        <v>102</v>
      </c>
      <c r="AC33" s="3">
        <v>29046.776040000001</v>
      </c>
    </row>
    <row r="34" spans="1:29" x14ac:dyDescent="0.25">
      <c r="A34" s="3" t="s">
        <v>133</v>
      </c>
      <c r="B34" s="3">
        <v>32406.33815</v>
      </c>
      <c r="D34" s="3" t="s">
        <v>64</v>
      </c>
      <c r="E34" s="3" t="s">
        <v>32</v>
      </c>
      <c r="F34" s="3">
        <v>30018.165410000001</v>
      </c>
      <c r="G34" s="3">
        <v>30018.311710000002</v>
      </c>
      <c r="H34" s="3">
        <v>4.8737155651744901</v>
      </c>
      <c r="J34" s="3" t="s">
        <v>99</v>
      </c>
      <c r="K34" s="3">
        <v>27585.110799999999</v>
      </c>
      <c r="S34" s="3" t="s">
        <v>102</v>
      </c>
      <c r="T34" s="3">
        <v>29046.776040000001</v>
      </c>
      <c r="AB34" s="3" t="s">
        <v>217</v>
      </c>
      <c r="AC34" s="3">
        <v>29090.834490000001</v>
      </c>
    </row>
    <row r="35" spans="1:29" x14ac:dyDescent="0.25">
      <c r="A35" s="3" t="s">
        <v>159</v>
      </c>
      <c r="B35" s="3">
        <v>32508.568910000002</v>
      </c>
      <c r="D35" s="3" t="s">
        <v>112</v>
      </c>
      <c r="E35" s="3" t="s">
        <v>47</v>
      </c>
      <c r="F35" s="3">
        <v>30298.3678999679</v>
      </c>
      <c r="G35" s="3">
        <v>30298.4797</v>
      </c>
      <c r="H35" s="3">
        <v>3.6899687941286601</v>
      </c>
      <c r="J35" s="3" t="s">
        <v>4</v>
      </c>
      <c r="K35" s="3">
        <v>27949.31594</v>
      </c>
      <c r="S35" s="3" t="s">
        <v>217</v>
      </c>
      <c r="T35" s="3">
        <v>29090.834490000001</v>
      </c>
      <c r="AB35" s="3" t="s">
        <v>128</v>
      </c>
      <c r="AC35" s="3">
        <v>29117.913789999999</v>
      </c>
    </row>
    <row r="36" spans="1:29" x14ac:dyDescent="0.25">
      <c r="A36" s="3" t="s">
        <v>234</v>
      </c>
      <c r="B36" s="3">
        <v>32536.69282</v>
      </c>
      <c r="D36" s="3" t="s">
        <v>163</v>
      </c>
      <c r="E36" s="3" t="s">
        <v>66</v>
      </c>
      <c r="F36" s="3">
        <v>30755.548765032101</v>
      </c>
      <c r="G36" s="3">
        <v>30755.621080000001</v>
      </c>
      <c r="H36" s="3">
        <v>2.3512819906960698</v>
      </c>
      <c r="J36" s="3" t="s">
        <v>54</v>
      </c>
      <c r="K36" s="3">
        <v>28063.152549999999</v>
      </c>
      <c r="S36" s="3" t="s">
        <v>128</v>
      </c>
      <c r="T36" s="3">
        <v>29117.913789999999</v>
      </c>
      <c r="AB36" s="3" t="s">
        <v>209</v>
      </c>
      <c r="AC36" s="3">
        <v>29378.014869999999</v>
      </c>
    </row>
    <row r="37" spans="1:29" x14ac:dyDescent="0.25">
      <c r="A37" s="3" t="s">
        <v>460</v>
      </c>
      <c r="B37" s="3">
        <v>33250.10297</v>
      </c>
      <c r="D37" s="3" t="s">
        <v>282</v>
      </c>
      <c r="E37" s="3" t="s">
        <v>47</v>
      </c>
      <c r="F37" s="3">
        <v>31096.791449967899</v>
      </c>
      <c r="G37" s="3">
        <v>31097.083500000001</v>
      </c>
      <c r="H37" s="3">
        <v>9.3916451970630508</v>
      </c>
      <c r="J37" s="3" t="s">
        <v>281</v>
      </c>
      <c r="K37" s="3">
        <v>28035.293559999998</v>
      </c>
      <c r="S37" s="3" t="s">
        <v>209</v>
      </c>
      <c r="T37" s="3">
        <v>29378.014869999999</v>
      </c>
      <c r="AB37" s="3" t="s">
        <v>105</v>
      </c>
      <c r="AC37" s="3">
        <v>29463.993259999999</v>
      </c>
    </row>
    <row r="38" spans="1:29" x14ac:dyDescent="0.25">
      <c r="A38" s="3" t="s">
        <v>331</v>
      </c>
      <c r="B38" s="3">
        <v>33839.37081</v>
      </c>
      <c r="D38" s="3" t="s">
        <v>277</v>
      </c>
      <c r="E38" s="3" t="s">
        <v>32</v>
      </c>
      <c r="F38" s="3">
        <v>32081.255249999998</v>
      </c>
      <c r="G38" s="3">
        <v>32081.40164</v>
      </c>
      <c r="H38" s="3">
        <v>4.5631007532993602</v>
      </c>
      <c r="J38" s="3" t="s">
        <v>101</v>
      </c>
      <c r="K38" s="3">
        <v>28292.268069999998</v>
      </c>
      <c r="S38" s="3" t="s">
        <v>105</v>
      </c>
      <c r="T38" s="3">
        <v>29463.993259999999</v>
      </c>
      <c r="AB38" s="3" t="s">
        <v>309</v>
      </c>
      <c r="AC38" s="3">
        <v>29991.25561</v>
      </c>
    </row>
    <row r="39" spans="1:29" x14ac:dyDescent="0.25">
      <c r="A39" s="2" t="s">
        <v>463</v>
      </c>
      <c r="J39" s="3" t="s">
        <v>102</v>
      </c>
      <c r="K39" s="3">
        <v>29046.776040000001</v>
      </c>
      <c r="S39" s="3" t="s">
        <v>309</v>
      </c>
      <c r="T39" s="3">
        <v>29991.25561</v>
      </c>
      <c r="AB39" s="3" t="s">
        <v>64</v>
      </c>
      <c r="AC39" s="3">
        <v>30018.311710000002</v>
      </c>
    </row>
    <row r="40" spans="1:29" x14ac:dyDescent="0.25">
      <c r="A40" s="3" t="s">
        <v>117</v>
      </c>
      <c r="B40" s="3">
        <v>15623.527599999999</v>
      </c>
      <c r="J40" s="3" t="s">
        <v>217</v>
      </c>
      <c r="K40" s="3">
        <v>29090.834490000001</v>
      </c>
      <c r="S40" s="3" t="s">
        <v>64</v>
      </c>
      <c r="T40" s="3">
        <v>30018.311710000002</v>
      </c>
      <c r="AB40" s="3" t="s">
        <v>110</v>
      </c>
      <c r="AC40" s="3">
        <v>30115.278849999999</v>
      </c>
    </row>
    <row r="41" spans="1:29" x14ac:dyDescent="0.25">
      <c r="A41" s="3" t="s">
        <v>176</v>
      </c>
      <c r="B41" s="3">
        <v>15753.489960000001</v>
      </c>
      <c r="J41" s="3" t="s">
        <v>128</v>
      </c>
      <c r="K41" s="3">
        <v>29117.913789999999</v>
      </c>
      <c r="S41" s="3" t="s">
        <v>110</v>
      </c>
      <c r="T41" s="3">
        <v>30115.278849999999</v>
      </c>
      <c r="AB41" s="3" t="s">
        <v>112</v>
      </c>
      <c r="AC41" s="3">
        <v>30298.496899999998</v>
      </c>
    </row>
    <row r="42" spans="1:29" x14ac:dyDescent="0.25">
      <c r="A42" s="3" t="s">
        <v>28</v>
      </c>
      <c r="B42" s="3">
        <v>15840.528679999999</v>
      </c>
      <c r="J42" s="3" t="s">
        <v>209</v>
      </c>
      <c r="K42" s="3">
        <v>29378.014869999999</v>
      </c>
      <c r="S42" s="3" t="s">
        <v>112</v>
      </c>
      <c r="T42" s="3">
        <v>30298.496899999998</v>
      </c>
      <c r="AB42" s="3" t="s">
        <v>63</v>
      </c>
      <c r="AC42" s="3">
        <v>30355.494490000001</v>
      </c>
    </row>
    <row r="43" spans="1:29" x14ac:dyDescent="0.25">
      <c r="A43" s="3" t="s">
        <v>239</v>
      </c>
      <c r="B43" s="3">
        <v>16054.723400000001</v>
      </c>
      <c r="J43" s="3" t="s">
        <v>105</v>
      </c>
      <c r="K43" s="3">
        <v>29463.993259999999</v>
      </c>
      <c r="S43" s="3" t="s">
        <v>63</v>
      </c>
      <c r="T43" s="3">
        <v>30355.494490000001</v>
      </c>
      <c r="AB43" s="3" t="s">
        <v>163</v>
      </c>
      <c r="AC43" s="3">
        <v>30755.530419999999</v>
      </c>
    </row>
    <row r="44" spans="1:29" x14ac:dyDescent="0.25">
      <c r="A44" s="3" t="s">
        <v>353</v>
      </c>
      <c r="B44" s="3">
        <v>16191.73611</v>
      </c>
      <c r="J44" s="3" t="s">
        <v>309</v>
      </c>
      <c r="K44" s="3">
        <v>29991.25561</v>
      </c>
      <c r="S44" s="3" t="s">
        <v>163</v>
      </c>
      <c r="T44" s="3">
        <v>30755.530419999999</v>
      </c>
      <c r="AB44" s="3" t="s">
        <v>282</v>
      </c>
      <c r="AC44" s="3">
        <v>31097.083500000001</v>
      </c>
    </row>
    <row r="45" spans="1:29" x14ac:dyDescent="0.25">
      <c r="A45" s="3" t="s">
        <v>120</v>
      </c>
      <c r="B45" s="3">
        <v>16304.86794</v>
      </c>
      <c r="J45" s="3" t="s">
        <v>64</v>
      </c>
      <c r="K45" s="3">
        <v>30018.311710000002</v>
      </c>
      <c r="S45" s="3" t="s">
        <v>282</v>
      </c>
      <c r="T45" s="3">
        <v>31097.083500000001</v>
      </c>
      <c r="AB45" s="3" t="s">
        <v>277</v>
      </c>
      <c r="AC45" s="3">
        <v>32081.42614</v>
      </c>
    </row>
    <row r="46" spans="1:29" x14ac:dyDescent="0.25">
      <c r="A46" s="3" t="s">
        <v>425</v>
      </c>
      <c r="B46" s="3">
        <v>16403.882900000001</v>
      </c>
      <c r="J46" s="3" t="s">
        <v>110</v>
      </c>
      <c r="K46" s="3">
        <v>30115.278849999999</v>
      </c>
      <c r="S46" s="3" t="s">
        <v>277</v>
      </c>
      <c r="T46" s="3">
        <v>32081.42614</v>
      </c>
      <c r="AB46" s="3" t="s">
        <v>285</v>
      </c>
      <c r="AC46" s="3">
        <v>33092.964630000002</v>
      </c>
    </row>
    <row r="47" spans="1:29" x14ac:dyDescent="0.25">
      <c r="A47" s="3" t="s">
        <v>121</v>
      </c>
      <c r="B47" s="3">
        <v>16516.9689</v>
      </c>
      <c r="J47" s="3" t="s">
        <v>112</v>
      </c>
      <c r="K47" s="3">
        <v>30298.496899999998</v>
      </c>
      <c r="S47" s="3" t="s">
        <v>285</v>
      </c>
      <c r="T47" s="3">
        <v>33092.964630000002</v>
      </c>
      <c r="AB47" s="3" t="s">
        <v>238</v>
      </c>
      <c r="AC47" s="3">
        <v>33320.889450000002</v>
      </c>
    </row>
    <row r="48" spans="1:29" x14ac:dyDescent="0.25">
      <c r="A48" s="3" t="s">
        <v>456</v>
      </c>
      <c r="B48" s="3">
        <v>16515.966700000001</v>
      </c>
      <c r="J48" s="3" t="s">
        <v>63</v>
      </c>
      <c r="K48" s="3">
        <v>30355.494490000001</v>
      </c>
      <c r="S48" s="3" t="s">
        <v>238</v>
      </c>
      <c r="T48" s="3">
        <v>33320.889450000002</v>
      </c>
      <c r="AB48" s="3" t="s">
        <v>196</v>
      </c>
      <c r="AC48" s="3">
        <v>33691.240669999999</v>
      </c>
    </row>
    <row r="49" spans="1:29" x14ac:dyDescent="0.25">
      <c r="A49" s="3" t="s">
        <v>122</v>
      </c>
      <c r="B49" s="3">
        <v>16672.070220000001</v>
      </c>
      <c r="J49" s="3" t="s">
        <v>163</v>
      </c>
      <c r="K49" s="3">
        <v>30755.530419999999</v>
      </c>
      <c r="S49" s="3" t="s">
        <v>196</v>
      </c>
      <c r="T49" s="3">
        <v>33691.240669999999</v>
      </c>
      <c r="AB49" s="3" t="s">
        <v>346</v>
      </c>
      <c r="AC49" s="3">
        <v>34037.507109999999</v>
      </c>
    </row>
    <row r="50" spans="1:29" x14ac:dyDescent="0.25">
      <c r="A50" s="3" t="s">
        <v>137</v>
      </c>
      <c r="B50" s="3">
        <v>16785.236110000002</v>
      </c>
      <c r="J50" s="3" t="s">
        <v>282</v>
      </c>
      <c r="K50" s="3">
        <v>31097.083500000001</v>
      </c>
      <c r="S50" s="3" t="s">
        <v>346</v>
      </c>
      <c r="T50" s="3">
        <v>34037.507109999999</v>
      </c>
      <c r="AB50" s="3" t="s">
        <v>267</v>
      </c>
      <c r="AC50" s="3">
        <v>34052.598639999997</v>
      </c>
    </row>
    <row r="51" spans="1:29" x14ac:dyDescent="0.25">
      <c r="A51" s="3" t="s">
        <v>138</v>
      </c>
      <c r="B51" s="3">
        <v>16941.195090000001</v>
      </c>
      <c r="J51" s="3" t="s">
        <v>277</v>
      </c>
      <c r="K51" s="3">
        <v>32081.42614</v>
      </c>
      <c r="S51" s="3" t="s">
        <v>267</v>
      </c>
      <c r="T51" s="3">
        <v>34052.598639999997</v>
      </c>
      <c r="AB51" s="2" t="s">
        <v>30</v>
      </c>
      <c r="AC51" s="3"/>
    </row>
    <row r="52" spans="1:29" x14ac:dyDescent="0.25">
      <c r="A52" s="3" t="s">
        <v>82</v>
      </c>
      <c r="B52" s="3">
        <v>16942.261269999999</v>
      </c>
      <c r="J52" s="3" t="s">
        <v>285</v>
      </c>
      <c r="K52" s="3">
        <v>33092.964630000002</v>
      </c>
      <c r="S52" s="2" t="s">
        <v>464</v>
      </c>
      <c r="T52" s="3"/>
      <c r="AB52" s="3" t="s">
        <v>99</v>
      </c>
      <c r="AC52" s="3">
        <v>27584.985079999999</v>
      </c>
    </row>
    <row r="53" spans="1:29" x14ac:dyDescent="0.25">
      <c r="A53" s="3" t="s">
        <v>84</v>
      </c>
      <c r="B53" s="3">
        <v>16998.38163</v>
      </c>
      <c r="J53" s="3" t="s">
        <v>238</v>
      </c>
      <c r="K53" s="3">
        <v>33320.889450000002</v>
      </c>
      <c r="S53" s="3" t="s">
        <v>99</v>
      </c>
      <c r="T53" s="3">
        <v>27584.985079999999</v>
      </c>
      <c r="AB53" s="3" t="s">
        <v>48</v>
      </c>
      <c r="AC53" s="3">
        <v>27747.019370000002</v>
      </c>
    </row>
    <row r="54" spans="1:29" x14ac:dyDescent="0.25">
      <c r="A54" s="3" t="s">
        <v>124</v>
      </c>
      <c r="B54" s="3">
        <v>17158.310509999999</v>
      </c>
      <c r="J54" s="3" t="s">
        <v>196</v>
      </c>
      <c r="K54" s="3">
        <v>33691.240669999999</v>
      </c>
      <c r="S54" s="3" t="s">
        <v>48</v>
      </c>
      <c r="T54" s="3">
        <v>27747.019370000002</v>
      </c>
      <c r="AB54" s="3" t="s">
        <v>193</v>
      </c>
      <c r="AC54" s="3">
        <v>27862.090110000001</v>
      </c>
    </row>
    <row r="55" spans="1:29" x14ac:dyDescent="0.25">
      <c r="A55" s="3" t="s">
        <v>38</v>
      </c>
      <c r="B55" s="3">
        <v>17157.315259999999</v>
      </c>
      <c r="J55" s="3" t="s">
        <v>346</v>
      </c>
      <c r="K55" s="3">
        <v>34037.507109999999</v>
      </c>
      <c r="S55" s="3" t="s">
        <v>193</v>
      </c>
      <c r="T55" s="3">
        <v>27862.090110000001</v>
      </c>
      <c r="AB55" s="3" t="s">
        <v>53</v>
      </c>
      <c r="AC55" s="3">
        <v>27950.09908</v>
      </c>
    </row>
    <row r="56" spans="1:29" x14ac:dyDescent="0.25">
      <c r="A56" s="3" t="s">
        <v>182</v>
      </c>
      <c r="B56" s="3">
        <v>17215.360260000001</v>
      </c>
      <c r="J56" s="3" t="s">
        <v>267</v>
      </c>
      <c r="K56" s="3">
        <v>34052.598639999997</v>
      </c>
      <c r="S56" s="3" t="s">
        <v>53</v>
      </c>
      <c r="T56" s="3">
        <v>27950.09908</v>
      </c>
      <c r="AB56" s="3" t="s">
        <v>281</v>
      </c>
      <c r="AC56" s="3">
        <v>28035.250110000001</v>
      </c>
    </row>
    <row r="57" spans="1:29" x14ac:dyDescent="0.25">
      <c r="A57" s="3" t="s">
        <v>280</v>
      </c>
      <c r="B57" s="3">
        <v>27357.89399</v>
      </c>
      <c r="J57" s="1" t="s">
        <v>465</v>
      </c>
      <c r="S57" s="3" t="s">
        <v>281</v>
      </c>
      <c r="T57" s="3">
        <v>28035.250110000001</v>
      </c>
      <c r="AB57" s="3" t="s">
        <v>145</v>
      </c>
      <c r="AC57" s="3">
        <v>28062.29293</v>
      </c>
    </row>
    <row r="58" spans="1:29" x14ac:dyDescent="0.25">
      <c r="A58" s="3" t="s">
        <v>99</v>
      </c>
      <c r="B58" s="3">
        <v>27585.110799999999</v>
      </c>
      <c r="J58" s="3" t="s">
        <v>160</v>
      </c>
      <c r="K58" s="3">
        <v>25540.824059999999</v>
      </c>
      <c r="S58" s="3" t="s">
        <v>145</v>
      </c>
      <c r="T58" s="3">
        <v>28062.29293</v>
      </c>
      <c r="AB58" s="3" t="s">
        <v>101</v>
      </c>
      <c r="AC58" s="3">
        <v>28292.347119999999</v>
      </c>
    </row>
    <row r="59" spans="1:29" x14ac:dyDescent="0.25">
      <c r="A59" s="3" t="s">
        <v>4</v>
      </c>
      <c r="B59" s="3">
        <v>27949.31594</v>
      </c>
      <c r="J59" s="3" t="s">
        <v>38</v>
      </c>
      <c r="K59" s="3">
        <v>8615.6337199999998</v>
      </c>
      <c r="S59" s="3" t="s">
        <v>101</v>
      </c>
      <c r="T59" s="3">
        <v>28292.347119999999</v>
      </c>
      <c r="AB59" s="3" t="s">
        <v>361</v>
      </c>
      <c r="AC59" s="3">
        <v>28989.659</v>
      </c>
    </row>
    <row r="60" spans="1:29" x14ac:dyDescent="0.25">
      <c r="A60" s="3" t="s">
        <v>54</v>
      </c>
      <c r="B60" s="3">
        <v>28063.152549999999</v>
      </c>
      <c r="J60" s="3" t="s">
        <v>322</v>
      </c>
      <c r="K60" s="3">
        <v>8642.6335849999996</v>
      </c>
      <c r="S60" s="3" t="s">
        <v>361</v>
      </c>
      <c r="T60" s="3">
        <v>28989.659</v>
      </c>
      <c r="AB60" s="3" t="s">
        <v>200</v>
      </c>
      <c r="AC60" s="3">
        <v>28962.711670000001</v>
      </c>
    </row>
    <row r="61" spans="1:29" x14ac:dyDescent="0.25">
      <c r="A61" s="3" t="s">
        <v>281</v>
      </c>
      <c r="B61" s="3">
        <v>28035.293559999998</v>
      </c>
      <c r="J61" s="3" t="s">
        <v>179</v>
      </c>
      <c r="K61" s="3">
        <v>8672.6650320000008</v>
      </c>
      <c r="S61" s="3" t="s">
        <v>200</v>
      </c>
      <c r="T61" s="3">
        <v>28962.711670000001</v>
      </c>
      <c r="AB61" s="3" t="s">
        <v>102</v>
      </c>
      <c r="AC61" s="3">
        <v>29046.7189</v>
      </c>
    </row>
    <row r="62" spans="1:29" x14ac:dyDescent="0.25">
      <c r="A62" s="3" t="s">
        <v>101</v>
      </c>
      <c r="B62" s="3">
        <v>28292.268069999998</v>
      </c>
      <c r="J62" s="3" t="s">
        <v>177</v>
      </c>
      <c r="K62" s="3">
        <v>8700.6692469999998</v>
      </c>
      <c r="S62" s="3" t="s">
        <v>102</v>
      </c>
      <c r="T62" s="3">
        <v>29046.7189</v>
      </c>
      <c r="AB62" s="3" t="s">
        <v>151</v>
      </c>
      <c r="AC62" s="3">
        <v>29020.75043</v>
      </c>
    </row>
    <row r="63" spans="1:29" x14ac:dyDescent="0.25">
      <c r="A63" s="3" t="s">
        <v>102</v>
      </c>
      <c r="B63" s="3">
        <v>29046.776040000001</v>
      </c>
      <c r="J63" s="3" t="s">
        <v>125</v>
      </c>
      <c r="K63" s="3">
        <v>8699.6692849999999</v>
      </c>
      <c r="S63" s="3" t="s">
        <v>151</v>
      </c>
      <c r="T63" s="3">
        <v>29020.75043</v>
      </c>
      <c r="AB63" s="3" t="s">
        <v>372</v>
      </c>
      <c r="AC63" s="3">
        <v>29237.807150000001</v>
      </c>
    </row>
    <row r="64" spans="1:29" x14ac:dyDescent="0.25">
      <c r="A64" s="3" t="s">
        <v>217</v>
      </c>
      <c r="B64" s="3">
        <v>29090.834490000001</v>
      </c>
      <c r="J64" s="3" t="s">
        <v>141</v>
      </c>
      <c r="K64" s="3">
        <v>8856.7633970000006</v>
      </c>
      <c r="S64" s="3" t="s">
        <v>372</v>
      </c>
      <c r="T64" s="3">
        <v>29237.807150000001</v>
      </c>
      <c r="AB64" s="3" t="s">
        <v>189</v>
      </c>
      <c r="AC64" s="3">
        <v>29265.8334</v>
      </c>
    </row>
    <row r="65" spans="1:29" x14ac:dyDescent="0.25">
      <c r="A65" s="3" t="s">
        <v>128</v>
      </c>
      <c r="B65" s="3">
        <v>29117.913789999999</v>
      </c>
      <c r="J65" s="3" t="s">
        <v>270</v>
      </c>
      <c r="K65" s="3">
        <v>8828.7782139999999</v>
      </c>
      <c r="S65" s="3" t="s">
        <v>189</v>
      </c>
      <c r="T65" s="3">
        <v>29265.8334</v>
      </c>
      <c r="AB65" s="3" t="s">
        <v>103</v>
      </c>
      <c r="AC65" s="3">
        <v>29350.869600000002</v>
      </c>
    </row>
    <row r="66" spans="1:29" x14ac:dyDescent="0.25">
      <c r="A66" s="3" t="s">
        <v>209</v>
      </c>
      <c r="B66" s="3">
        <v>29378.014869999999</v>
      </c>
      <c r="J66" s="3" t="s">
        <v>271</v>
      </c>
      <c r="K66" s="3">
        <v>8969.8520950000002</v>
      </c>
      <c r="S66" s="3" t="s">
        <v>103</v>
      </c>
      <c r="T66" s="3">
        <v>29350.869600000002</v>
      </c>
      <c r="AB66" s="3" t="s">
        <v>209</v>
      </c>
      <c r="AC66" s="3">
        <v>29377.98504</v>
      </c>
    </row>
    <row r="67" spans="1:29" x14ac:dyDescent="0.25">
      <c r="A67" s="3" t="s">
        <v>105</v>
      </c>
      <c r="B67" s="3">
        <v>29463.993259999999</v>
      </c>
      <c r="J67" s="3" t="s">
        <v>293</v>
      </c>
      <c r="K67" s="3">
        <v>8941.8750849999997</v>
      </c>
      <c r="S67" s="3" t="s">
        <v>209</v>
      </c>
      <c r="T67" s="3">
        <v>29377.98504</v>
      </c>
      <c r="AB67" s="3" t="s">
        <v>105</v>
      </c>
      <c r="AC67" s="3">
        <v>29464.078109999999</v>
      </c>
    </row>
    <row r="68" spans="1:29" x14ac:dyDescent="0.25">
      <c r="A68" s="3" t="s">
        <v>309</v>
      </c>
      <c r="B68" s="3">
        <v>29991.25561</v>
      </c>
      <c r="J68" s="3" t="s">
        <v>354</v>
      </c>
      <c r="K68" s="3">
        <v>10017.459059999999</v>
      </c>
      <c r="S68" s="3" t="s">
        <v>105</v>
      </c>
      <c r="T68" s="3">
        <v>29464.078109999999</v>
      </c>
      <c r="AB68" s="3" t="s">
        <v>107</v>
      </c>
      <c r="AC68" s="3">
        <v>29904.195830000001</v>
      </c>
    </row>
    <row r="69" spans="1:29" x14ac:dyDescent="0.25">
      <c r="A69" s="3" t="s">
        <v>64</v>
      </c>
      <c r="B69" s="3">
        <v>30018.311710000002</v>
      </c>
      <c r="J69" s="3" t="s">
        <v>99</v>
      </c>
      <c r="K69" s="3">
        <v>27584.985079999999</v>
      </c>
      <c r="S69" s="3" t="s">
        <v>107</v>
      </c>
      <c r="T69" s="3">
        <v>29904.195830000001</v>
      </c>
      <c r="AB69" s="3" t="s">
        <v>132</v>
      </c>
      <c r="AC69" s="3">
        <v>29976.278149999998</v>
      </c>
    </row>
    <row r="70" spans="1:29" x14ac:dyDescent="0.25">
      <c r="A70" s="3" t="s">
        <v>110</v>
      </c>
      <c r="B70" s="3">
        <v>30115.278849999999</v>
      </c>
      <c r="J70" s="3" t="s">
        <v>48</v>
      </c>
      <c r="K70" s="3">
        <v>27747.019370000002</v>
      </c>
      <c r="S70" s="3" t="s">
        <v>132</v>
      </c>
      <c r="T70" s="3">
        <v>29976.278149999998</v>
      </c>
      <c r="AB70" s="3" t="s">
        <v>64</v>
      </c>
      <c r="AC70">
        <v>30018.31566</v>
      </c>
    </row>
    <row r="71" spans="1:29" x14ac:dyDescent="0.25">
      <c r="A71" s="3" t="s">
        <v>112</v>
      </c>
      <c r="B71" s="3">
        <v>30298.496899999998</v>
      </c>
      <c r="J71" s="3" t="s">
        <v>193</v>
      </c>
      <c r="K71" s="3">
        <v>27862.090110000001</v>
      </c>
      <c r="S71" s="3" t="s">
        <v>64</v>
      </c>
      <c r="T71" s="3">
        <v>30018.31566</v>
      </c>
      <c r="AB71" s="3" t="s">
        <v>70</v>
      </c>
      <c r="AC71">
        <v>30299.428459999999</v>
      </c>
    </row>
    <row r="72" spans="1:29" x14ac:dyDescent="0.25">
      <c r="A72" s="3" t="s">
        <v>63</v>
      </c>
      <c r="B72" s="3">
        <v>30355.494490000001</v>
      </c>
      <c r="J72" s="3" t="s">
        <v>53</v>
      </c>
      <c r="K72" s="3">
        <v>27950.09908</v>
      </c>
      <c r="S72" s="3" t="s">
        <v>70</v>
      </c>
      <c r="T72" s="3">
        <v>30299.428459999999</v>
      </c>
      <c r="AB72" s="3" t="s">
        <v>226</v>
      </c>
      <c r="AC72">
        <v>30640.499309999999</v>
      </c>
    </row>
    <row r="73" spans="1:29" x14ac:dyDescent="0.25">
      <c r="A73" s="3" t="s">
        <v>163</v>
      </c>
      <c r="B73" s="3">
        <v>30755.530419999999</v>
      </c>
      <c r="J73" s="3" t="s">
        <v>281</v>
      </c>
      <c r="K73" s="3">
        <v>28035.250110000001</v>
      </c>
      <c r="S73" s="3" t="s">
        <v>226</v>
      </c>
      <c r="T73" s="3">
        <v>30640.499309999999</v>
      </c>
      <c r="AB73" s="3" t="s">
        <v>227</v>
      </c>
      <c r="AC73">
        <v>30754.487710000001</v>
      </c>
    </row>
    <row r="74" spans="1:29" x14ac:dyDescent="0.25">
      <c r="A74" s="3" t="s">
        <v>282</v>
      </c>
      <c r="B74" s="3">
        <v>31097.083500000001</v>
      </c>
      <c r="J74" s="3" t="s">
        <v>145</v>
      </c>
      <c r="K74" s="3">
        <v>28062.29293</v>
      </c>
      <c r="S74" s="3" t="s">
        <v>227</v>
      </c>
      <c r="T74" s="3">
        <v>30754.487710000001</v>
      </c>
      <c r="AB74" s="3" t="s">
        <v>282</v>
      </c>
      <c r="AC74">
        <v>31096.744610000002</v>
      </c>
    </row>
    <row r="75" spans="1:29" x14ac:dyDescent="0.25">
      <c r="A75" s="3" t="s">
        <v>277</v>
      </c>
      <c r="B75" s="3">
        <v>32081.42614</v>
      </c>
      <c r="J75" s="3" t="s">
        <v>101</v>
      </c>
      <c r="K75" s="3">
        <v>28292.347119999999</v>
      </c>
      <c r="S75" s="3" t="s">
        <v>282</v>
      </c>
      <c r="T75" s="3">
        <v>31096.744610000002</v>
      </c>
      <c r="AB75" s="3" t="s">
        <v>264</v>
      </c>
      <c r="AC75">
        <v>31623.083849999999</v>
      </c>
    </row>
    <row r="76" spans="1:29" x14ac:dyDescent="0.25">
      <c r="A76" s="3" t="s">
        <v>285</v>
      </c>
      <c r="B76" s="3">
        <v>33092.964630000002</v>
      </c>
      <c r="J76" s="3" t="s">
        <v>361</v>
      </c>
      <c r="K76" s="3">
        <v>28989.659</v>
      </c>
      <c r="S76" s="3" t="s">
        <v>264</v>
      </c>
      <c r="T76" s="3">
        <v>31623.083849999999</v>
      </c>
      <c r="AB76" s="3" t="s">
        <v>277</v>
      </c>
      <c r="AC76">
        <v>32081.32303</v>
      </c>
    </row>
    <row r="77" spans="1:29" x14ac:dyDescent="0.25">
      <c r="A77" s="3" t="s">
        <v>238</v>
      </c>
      <c r="B77" s="3">
        <v>33320.889450000002</v>
      </c>
      <c r="J77" s="3" t="s">
        <v>200</v>
      </c>
      <c r="K77" s="3">
        <v>28962.711670000001</v>
      </c>
      <c r="S77" s="3" t="s">
        <v>277</v>
      </c>
      <c r="T77" s="3">
        <v>32081.32303</v>
      </c>
      <c r="AB77" s="3" t="s">
        <v>391</v>
      </c>
      <c r="AC77">
        <v>33838.270649999999</v>
      </c>
    </row>
    <row r="78" spans="1:29" x14ac:dyDescent="0.25">
      <c r="A78" s="3" t="s">
        <v>196</v>
      </c>
      <c r="B78" s="3">
        <v>33691.240669999999</v>
      </c>
      <c r="J78" s="3" t="s">
        <v>102</v>
      </c>
      <c r="K78" s="3">
        <v>29046.7189</v>
      </c>
      <c r="S78" s="3" t="s">
        <v>391</v>
      </c>
      <c r="T78" s="3">
        <v>33838.270649999999</v>
      </c>
    </row>
    <row r="79" spans="1:29" x14ac:dyDescent="0.25">
      <c r="A79" s="3" t="s">
        <v>346</v>
      </c>
      <c r="B79" s="3">
        <v>34037.507109999999</v>
      </c>
      <c r="J79" s="3" t="s">
        <v>151</v>
      </c>
      <c r="K79" s="3">
        <v>29020.75043</v>
      </c>
    </row>
    <row r="80" spans="1:29" x14ac:dyDescent="0.25">
      <c r="A80" s="3" t="s">
        <v>267</v>
      </c>
      <c r="B80" s="3">
        <v>34052.598639999997</v>
      </c>
      <c r="J80" s="3" t="s">
        <v>372</v>
      </c>
      <c r="K80" s="3">
        <v>29237.807150000001</v>
      </c>
    </row>
    <row r="81" spans="1:11" x14ac:dyDescent="0.25">
      <c r="A81" s="2" t="s">
        <v>466</v>
      </c>
      <c r="J81" s="3" t="s">
        <v>189</v>
      </c>
      <c r="K81" s="3">
        <v>29265.8334</v>
      </c>
    </row>
    <row r="82" spans="1:11" x14ac:dyDescent="0.25">
      <c r="A82" s="3" t="s">
        <v>136</v>
      </c>
      <c r="B82" s="3">
        <v>15624.476860000001</v>
      </c>
      <c r="J82" s="3" t="s">
        <v>103</v>
      </c>
      <c r="K82" s="3">
        <v>29350.869600000002</v>
      </c>
    </row>
    <row r="83" spans="1:11" x14ac:dyDescent="0.25">
      <c r="A83" s="3" t="s">
        <v>176</v>
      </c>
      <c r="B83" s="3">
        <v>15753.460709999999</v>
      </c>
      <c r="J83" s="3" t="s">
        <v>209</v>
      </c>
      <c r="K83" s="3">
        <v>29377.98504</v>
      </c>
    </row>
    <row r="84" spans="1:11" x14ac:dyDescent="0.25">
      <c r="A84" s="3" t="s">
        <v>239</v>
      </c>
      <c r="B84" s="3">
        <v>16054.63955</v>
      </c>
      <c r="J84" s="3" t="s">
        <v>105</v>
      </c>
      <c r="K84" s="3">
        <v>29464.078109999999</v>
      </c>
    </row>
    <row r="85" spans="1:11" x14ac:dyDescent="0.25">
      <c r="A85" s="3" t="s">
        <v>353</v>
      </c>
      <c r="B85" s="3">
        <v>16191.712670000001</v>
      </c>
      <c r="J85" s="3" t="s">
        <v>107</v>
      </c>
      <c r="K85" s="3">
        <v>29904.195830000001</v>
      </c>
    </row>
    <row r="86" spans="1:11" x14ac:dyDescent="0.25">
      <c r="A86" s="3" t="s">
        <v>119</v>
      </c>
      <c r="B86" s="3">
        <v>16190.71327</v>
      </c>
      <c r="J86" s="3" t="s">
        <v>132</v>
      </c>
      <c r="K86" s="3">
        <v>29976.278149999998</v>
      </c>
    </row>
    <row r="87" spans="1:11" x14ac:dyDescent="0.25">
      <c r="A87" s="3" t="s">
        <v>425</v>
      </c>
      <c r="B87" s="3">
        <v>16403.864699999998</v>
      </c>
      <c r="J87" s="3" t="s">
        <v>64</v>
      </c>
      <c r="K87" s="3">
        <v>30018.31566</v>
      </c>
    </row>
    <row r="88" spans="1:11" x14ac:dyDescent="0.25">
      <c r="A88" s="3" t="s">
        <v>422</v>
      </c>
      <c r="B88" s="3">
        <v>16402.86521</v>
      </c>
      <c r="J88" s="3" t="s">
        <v>70</v>
      </c>
      <c r="K88" s="3">
        <v>30299.428459999999</v>
      </c>
    </row>
    <row r="89" spans="1:11" x14ac:dyDescent="0.25">
      <c r="A89" s="3" t="s">
        <v>121</v>
      </c>
      <c r="B89" s="3">
        <v>16516.936409999998</v>
      </c>
      <c r="J89" s="3" t="s">
        <v>226</v>
      </c>
      <c r="K89" s="3">
        <v>30640.499309999999</v>
      </c>
    </row>
    <row r="90" spans="1:11" x14ac:dyDescent="0.25">
      <c r="A90" s="3" t="s">
        <v>278</v>
      </c>
      <c r="B90" s="3">
        <v>16673.17771</v>
      </c>
      <c r="J90" s="3" t="s">
        <v>227</v>
      </c>
      <c r="K90" s="3">
        <v>30754.487710000001</v>
      </c>
    </row>
    <row r="91" spans="1:11" x14ac:dyDescent="0.25">
      <c r="A91" s="3" t="s">
        <v>123</v>
      </c>
      <c r="B91" s="3">
        <v>16786.078440000001</v>
      </c>
      <c r="J91" s="3" t="s">
        <v>282</v>
      </c>
      <c r="K91" s="3">
        <v>31096.744610000002</v>
      </c>
    </row>
    <row r="92" spans="1:11" x14ac:dyDescent="0.25">
      <c r="A92" s="3" t="s">
        <v>82</v>
      </c>
      <c r="B92" s="3">
        <v>16942.118880000002</v>
      </c>
      <c r="J92" s="3" t="s">
        <v>264</v>
      </c>
      <c r="K92" s="3">
        <v>31623.083849999999</v>
      </c>
    </row>
    <row r="93" spans="1:11" x14ac:dyDescent="0.25">
      <c r="A93" s="3" t="s">
        <v>138</v>
      </c>
      <c r="B93" s="3">
        <v>16941.192620000002</v>
      </c>
      <c r="J93" s="3" t="s">
        <v>277</v>
      </c>
      <c r="K93" s="3">
        <v>32081.32303</v>
      </c>
    </row>
    <row r="94" spans="1:11" x14ac:dyDescent="0.25">
      <c r="A94" s="3" t="s">
        <v>160</v>
      </c>
      <c r="B94" s="3">
        <v>16999.25117</v>
      </c>
      <c r="J94" s="3" t="s">
        <v>391</v>
      </c>
      <c r="K94" s="3">
        <v>33838.270649999999</v>
      </c>
    </row>
    <row r="95" spans="1:11" x14ac:dyDescent="0.25">
      <c r="A95" s="3" t="s">
        <v>84</v>
      </c>
      <c r="B95" s="3">
        <v>16998.29493</v>
      </c>
    </row>
    <row r="96" spans="1:11" x14ac:dyDescent="0.25">
      <c r="A96" s="3" t="s">
        <v>182</v>
      </c>
      <c r="B96" s="3">
        <v>17215.172340000001</v>
      </c>
    </row>
    <row r="97" spans="1:2" x14ac:dyDescent="0.25">
      <c r="A97" s="3" t="s">
        <v>99</v>
      </c>
      <c r="B97" s="3">
        <v>27584.985079999999</v>
      </c>
    </row>
    <row r="98" spans="1:2" x14ac:dyDescent="0.25">
      <c r="A98" s="3" t="s">
        <v>48</v>
      </c>
      <c r="B98" s="3">
        <v>27747.019370000002</v>
      </c>
    </row>
    <row r="99" spans="1:2" x14ac:dyDescent="0.25">
      <c r="A99" s="3" t="s">
        <v>193</v>
      </c>
      <c r="B99" s="3">
        <v>27862.090110000001</v>
      </c>
    </row>
    <row r="100" spans="1:2" x14ac:dyDescent="0.25">
      <c r="A100" s="3" t="s">
        <v>53</v>
      </c>
      <c r="B100" s="3">
        <v>27950.09908</v>
      </c>
    </row>
    <row r="101" spans="1:2" x14ac:dyDescent="0.25">
      <c r="A101" s="3" t="s">
        <v>281</v>
      </c>
      <c r="B101" s="3">
        <v>28035.250110000001</v>
      </c>
    </row>
    <row r="102" spans="1:2" x14ac:dyDescent="0.25">
      <c r="A102" s="3" t="s">
        <v>145</v>
      </c>
      <c r="B102" s="3">
        <v>28062.29293</v>
      </c>
    </row>
    <row r="103" spans="1:2" x14ac:dyDescent="0.25">
      <c r="A103" s="3" t="s">
        <v>101</v>
      </c>
      <c r="B103" s="3">
        <v>28292.347119999999</v>
      </c>
    </row>
    <row r="104" spans="1:2" x14ac:dyDescent="0.25">
      <c r="A104" s="3" t="s">
        <v>361</v>
      </c>
      <c r="B104" s="3">
        <v>28989.659</v>
      </c>
    </row>
    <row r="105" spans="1:2" x14ac:dyDescent="0.25">
      <c r="A105" s="3" t="s">
        <v>200</v>
      </c>
      <c r="B105" s="3">
        <v>28962.711670000001</v>
      </c>
    </row>
    <row r="106" spans="1:2" x14ac:dyDescent="0.25">
      <c r="A106" s="3" t="s">
        <v>102</v>
      </c>
      <c r="B106" s="3">
        <v>29046.7189</v>
      </c>
    </row>
    <row r="107" spans="1:2" x14ac:dyDescent="0.25">
      <c r="A107" s="3" t="s">
        <v>151</v>
      </c>
      <c r="B107" s="3">
        <v>29020.75043</v>
      </c>
    </row>
    <row r="108" spans="1:2" x14ac:dyDescent="0.25">
      <c r="A108" s="3" t="s">
        <v>372</v>
      </c>
      <c r="B108" s="3">
        <v>29237.807150000001</v>
      </c>
    </row>
    <row r="109" spans="1:2" x14ac:dyDescent="0.25">
      <c r="A109" s="3" t="s">
        <v>189</v>
      </c>
      <c r="B109" s="3">
        <v>29265.8334</v>
      </c>
    </row>
    <row r="110" spans="1:2" x14ac:dyDescent="0.25">
      <c r="A110" s="3" t="s">
        <v>103</v>
      </c>
      <c r="B110" s="3">
        <v>29350.869600000002</v>
      </c>
    </row>
    <row r="111" spans="1:2" x14ac:dyDescent="0.25">
      <c r="A111" s="3" t="s">
        <v>209</v>
      </c>
      <c r="B111" s="3">
        <v>29377.98504</v>
      </c>
    </row>
    <row r="112" spans="1:2" x14ac:dyDescent="0.25">
      <c r="A112" s="3" t="s">
        <v>105</v>
      </c>
      <c r="B112" s="3">
        <v>29464.078109999999</v>
      </c>
    </row>
    <row r="113" spans="1:2" x14ac:dyDescent="0.25">
      <c r="A113" s="3" t="s">
        <v>107</v>
      </c>
      <c r="B113" s="3">
        <v>29904.195830000001</v>
      </c>
    </row>
    <row r="114" spans="1:2" x14ac:dyDescent="0.25">
      <c r="A114" s="3" t="s">
        <v>132</v>
      </c>
      <c r="B114" s="3">
        <v>29976.278149999998</v>
      </c>
    </row>
    <row r="115" spans="1:2" x14ac:dyDescent="0.25">
      <c r="A115" s="3" t="s">
        <v>64</v>
      </c>
      <c r="B115" s="3">
        <v>30018.31566</v>
      </c>
    </row>
    <row r="116" spans="1:2" x14ac:dyDescent="0.25">
      <c r="A116" s="3" t="s">
        <v>70</v>
      </c>
      <c r="B116" s="3">
        <v>30299.428459999999</v>
      </c>
    </row>
    <row r="117" spans="1:2" x14ac:dyDescent="0.25">
      <c r="A117" s="3" t="s">
        <v>226</v>
      </c>
      <c r="B117" s="3">
        <v>30640.499309999999</v>
      </c>
    </row>
    <row r="118" spans="1:2" x14ac:dyDescent="0.25">
      <c r="A118" s="3" t="s">
        <v>227</v>
      </c>
      <c r="B118" s="3">
        <v>30754.487710000001</v>
      </c>
    </row>
    <row r="119" spans="1:2" x14ac:dyDescent="0.25">
      <c r="A119" s="3" t="s">
        <v>282</v>
      </c>
      <c r="B119" s="3">
        <v>31096.744610000002</v>
      </c>
    </row>
    <row r="120" spans="1:2" x14ac:dyDescent="0.25">
      <c r="A120" s="3" t="s">
        <v>264</v>
      </c>
      <c r="B120" s="3">
        <v>31623.083849999999</v>
      </c>
    </row>
    <row r="121" spans="1:2" x14ac:dyDescent="0.25">
      <c r="A121" s="3" t="s">
        <v>277</v>
      </c>
      <c r="B121" s="3">
        <v>32081.32303</v>
      </c>
    </row>
    <row r="122" spans="1:2" x14ac:dyDescent="0.25">
      <c r="A122" s="3" t="s">
        <v>391</v>
      </c>
      <c r="B122" s="3">
        <v>33838.270649999999</v>
      </c>
    </row>
  </sheetData>
  <conditionalFormatting sqref="A1">
    <cfRule type="duplicateValues" dxfId="177" priority="78"/>
    <cfRule type="duplicateValues" dxfId="176" priority="79"/>
    <cfRule type="duplicateValues" dxfId="175" priority="80"/>
    <cfRule type="duplicateValues" dxfId="174" priority="83"/>
    <cfRule type="duplicateValues" dxfId="173" priority="84"/>
  </conditionalFormatting>
  <conditionalFormatting sqref="A1:A1048576">
    <cfRule type="duplicateValues" dxfId="172" priority="28"/>
  </conditionalFormatting>
  <conditionalFormatting sqref="A39">
    <cfRule type="duplicateValues" dxfId="171" priority="29"/>
    <cfRule type="duplicateValues" dxfId="170" priority="30"/>
    <cfRule type="duplicateValues" dxfId="169" priority="31"/>
    <cfRule type="duplicateValues" dxfId="168" priority="32"/>
    <cfRule type="duplicateValues" dxfId="167" priority="33"/>
  </conditionalFormatting>
  <conditionalFormatting sqref="A81">
    <cfRule type="duplicateValues" dxfId="166" priority="34"/>
    <cfRule type="duplicateValues" dxfId="165" priority="35"/>
    <cfRule type="duplicateValues" dxfId="164" priority="36"/>
    <cfRule type="duplicateValues" dxfId="163" priority="37"/>
    <cfRule type="duplicateValues" dxfId="162" priority="38"/>
  </conditionalFormatting>
  <conditionalFormatting sqref="C1">
    <cfRule type="duplicateValues" dxfId="161" priority="81"/>
    <cfRule type="duplicateValues" dxfId="160" priority="82"/>
  </conditionalFormatting>
  <conditionalFormatting sqref="J1">
    <cfRule type="duplicateValues" dxfId="159" priority="64"/>
    <cfRule type="duplicateValues" dxfId="158" priority="66"/>
    <cfRule type="duplicateValues" dxfId="157" priority="68"/>
    <cfRule type="duplicateValues" dxfId="156" priority="70"/>
    <cfRule type="duplicateValues" dxfId="155" priority="76"/>
    <cfRule type="duplicateValues" dxfId="154" priority="77"/>
  </conditionalFormatting>
  <conditionalFormatting sqref="J1:J1048576">
    <cfRule type="duplicateValues" dxfId="153" priority="14"/>
  </conditionalFormatting>
  <conditionalFormatting sqref="J31">
    <cfRule type="duplicateValues" dxfId="152" priority="21"/>
    <cfRule type="duplicateValues" dxfId="151" priority="22"/>
    <cfRule type="duplicateValues" dxfId="150" priority="23"/>
    <cfRule type="duplicateValues" dxfId="149" priority="24"/>
    <cfRule type="duplicateValues" dxfId="148" priority="25"/>
    <cfRule type="duplicateValues" dxfId="147" priority="26"/>
  </conditionalFormatting>
  <conditionalFormatting sqref="J57">
    <cfRule type="duplicateValues" dxfId="146" priority="15"/>
    <cfRule type="duplicateValues" dxfId="145" priority="16"/>
    <cfRule type="duplicateValues" dxfId="144" priority="17"/>
    <cfRule type="duplicateValues" dxfId="143" priority="18"/>
    <cfRule type="duplicateValues" dxfId="142" priority="19"/>
    <cfRule type="duplicateValues" dxfId="141" priority="20"/>
  </conditionalFormatting>
  <conditionalFormatting sqref="K31">
    <cfRule type="duplicateValues" dxfId="140" priority="27"/>
  </conditionalFormatting>
  <conditionalFormatting sqref="L1">
    <cfRule type="duplicateValues" dxfId="139" priority="71"/>
    <cfRule type="duplicateValues" dxfId="138" priority="72"/>
  </conditionalFormatting>
  <conditionalFormatting sqref="S1">
    <cfRule type="duplicateValues" dxfId="137" priority="65"/>
    <cfRule type="duplicateValues" dxfId="136" priority="67"/>
    <cfRule type="duplicateValues" dxfId="135" priority="69"/>
    <cfRule type="duplicateValues" dxfId="134" priority="73"/>
    <cfRule type="duplicateValues" dxfId="133" priority="74"/>
    <cfRule type="duplicateValues" dxfId="132" priority="75"/>
  </conditionalFormatting>
  <conditionalFormatting sqref="S1:S1048576">
    <cfRule type="duplicateValues" dxfId="131" priority="1"/>
  </conditionalFormatting>
  <conditionalFormatting sqref="S24">
    <cfRule type="duplicateValues" dxfId="130" priority="8"/>
    <cfRule type="duplicateValues" dxfId="129" priority="9"/>
    <cfRule type="duplicateValues" dxfId="128" priority="10"/>
    <cfRule type="duplicateValues" dxfId="127" priority="11"/>
    <cfRule type="duplicateValues" dxfId="126" priority="12"/>
    <cfRule type="duplicateValues" dxfId="125" priority="13"/>
  </conditionalFormatting>
  <conditionalFormatting sqref="S52">
    <cfRule type="duplicateValues" dxfId="124" priority="2"/>
    <cfRule type="duplicateValues" dxfId="123" priority="3"/>
    <cfRule type="duplicateValues" dxfId="122" priority="4"/>
    <cfRule type="duplicateValues" dxfId="121" priority="5"/>
    <cfRule type="duplicateValues" dxfId="120" priority="6"/>
    <cfRule type="duplicateValues" dxfId="119" priority="7"/>
  </conditionalFormatting>
  <conditionalFormatting sqref="AB1">
    <cfRule type="duplicateValues" dxfId="118" priority="55"/>
    <cfRule type="duplicateValues" dxfId="117" priority="56"/>
    <cfRule type="duplicateValues" dxfId="116" priority="57"/>
    <cfRule type="duplicateValues" dxfId="115" priority="58"/>
    <cfRule type="duplicateValues" dxfId="114" priority="59"/>
    <cfRule type="duplicateValues" dxfId="113" priority="60"/>
    <cfRule type="duplicateValues" dxfId="112" priority="61"/>
    <cfRule type="duplicateValues" dxfId="111" priority="62"/>
  </conditionalFormatting>
  <conditionalFormatting sqref="AB2:AB24 AB26:AB50 AB52:AB77">
    <cfRule type="duplicateValues" dxfId="110" priority="63"/>
  </conditionalFormatting>
  <conditionalFormatting sqref="AB25">
    <cfRule type="duplicateValues" dxfId="109" priority="47"/>
    <cfRule type="duplicateValues" dxfId="108" priority="48"/>
    <cfRule type="duplicateValues" dxfId="107" priority="49"/>
    <cfRule type="duplicateValues" dxfId="106" priority="50"/>
    <cfRule type="duplicateValues" dxfId="105" priority="51"/>
    <cfRule type="duplicateValues" dxfId="104" priority="52"/>
    <cfRule type="duplicateValues" dxfId="103" priority="53"/>
    <cfRule type="duplicateValues" dxfId="102" priority="54"/>
  </conditionalFormatting>
  <conditionalFormatting sqref="AB51">
    <cfRule type="duplicateValues" dxfId="101" priority="39"/>
    <cfRule type="duplicateValues" dxfId="100" priority="40"/>
    <cfRule type="duplicateValues" dxfId="99" priority="41"/>
    <cfRule type="duplicateValues" dxfId="98" priority="42"/>
    <cfRule type="duplicateValues" dxfId="97" priority="43"/>
    <cfRule type="duplicateValues" dxfId="96" priority="44"/>
    <cfRule type="duplicateValues" dxfId="95" priority="45"/>
    <cfRule type="duplicateValues" dxfId="94" priority="46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44D75-EED1-4722-8218-85860FF507D5}">
  <dimension ref="A1:AI406"/>
  <sheetViews>
    <sheetView zoomScale="70" zoomScaleNormal="70" workbookViewId="0">
      <selection activeCell="AA23" sqref="AA23"/>
    </sheetView>
  </sheetViews>
  <sheetFormatPr defaultRowHeight="15" x14ac:dyDescent="0.25"/>
  <cols>
    <col min="24" max="24" width="12.42578125" bestFit="1" customWidth="1"/>
    <col min="33" max="33" width="12.42578125" bestFit="1" customWidth="1"/>
  </cols>
  <sheetData>
    <row r="1" spans="1:35" x14ac:dyDescent="0.25">
      <c r="A1" s="2" t="s">
        <v>457</v>
      </c>
      <c r="C1" s="2"/>
      <c r="D1" t="s">
        <v>0</v>
      </c>
      <c r="E1" t="s">
        <v>1</v>
      </c>
      <c r="F1" t="s">
        <v>2</v>
      </c>
      <c r="J1" s="1" t="s">
        <v>458</v>
      </c>
      <c r="L1" s="2"/>
      <c r="M1" t="s">
        <v>0</v>
      </c>
      <c r="N1" t="s">
        <v>1</v>
      </c>
      <c r="O1" t="s">
        <v>2</v>
      </c>
      <c r="S1" s="2" t="s">
        <v>459</v>
      </c>
      <c r="V1" t="s">
        <v>0</v>
      </c>
      <c r="W1" t="s">
        <v>1</v>
      </c>
      <c r="X1" t="s">
        <v>2</v>
      </c>
      <c r="AB1" s="2" t="s">
        <v>3</v>
      </c>
      <c r="AE1" t="s">
        <v>0</v>
      </c>
      <c r="AF1" t="s">
        <v>1</v>
      </c>
      <c r="AG1" t="s">
        <v>2</v>
      </c>
    </row>
    <row r="2" spans="1:35" x14ac:dyDescent="0.25">
      <c r="A2" s="3" t="s">
        <v>136</v>
      </c>
      <c r="B2" s="3">
        <v>15624.30177</v>
      </c>
      <c r="D2">
        <f>COUNTIF(E7:E1200, "A")+COUNTIF(E7:E151, "A+")</f>
        <v>22</v>
      </c>
      <c r="E2">
        <f>COUNTIF(E7:E200, "B")</f>
        <v>1</v>
      </c>
      <c r="F2">
        <f>COUNTIF(E7:E200, "C")</f>
        <v>0</v>
      </c>
      <c r="J2" s="3" t="s">
        <v>138</v>
      </c>
      <c r="K2" s="3">
        <v>25482.682540000002</v>
      </c>
      <c r="M2">
        <f>COUNTIF(N7:N1200, "A")+COUNTIF(N7:N151, "A+")</f>
        <v>3</v>
      </c>
      <c r="N2">
        <f>COUNTIF(N7:N200, "B")</f>
        <v>0</v>
      </c>
      <c r="O2">
        <f>COUNTIF(N7:N200, "C")</f>
        <v>0</v>
      </c>
      <c r="S2" s="3" t="s">
        <v>290</v>
      </c>
      <c r="T2" s="3">
        <v>32751.398720000001</v>
      </c>
      <c r="V2">
        <f>COUNTIF(W7:W1200, "A")+COUNTIF(W7:W151, "A+")</f>
        <v>2</v>
      </c>
      <c r="W2">
        <f>COUNTIF(W7:W200, "B")</f>
        <v>0</v>
      </c>
      <c r="X2">
        <f>COUNTIF(W7:W200, "C")</f>
        <v>2</v>
      </c>
      <c r="AB2" s="3" t="s">
        <v>124</v>
      </c>
      <c r="AC2" s="3">
        <v>25699.82098</v>
      </c>
      <c r="AE2">
        <f>COUNTIF(AF7:AF1200, "A")+COUNTIF(AF7:AF151, "A+")</f>
        <v>0</v>
      </c>
      <c r="AF2">
        <f>COUNTIF(AF7:AF200, "B")</f>
        <v>0</v>
      </c>
      <c r="AG2">
        <f>COUNTIF(AF7:AF200, "C")</f>
        <v>0</v>
      </c>
    </row>
    <row r="3" spans="1:35" x14ac:dyDescent="0.25">
      <c r="A3" s="3" t="s">
        <v>176</v>
      </c>
      <c r="B3" s="3">
        <v>15753.335069999999</v>
      </c>
      <c r="D3" t="s">
        <v>5</v>
      </c>
      <c r="E3" t="s">
        <v>6</v>
      </c>
      <c r="F3" t="s">
        <v>7</v>
      </c>
      <c r="G3" s="4">
        <f>COUNT(F7:F200)</f>
        <v>121</v>
      </c>
      <c r="J3" s="3" t="s">
        <v>160</v>
      </c>
      <c r="K3" s="3">
        <v>25540.665690000002</v>
      </c>
      <c r="L3" s="3"/>
      <c r="M3" t="s">
        <v>5</v>
      </c>
      <c r="N3" t="s">
        <v>6</v>
      </c>
      <c r="O3" t="s">
        <v>7</v>
      </c>
      <c r="P3" s="4">
        <f>COUNT(O7:O200)</f>
        <v>102</v>
      </c>
      <c r="S3" s="3" t="s">
        <v>24</v>
      </c>
      <c r="T3" s="3">
        <v>32835.481529999997</v>
      </c>
      <c r="V3" t="s">
        <v>5</v>
      </c>
      <c r="W3" t="s">
        <v>6</v>
      </c>
      <c r="X3" t="s">
        <v>7</v>
      </c>
      <c r="Y3" s="4">
        <f>COUNT(X7:X200)</f>
        <v>95</v>
      </c>
      <c r="Z3" s="4"/>
      <c r="AB3" s="3" t="s">
        <v>179</v>
      </c>
      <c r="AC3" s="3">
        <v>25755.73414</v>
      </c>
      <c r="AE3" t="s">
        <v>5</v>
      </c>
      <c r="AF3" t="s">
        <v>6</v>
      </c>
      <c r="AG3" t="s">
        <v>7</v>
      </c>
      <c r="AH3" s="4">
        <f>COUNT(AG7:AG200)</f>
        <v>95</v>
      </c>
    </row>
    <row r="4" spans="1:35" x14ac:dyDescent="0.25">
      <c r="A4" s="3" t="s">
        <v>24</v>
      </c>
      <c r="B4" s="3">
        <v>15752.351769999999</v>
      </c>
      <c r="D4">
        <f>COUNTIF(E7:E200, "X")+COUNTIF(E7:E200, "X+")</f>
        <v>54</v>
      </c>
      <c r="E4">
        <f>COUNTIF(E7:E200, "Y")+COUNTIF(E7:E200, "Y-")</f>
        <v>33</v>
      </c>
      <c r="F4">
        <f>COUNTIF(E7:E200, "Z")</f>
        <v>11</v>
      </c>
      <c r="G4">
        <f>SUM(D2,D4,E4,E2,F2,F4)</f>
        <v>121</v>
      </c>
      <c r="J4" s="3" t="s">
        <v>84</v>
      </c>
      <c r="K4" s="3">
        <v>25539.665389999998</v>
      </c>
      <c r="L4" s="3"/>
      <c r="M4">
        <f>COUNTIF(N7:N200, "X")+COUNTIF(N7:N200, "X+")</f>
        <v>55</v>
      </c>
      <c r="N4">
        <f>COUNTIF(N7:N200, "Y")+COUNTIF(N7:N200, "Y-")</f>
        <v>33</v>
      </c>
      <c r="O4">
        <f>COUNTIF(N7:N200, "Z")</f>
        <v>11</v>
      </c>
      <c r="P4">
        <f>SUM(M2,M4,N4,N2,O2,O4)</f>
        <v>102</v>
      </c>
      <c r="S4" s="3" t="s">
        <v>84</v>
      </c>
      <c r="T4" s="3">
        <v>34081.206960000003</v>
      </c>
      <c r="V4">
        <f>COUNTIF(W7:W200, "X")+COUNTIF(W7:W200, "X+")</f>
        <v>51</v>
      </c>
      <c r="W4">
        <f>COUNTIF(W7:W200, "Y")+COUNTIF(W7:W200, "Y-")</f>
        <v>29</v>
      </c>
      <c r="X4">
        <f>COUNTIF(W7:W200, "Z")</f>
        <v>11</v>
      </c>
      <c r="Y4">
        <f>SUM(V2,V4,W4,W2,X2,X4)</f>
        <v>95</v>
      </c>
      <c r="AB4" s="3" t="s">
        <v>125</v>
      </c>
      <c r="AC4" s="3">
        <v>25782.73257</v>
      </c>
      <c r="AE4">
        <f>COUNTIF(AF7:AF200, "X")+COUNTIF(AF7:AF200, "X+")</f>
        <v>51</v>
      </c>
      <c r="AF4">
        <f>COUNTIF(AF7:AF200, "Y")+COUNTIF(AF7:AF200, "Y-")</f>
        <v>33</v>
      </c>
      <c r="AG4">
        <f>COUNTIF(AF7:AF200, "Z")</f>
        <v>11</v>
      </c>
      <c r="AH4">
        <f>SUM(AE2,AE4,AF4,AF2,AG2,AG4)</f>
        <v>95</v>
      </c>
    </row>
    <row r="5" spans="1:35" x14ac:dyDescent="0.25">
      <c r="A5" s="3" t="s">
        <v>28</v>
      </c>
      <c r="B5" s="3">
        <v>15840.368570000001</v>
      </c>
      <c r="J5" s="3" t="s">
        <v>38</v>
      </c>
      <c r="K5" s="3">
        <v>8615.5816639999994</v>
      </c>
      <c r="L5" s="3"/>
      <c r="S5" s="3" t="s">
        <v>332</v>
      </c>
      <c r="T5" s="3">
        <v>27229.545819999999</v>
      </c>
      <c r="AB5" s="3" t="s">
        <v>141</v>
      </c>
      <c r="AC5" s="3">
        <v>25939.795429999998</v>
      </c>
    </row>
    <row r="6" spans="1:35" x14ac:dyDescent="0.25">
      <c r="A6" s="3" t="s">
        <v>317</v>
      </c>
      <c r="B6" s="3">
        <v>15940.414409999999</v>
      </c>
      <c r="D6" s="2" t="s">
        <v>11</v>
      </c>
      <c r="E6" s="2" t="s">
        <v>12</v>
      </c>
      <c r="F6" s="2" t="s">
        <v>415</v>
      </c>
      <c r="G6" s="2" t="s">
        <v>13</v>
      </c>
      <c r="H6" s="2" t="s">
        <v>14</v>
      </c>
      <c r="J6" s="3" t="s">
        <v>322</v>
      </c>
      <c r="K6" s="3">
        <v>8642.6216960000002</v>
      </c>
      <c r="M6" s="2" t="s">
        <v>11</v>
      </c>
      <c r="N6" s="2" t="s">
        <v>12</v>
      </c>
      <c r="O6" s="5" t="s">
        <v>415</v>
      </c>
      <c r="P6" s="2" t="s">
        <v>13</v>
      </c>
      <c r="Q6" s="2" t="s">
        <v>14</v>
      </c>
      <c r="S6" s="3" t="s">
        <v>366</v>
      </c>
      <c r="T6" s="3">
        <v>27228.61966</v>
      </c>
      <c r="V6" s="2" t="s">
        <v>11</v>
      </c>
      <c r="W6" s="2" t="s">
        <v>12</v>
      </c>
      <c r="X6" s="2" t="s">
        <v>415</v>
      </c>
      <c r="Y6" s="2" t="s">
        <v>13</v>
      </c>
      <c r="Z6" s="2" t="s">
        <v>14</v>
      </c>
      <c r="AB6" s="3" t="s">
        <v>385</v>
      </c>
      <c r="AC6" s="3">
        <v>26025.892100000001</v>
      </c>
      <c r="AE6" s="2" t="s">
        <v>11</v>
      </c>
      <c r="AF6" s="2" t="s">
        <v>12</v>
      </c>
      <c r="AG6" s="2" t="s">
        <v>415</v>
      </c>
      <c r="AH6" s="2" t="s">
        <v>13</v>
      </c>
      <c r="AI6" s="2" t="s">
        <v>14</v>
      </c>
    </row>
    <row r="7" spans="1:35" x14ac:dyDescent="0.25">
      <c r="A7" s="3" t="s">
        <v>432</v>
      </c>
      <c r="B7" s="3">
        <v>15941.42409</v>
      </c>
      <c r="D7" s="3" t="s">
        <v>136</v>
      </c>
      <c r="E7" s="3" t="s">
        <v>17</v>
      </c>
      <c r="F7" s="3">
        <v>15624.4179100321</v>
      </c>
      <c r="G7" s="3">
        <v>15624.30177</v>
      </c>
      <c r="H7" s="3">
        <v>-7.4332389684929696</v>
      </c>
      <c r="J7" s="3" t="s">
        <v>177</v>
      </c>
      <c r="K7" s="3">
        <v>8700.596963</v>
      </c>
      <c r="M7" s="3" t="s">
        <v>138</v>
      </c>
      <c r="N7" s="3" t="s">
        <v>20</v>
      </c>
      <c r="O7" s="3">
        <v>25482.778165</v>
      </c>
      <c r="P7" s="3">
        <v>25482.682540000002</v>
      </c>
      <c r="Q7" s="3">
        <v>-3.7525343343233599</v>
      </c>
      <c r="S7" s="3" t="s">
        <v>280</v>
      </c>
      <c r="T7" s="3">
        <v>27357.622650000001</v>
      </c>
      <c r="V7" s="3" t="s">
        <v>290</v>
      </c>
      <c r="W7" s="3" t="s">
        <v>283</v>
      </c>
      <c r="X7" s="8">
        <v>32751.631300000001</v>
      </c>
      <c r="Y7" s="3">
        <v>32751.398720000001</v>
      </c>
      <c r="Z7" s="3">
        <v>-7.1013256673987604</v>
      </c>
      <c r="AB7" s="3" t="s">
        <v>296</v>
      </c>
      <c r="AC7" s="3">
        <v>27073.501649999998</v>
      </c>
      <c r="AE7" s="3" t="s">
        <v>38</v>
      </c>
      <c r="AF7" s="3" t="s">
        <v>47</v>
      </c>
      <c r="AG7" s="8">
        <v>25698.8541999679</v>
      </c>
      <c r="AH7" s="3">
        <v>25698.742839999999</v>
      </c>
      <c r="AI7" s="3">
        <v>-4.3332658750973101</v>
      </c>
    </row>
    <row r="8" spans="1:35" x14ac:dyDescent="0.25">
      <c r="A8" s="3" t="s">
        <v>239</v>
      </c>
      <c r="B8" s="3">
        <v>16054.4899</v>
      </c>
      <c r="D8" s="3" t="s">
        <v>176</v>
      </c>
      <c r="E8" s="3" t="s">
        <v>17</v>
      </c>
      <c r="F8" s="3">
        <v>15753.460500032101</v>
      </c>
      <c r="G8" s="3">
        <v>15753.335069999999</v>
      </c>
      <c r="H8" s="3">
        <v>-7.9620621811048498</v>
      </c>
      <c r="J8" s="3" t="s">
        <v>179</v>
      </c>
      <c r="K8" s="3">
        <v>8672.6043050000007</v>
      </c>
      <c r="M8" s="3" t="s">
        <v>160</v>
      </c>
      <c r="N8" s="3" t="s">
        <v>17</v>
      </c>
      <c r="O8" s="3">
        <v>25540.807450032102</v>
      </c>
      <c r="P8" s="3">
        <v>25540.665690000002</v>
      </c>
      <c r="Q8" s="3">
        <v>-5.5503347865855197</v>
      </c>
      <c r="S8" s="3" t="s">
        <v>355</v>
      </c>
      <c r="T8" s="3">
        <v>27356.670859999998</v>
      </c>
      <c r="V8" s="3" t="s">
        <v>28</v>
      </c>
      <c r="W8" s="3" t="s">
        <v>17</v>
      </c>
      <c r="X8" s="8">
        <v>32923.692530032102</v>
      </c>
      <c r="Y8" s="3">
        <v>32923.610460000004</v>
      </c>
      <c r="Z8" s="3">
        <v>-2.4927347378884201</v>
      </c>
      <c r="AB8" s="3" t="s">
        <v>332</v>
      </c>
      <c r="AC8" s="3">
        <v>27229.545819999999</v>
      </c>
      <c r="AE8" s="3" t="s">
        <v>124</v>
      </c>
      <c r="AF8" s="3" t="s">
        <v>49</v>
      </c>
      <c r="AG8" s="8">
        <v>25699.862024999999</v>
      </c>
      <c r="AH8" s="3">
        <v>25699.82098</v>
      </c>
      <c r="AI8" s="3">
        <v>-1.5970902863926599</v>
      </c>
    </row>
    <row r="9" spans="1:35" x14ac:dyDescent="0.25">
      <c r="A9" s="3" t="s">
        <v>353</v>
      </c>
      <c r="B9" s="3">
        <v>16191.56119</v>
      </c>
      <c r="D9" s="3" t="s">
        <v>24</v>
      </c>
      <c r="E9" s="3" t="s">
        <v>20</v>
      </c>
      <c r="F9" s="3">
        <v>15752.452675</v>
      </c>
      <c r="G9" s="3">
        <v>15752.351769999999</v>
      </c>
      <c r="H9" s="3">
        <v>-6.4056691412551396</v>
      </c>
      <c r="J9" s="3" t="s">
        <v>141</v>
      </c>
      <c r="K9" s="3">
        <v>8856.7012479999994</v>
      </c>
      <c r="M9" s="3" t="s">
        <v>84</v>
      </c>
      <c r="N9" s="3" t="s">
        <v>20</v>
      </c>
      <c r="O9" s="3">
        <v>25539.799625</v>
      </c>
      <c r="P9" s="3">
        <v>25539.665389999998</v>
      </c>
      <c r="Q9" s="3">
        <v>-5.2559143756929103</v>
      </c>
      <c r="S9" s="3" t="s">
        <v>44</v>
      </c>
      <c r="T9" s="3">
        <v>27469.640670000001</v>
      </c>
      <c r="V9" s="3" t="s">
        <v>426</v>
      </c>
      <c r="W9" s="3" t="s">
        <v>283</v>
      </c>
      <c r="X9" s="8">
        <v>33431.980629999998</v>
      </c>
      <c r="Y9" s="3">
        <v>33431.924469999998</v>
      </c>
      <c r="Z9" s="3">
        <v>-1.67982868346639</v>
      </c>
      <c r="AB9" s="3" t="s">
        <v>366</v>
      </c>
      <c r="AC9" s="3">
        <v>27228.61966</v>
      </c>
      <c r="AE9" s="3" t="s">
        <v>179</v>
      </c>
      <c r="AF9" s="3" t="s">
        <v>47</v>
      </c>
      <c r="AG9" s="8">
        <v>25755.8756599679</v>
      </c>
      <c r="AH9" s="3">
        <v>25755.73414</v>
      </c>
      <c r="AI9" s="3">
        <v>-5.4946673062340103</v>
      </c>
    </row>
    <row r="10" spans="1:35" x14ac:dyDescent="0.25">
      <c r="A10" s="3" t="s">
        <v>119</v>
      </c>
      <c r="B10" s="3">
        <v>16190.554</v>
      </c>
      <c r="D10" s="3" t="s">
        <v>28</v>
      </c>
      <c r="E10" s="3" t="s">
        <v>17</v>
      </c>
      <c r="F10" s="3">
        <v>15840.492530032099</v>
      </c>
      <c r="G10" s="3">
        <v>15840.368570000001</v>
      </c>
      <c r="H10" s="3">
        <v>-7.8255162731054302</v>
      </c>
      <c r="J10" s="3" t="s">
        <v>270</v>
      </c>
      <c r="K10" s="3">
        <v>8828.7100539999992</v>
      </c>
      <c r="M10" s="3" t="s">
        <v>38</v>
      </c>
      <c r="N10" s="3" t="s">
        <v>47</v>
      </c>
      <c r="O10" s="3">
        <v>8615.6541999679303</v>
      </c>
      <c r="P10" s="3">
        <v>8615.5816639999994</v>
      </c>
      <c r="Q10" s="3">
        <v>-8.4190899780240098</v>
      </c>
      <c r="S10" s="3" t="s">
        <v>187</v>
      </c>
      <c r="T10" s="3">
        <v>27470.680090000002</v>
      </c>
      <c r="V10" s="3" t="s">
        <v>84</v>
      </c>
      <c r="W10" s="3" t="s">
        <v>20</v>
      </c>
      <c r="X10" s="8">
        <v>34081.419625000002</v>
      </c>
      <c r="Y10" s="3">
        <v>34081.206960000003</v>
      </c>
      <c r="Z10" s="3">
        <v>-6.2399102605943098</v>
      </c>
      <c r="AB10" s="3" t="s">
        <v>280</v>
      </c>
      <c r="AC10" s="3">
        <v>27357.622650000001</v>
      </c>
      <c r="AE10" s="3" t="s">
        <v>142</v>
      </c>
      <c r="AF10" s="3" t="s">
        <v>49</v>
      </c>
      <c r="AG10" s="8">
        <v>25912.984595000002</v>
      </c>
      <c r="AH10" s="3">
        <v>25912.790219999999</v>
      </c>
      <c r="AI10" s="3">
        <v>-7.5010657028009904</v>
      </c>
    </row>
    <row r="11" spans="1:35" x14ac:dyDescent="0.25">
      <c r="A11" s="3" t="s">
        <v>120</v>
      </c>
      <c r="B11" s="3">
        <v>16304.63588</v>
      </c>
      <c r="D11" s="3" t="s">
        <v>317</v>
      </c>
      <c r="E11" s="3" t="s">
        <v>20</v>
      </c>
      <c r="F11" s="3">
        <v>15940.532385</v>
      </c>
      <c r="G11" s="3">
        <v>15940.414409999999</v>
      </c>
      <c r="H11" s="3">
        <v>-7.4009447833887698</v>
      </c>
      <c r="J11" s="3" t="s">
        <v>271</v>
      </c>
      <c r="K11" s="3">
        <v>8969.7770290000008</v>
      </c>
      <c r="M11" s="3" t="s">
        <v>322</v>
      </c>
      <c r="N11" s="3" t="s">
        <v>32</v>
      </c>
      <c r="O11" s="3">
        <v>8642.6412899999996</v>
      </c>
      <c r="P11" s="3">
        <v>8642.6216960000002</v>
      </c>
      <c r="Q11" s="3">
        <v>-2.2671310010385999</v>
      </c>
      <c r="S11" s="3" t="s">
        <v>99</v>
      </c>
      <c r="T11" s="3">
        <v>27584.69757</v>
      </c>
      <c r="V11" s="3" t="s">
        <v>366</v>
      </c>
      <c r="W11" s="3" t="s">
        <v>32</v>
      </c>
      <c r="X11" s="3">
        <v>27228.745790000001</v>
      </c>
      <c r="Y11" s="3">
        <v>27228.61966</v>
      </c>
      <c r="Z11" s="3">
        <v>-4.6322368635591697</v>
      </c>
      <c r="AB11" s="3" t="s">
        <v>355</v>
      </c>
      <c r="AC11" s="3">
        <v>27356.670859999998</v>
      </c>
      <c r="AE11" s="3" t="s">
        <v>366</v>
      </c>
      <c r="AF11" s="3" t="s">
        <v>32</v>
      </c>
      <c r="AG11" s="3">
        <v>27228.745790000001</v>
      </c>
      <c r="AH11" s="3">
        <v>27228.61966</v>
      </c>
      <c r="AI11" s="3">
        <v>-4.6322368636927802</v>
      </c>
    </row>
    <row r="12" spans="1:35" x14ac:dyDescent="0.25">
      <c r="A12" s="3" t="s">
        <v>414</v>
      </c>
      <c r="B12" s="3">
        <v>16303.63624</v>
      </c>
      <c r="D12" s="3" t="s">
        <v>432</v>
      </c>
      <c r="E12" s="3" t="s">
        <v>17</v>
      </c>
      <c r="F12" s="3">
        <v>15941.540210032101</v>
      </c>
      <c r="G12" s="3">
        <v>15941.42409</v>
      </c>
      <c r="H12" s="3">
        <v>-7.28411624834603</v>
      </c>
      <c r="J12" s="3" t="s">
        <v>126</v>
      </c>
      <c r="K12" s="3">
        <v>9889.3237549999994</v>
      </c>
      <c r="M12" s="3" t="s">
        <v>179</v>
      </c>
      <c r="N12" s="3" t="s">
        <v>47</v>
      </c>
      <c r="O12" s="3">
        <v>8672.6756599679302</v>
      </c>
      <c r="P12" s="3">
        <v>8672.6043050000007</v>
      </c>
      <c r="Q12" s="3">
        <v>-8.2275609887021108</v>
      </c>
      <c r="S12" s="3" t="s">
        <v>45</v>
      </c>
      <c r="T12" s="3">
        <v>27583.763480000001</v>
      </c>
      <c r="V12" s="3" t="s">
        <v>280</v>
      </c>
      <c r="W12" s="3" t="s">
        <v>66</v>
      </c>
      <c r="X12" s="3">
        <v>27357.8121950321</v>
      </c>
      <c r="Y12" s="3">
        <v>27357.622650000001</v>
      </c>
      <c r="Z12" s="3">
        <v>-6.9283695172193802</v>
      </c>
      <c r="AB12" s="3" t="s">
        <v>44</v>
      </c>
      <c r="AC12" s="3">
        <v>27469.640670000001</v>
      </c>
      <c r="AE12" s="3" t="s">
        <v>280</v>
      </c>
      <c r="AF12" s="3" t="s">
        <v>66</v>
      </c>
      <c r="AG12" s="3">
        <v>27357.8121950321</v>
      </c>
      <c r="AH12" s="3">
        <v>27357.622650000001</v>
      </c>
      <c r="AI12" s="3">
        <v>-6.9283695173523601</v>
      </c>
    </row>
    <row r="13" spans="1:35" x14ac:dyDescent="0.25">
      <c r="A13" s="3" t="s">
        <v>422</v>
      </c>
      <c r="B13" s="3">
        <v>16402.702280000001</v>
      </c>
      <c r="D13" s="3" t="s">
        <v>239</v>
      </c>
      <c r="E13" s="3" t="s">
        <v>17</v>
      </c>
      <c r="F13" s="3">
        <v>16054.6242700321</v>
      </c>
      <c r="G13" s="3">
        <v>16054.4899</v>
      </c>
      <c r="H13" s="3">
        <v>-8.3695532082644206</v>
      </c>
      <c r="J13" s="3" t="s">
        <v>139</v>
      </c>
      <c r="K13" s="3">
        <v>9861.3484399999998</v>
      </c>
      <c r="M13" s="3" t="s">
        <v>141</v>
      </c>
      <c r="N13" s="3" t="s">
        <v>66</v>
      </c>
      <c r="O13" s="3">
        <v>8856.7716850320703</v>
      </c>
      <c r="P13" s="3">
        <v>8856.7012479999994</v>
      </c>
      <c r="Q13" s="3">
        <v>-7.9529014153241198</v>
      </c>
      <c r="S13" s="3" t="s">
        <v>190</v>
      </c>
      <c r="T13" s="3">
        <v>27556.812190000001</v>
      </c>
      <c r="V13" s="3" t="s">
        <v>355</v>
      </c>
      <c r="W13" s="3" t="s">
        <v>32</v>
      </c>
      <c r="X13" s="3">
        <v>27356.804370000002</v>
      </c>
      <c r="Y13" s="3">
        <v>27356.670859999998</v>
      </c>
      <c r="Z13" s="3">
        <v>-4.8803214803140396</v>
      </c>
      <c r="AB13" s="3" t="s">
        <v>187</v>
      </c>
      <c r="AC13" s="3">
        <v>27470.680090000002</v>
      </c>
      <c r="AE13" s="3" t="s">
        <v>355</v>
      </c>
      <c r="AF13" s="3" t="s">
        <v>32</v>
      </c>
      <c r="AG13" s="3">
        <v>27356.804370000002</v>
      </c>
      <c r="AH13" s="3">
        <v>27356.670859999998</v>
      </c>
      <c r="AI13" s="3">
        <v>-4.8803214804470203</v>
      </c>
    </row>
    <row r="14" spans="1:35" x14ac:dyDescent="0.25">
      <c r="A14" s="3" t="s">
        <v>121</v>
      </c>
      <c r="B14" s="3">
        <v>16516.78643</v>
      </c>
      <c r="D14" s="3" t="s">
        <v>353</v>
      </c>
      <c r="E14" s="3" t="s">
        <v>17</v>
      </c>
      <c r="F14" s="3">
        <v>16191.6831800321</v>
      </c>
      <c r="G14" s="3">
        <v>16191.56119</v>
      </c>
      <c r="H14" s="3">
        <v>-7.5341167876262798</v>
      </c>
      <c r="J14" s="3" t="s">
        <v>275</v>
      </c>
      <c r="K14" s="3">
        <v>10018.37608</v>
      </c>
      <c r="M14" s="3" t="s">
        <v>270</v>
      </c>
      <c r="N14" s="3" t="s">
        <v>47</v>
      </c>
      <c r="O14" s="3">
        <v>8828.7767699679298</v>
      </c>
      <c r="P14" s="3">
        <v>8828.7100539999992</v>
      </c>
      <c r="Q14" s="3">
        <v>-7.55664908820662</v>
      </c>
      <c r="S14" s="3" t="s">
        <v>85</v>
      </c>
      <c r="T14" s="3">
        <v>27747.727620000001</v>
      </c>
      <c r="V14" s="3" t="s">
        <v>44</v>
      </c>
      <c r="W14" s="3" t="s">
        <v>32</v>
      </c>
      <c r="X14" s="3">
        <v>27469.888429999999</v>
      </c>
      <c r="Y14" s="3">
        <v>27469.640670000001</v>
      </c>
      <c r="Z14" s="3">
        <v>-9.0193304071741203</v>
      </c>
      <c r="AB14" s="3" t="s">
        <v>99</v>
      </c>
      <c r="AC14" s="3">
        <v>27584.69757</v>
      </c>
      <c r="AE14" s="3" t="s">
        <v>44</v>
      </c>
      <c r="AF14" s="3" t="s">
        <v>32</v>
      </c>
      <c r="AG14" s="3">
        <v>27469.888429999999</v>
      </c>
      <c r="AH14" s="3">
        <v>27469.640670000001</v>
      </c>
      <c r="AI14" s="3">
        <v>-9.0193304073065494</v>
      </c>
    </row>
    <row r="15" spans="1:35" x14ac:dyDescent="0.25">
      <c r="A15" s="3" t="s">
        <v>122</v>
      </c>
      <c r="B15" s="3">
        <v>16671.897499999999</v>
      </c>
      <c r="D15" s="3" t="s">
        <v>120</v>
      </c>
      <c r="E15" s="3" t="s">
        <v>17</v>
      </c>
      <c r="F15" s="3">
        <v>16304.767240032101</v>
      </c>
      <c r="G15" s="3">
        <v>16304.63588</v>
      </c>
      <c r="H15" s="3">
        <v>-8.0565413864877602</v>
      </c>
      <c r="J15" s="3" t="s">
        <v>332</v>
      </c>
      <c r="K15" s="3">
        <v>27229.545819999999</v>
      </c>
      <c r="M15" s="3" t="s">
        <v>293</v>
      </c>
      <c r="N15" s="3" t="s">
        <v>47</v>
      </c>
      <c r="O15" s="3">
        <v>8941.8608299679308</v>
      </c>
      <c r="P15" s="3">
        <v>8941.8028510000004</v>
      </c>
      <c r="Q15" s="3">
        <v>-6.4839935477990096</v>
      </c>
      <c r="S15" s="3" t="s">
        <v>192</v>
      </c>
      <c r="T15" s="3">
        <v>27720.809689999998</v>
      </c>
      <c r="V15" s="3" t="s">
        <v>187</v>
      </c>
      <c r="W15" s="3" t="s">
        <v>66</v>
      </c>
      <c r="X15" s="3">
        <v>27470.896255032101</v>
      </c>
      <c r="Y15" s="3">
        <v>27470.680090000002</v>
      </c>
      <c r="Z15" s="3">
        <v>-7.8688743921423496</v>
      </c>
      <c r="AB15" s="3" t="s">
        <v>45</v>
      </c>
      <c r="AC15" s="3">
        <v>27583.763480000001</v>
      </c>
      <c r="AE15" s="3" t="s">
        <v>187</v>
      </c>
      <c r="AF15" s="3" t="s">
        <v>66</v>
      </c>
      <c r="AG15" s="3">
        <v>27470.896255032101</v>
      </c>
      <c r="AH15" s="3">
        <v>27470.680090000002</v>
      </c>
      <c r="AI15" s="3">
        <v>-7.8688743922747797</v>
      </c>
    </row>
    <row r="16" spans="1:35" x14ac:dyDescent="0.25">
      <c r="A16" s="3" t="s">
        <v>137</v>
      </c>
      <c r="B16" s="3">
        <v>16784.9761</v>
      </c>
      <c r="D16" s="3" t="s">
        <v>414</v>
      </c>
      <c r="E16" s="3" t="s">
        <v>20</v>
      </c>
      <c r="F16" s="3">
        <v>16303.759415</v>
      </c>
      <c r="G16" s="3">
        <v>16303.63624</v>
      </c>
      <c r="H16" s="3">
        <v>-7.5550059873715796</v>
      </c>
      <c r="J16" s="3" t="s">
        <v>366</v>
      </c>
      <c r="K16" s="3">
        <v>27228.61966</v>
      </c>
      <c r="M16" s="3" t="s">
        <v>126</v>
      </c>
      <c r="N16" s="3" t="s">
        <v>66</v>
      </c>
      <c r="O16" s="3">
        <v>9889.4160650320591</v>
      </c>
      <c r="P16" s="3">
        <v>9889.3237549999994</v>
      </c>
      <c r="Q16" s="3">
        <v>-9.3342247366395501</v>
      </c>
      <c r="S16" s="3" t="s">
        <v>48</v>
      </c>
      <c r="T16" s="3">
        <v>27746.942940000001</v>
      </c>
      <c r="V16" s="3" t="s">
        <v>45</v>
      </c>
      <c r="W16" s="3" t="s">
        <v>32</v>
      </c>
      <c r="X16" s="3">
        <v>27583.931359999999</v>
      </c>
      <c r="Y16" s="3">
        <v>27583.763480000001</v>
      </c>
      <c r="Z16" s="3">
        <v>-6.0861520356262897</v>
      </c>
      <c r="AB16" s="3" t="s">
        <v>190</v>
      </c>
      <c r="AC16" s="3">
        <v>27556.812190000001</v>
      </c>
      <c r="AE16" s="3" t="s">
        <v>45</v>
      </c>
      <c r="AF16" s="3" t="s">
        <v>32</v>
      </c>
      <c r="AG16" s="3">
        <v>27583.931359999999</v>
      </c>
      <c r="AH16" s="3">
        <v>27583.763480000001</v>
      </c>
      <c r="AI16" s="3">
        <v>-6.08615203575817</v>
      </c>
    </row>
    <row r="17" spans="1:35" x14ac:dyDescent="0.25">
      <c r="A17" s="3" t="s">
        <v>123</v>
      </c>
      <c r="B17" s="3">
        <v>16785.98835</v>
      </c>
      <c r="D17" s="3" t="s">
        <v>422</v>
      </c>
      <c r="E17" s="3" t="s">
        <v>20</v>
      </c>
      <c r="F17" s="3">
        <v>16402.827825</v>
      </c>
      <c r="G17" s="3">
        <v>16402.702280000001</v>
      </c>
      <c r="H17" s="3">
        <v>-7.6538631835164797</v>
      </c>
      <c r="J17" s="3" t="s">
        <v>280</v>
      </c>
      <c r="K17" s="3">
        <v>27357.622650000001</v>
      </c>
      <c r="M17" s="3" t="s">
        <v>275</v>
      </c>
      <c r="N17" s="3" t="s">
        <v>66</v>
      </c>
      <c r="O17" s="3">
        <v>10018.4586550321</v>
      </c>
      <c r="P17" s="3">
        <v>10018.37608</v>
      </c>
      <c r="Q17" s="3">
        <v>-8.2422890493450698</v>
      </c>
      <c r="S17" s="3" t="s">
        <v>50</v>
      </c>
      <c r="T17" s="3">
        <v>27819.827109999998</v>
      </c>
      <c r="V17" s="3" t="s">
        <v>190</v>
      </c>
      <c r="W17" s="3" t="s">
        <v>47</v>
      </c>
      <c r="X17" s="3">
        <v>27556.944269967898</v>
      </c>
      <c r="Y17" s="3">
        <v>27556.812190000001</v>
      </c>
      <c r="Z17" s="3">
        <v>-4.7929830911827596</v>
      </c>
      <c r="AB17" s="3" t="s">
        <v>85</v>
      </c>
      <c r="AC17" s="3">
        <v>27747.727620000001</v>
      </c>
      <c r="AE17" s="3" t="s">
        <v>190</v>
      </c>
      <c r="AF17" s="3" t="s">
        <v>47</v>
      </c>
      <c r="AG17" s="3">
        <v>27556.944269967898</v>
      </c>
      <c r="AH17" s="3">
        <v>27556.812190000001</v>
      </c>
      <c r="AI17" s="3">
        <v>-4.7929830913147802</v>
      </c>
    </row>
    <row r="18" spans="1:35" x14ac:dyDescent="0.25">
      <c r="A18" s="3" t="s">
        <v>138</v>
      </c>
      <c r="B18" s="3">
        <v>16941.073069999999</v>
      </c>
      <c r="D18" s="3" t="s">
        <v>425</v>
      </c>
      <c r="E18" s="3" t="s">
        <v>17</v>
      </c>
      <c r="F18" s="3">
        <v>16403.835650032099</v>
      </c>
      <c r="G18" s="3">
        <v>16403.718489999999</v>
      </c>
      <c r="H18" s="3">
        <v>-7.1422339607822396</v>
      </c>
      <c r="J18" s="3" t="s">
        <v>355</v>
      </c>
      <c r="K18" s="3">
        <v>27356.670859999998</v>
      </c>
      <c r="M18" s="3" t="s">
        <v>366</v>
      </c>
      <c r="N18" s="3" t="s">
        <v>32</v>
      </c>
      <c r="O18" s="3">
        <v>27228.755789999999</v>
      </c>
      <c r="P18" s="3">
        <v>27228.61966</v>
      </c>
      <c r="Q18" s="3">
        <v>-4.9994939555056002</v>
      </c>
      <c r="S18" s="3" t="s">
        <v>259</v>
      </c>
      <c r="T18" s="3">
        <v>27835.867900000001</v>
      </c>
      <c r="V18" s="3" t="s">
        <v>85</v>
      </c>
      <c r="W18" s="3" t="s">
        <v>66</v>
      </c>
      <c r="X18" s="3">
        <v>27748.002515032102</v>
      </c>
      <c r="Y18" s="3">
        <v>27747.727620000001</v>
      </c>
      <c r="Z18" s="3">
        <v>-9.9068403904804203</v>
      </c>
      <c r="AB18" s="3" t="s">
        <v>192</v>
      </c>
      <c r="AC18" s="3">
        <v>27720.809689999998</v>
      </c>
      <c r="AE18" s="3" t="s">
        <v>85</v>
      </c>
      <c r="AF18" s="3" t="s">
        <v>66</v>
      </c>
      <c r="AG18" s="3">
        <v>27748.002515032102</v>
      </c>
      <c r="AH18" s="3">
        <v>27747.727620000001</v>
      </c>
      <c r="AI18" s="3">
        <v>-9.9068403906115208</v>
      </c>
    </row>
    <row r="19" spans="1:35" x14ac:dyDescent="0.25">
      <c r="A19" s="3" t="s">
        <v>82</v>
      </c>
      <c r="B19" s="3">
        <v>16942.083320000002</v>
      </c>
      <c r="D19" s="3" t="s">
        <v>121</v>
      </c>
      <c r="E19" s="3" t="s">
        <v>17</v>
      </c>
      <c r="F19" s="3">
        <v>16516.9197100321</v>
      </c>
      <c r="G19" s="3">
        <v>16516.78643</v>
      </c>
      <c r="H19" s="3">
        <v>-8.0693031392545809</v>
      </c>
      <c r="J19" s="3" t="s">
        <v>44</v>
      </c>
      <c r="K19" s="3">
        <v>27469.640670000001</v>
      </c>
      <c r="M19" s="3" t="s">
        <v>280</v>
      </c>
      <c r="N19" s="3" t="s">
        <v>66</v>
      </c>
      <c r="O19" s="3">
        <v>27357.822195032099</v>
      </c>
      <c r="P19" s="3">
        <v>27357.622650000001</v>
      </c>
      <c r="Q19" s="3">
        <v>-7.2938931556193696</v>
      </c>
      <c r="S19" s="3" t="s">
        <v>100</v>
      </c>
      <c r="T19" s="3">
        <v>27862.880720000001</v>
      </c>
      <c r="V19" s="3" t="s">
        <v>48</v>
      </c>
      <c r="W19" s="3" t="s">
        <v>32</v>
      </c>
      <c r="X19" s="3">
        <v>27746.99469</v>
      </c>
      <c r="Y19" s="3">
        <v>27746.942940000001</v>
      </c>
      <c r="Z19" s="3">
        <v>-1.8650668505504899</v>
      </c>
      <c r="AB19" s="3" t="s">
        <v>48</v>
      </c>
      <c r="AC19" s="3">
        <v>27746.942940000001</v>
      </c>
      <c r="AE19" s="3" t="s">
        <v>48</v>
      </c>
      <c r="AF19" s="3" t="s">
        <v>32</v>
      </c>
      <c r="AG19" s="3">
        <v>27746.99469</v>
      </c>
      <c r="AH19" s="3">
        <v>27746.942940000001</v>
      </c>
      <c r="AI19" s="3">
        <v>-1.8650668506815999</v>
      </c>
    </row>
    <row r="20" spans="1:35" x14ac:dyDescent="0.25">
      <c r="A20" s="3" t="s">
        <v>268</v>
      </c>
      <c r="B20" s="3">
        <v>16969.073489999999</v>
      </c>
      <c r="D20" s="3" t="s">
        <v>456</v>
      </c>
      <c r="E20" s="3" t="s">
        <v>20</v>
      </c>
      <c r="F20" s="3">
        <v>16515.911885000001</v>
      </c>
      <c r="G20" s="3">
        <v>16515.886869999998</v>
      </c>
      <c r="H20" s="3">
        <v>-1.51459999141654</v>
      </c>
      <c r="J20" s="3" t="s">
        <v>187</v>
      </c>
      <c r="K20" s="3">
        <v>27470.680090000002</v>
      </c>
      <c r="M20" s="3" t="s">
        <v>355</v>
      </c>
      <c r="N20" s="3" t="s">
        <v>32</v>
      </c>
      <c r="O20" s="3">
        <v>27356.81437</v>
      </c>
      <c r="P20" s="3">
        <v>27356.670859999998</v>
      </c>
      <c r="Q20" s="3">
        <v>-5.2458593332474903</v>
      </c>
      <c r="S20" s="3" t="s">
        <v>193</v>
      </c>
      <c r="T20" s="3">
        <v>27861.918300000001</v>
      </c>
      <c r="V20" s="3" t="s">
        <v>50</v>
      </c>
      <c r="W20" s="3" t="s">
        <v>51</v>
      </c>
      <c r="X20" s="3">
        <v>27820.0236</v>
      </c>
      <c r="Y20" s="3">
        <v>27819.827109999998</v>
      </c>
      <c r="Z20" s="3">
        <v>-7.0628983938779299</v>
      </c>
      <c r="AB20" s="3" t="s">
        <v>50</v>
      </c>
      <c r="AC20" s="3">
        <v>27819.827109999998</v>
      </c>
      <c r="AE20" s="3" t="s">
        <v>50</v>
      </c>
      <c r="AF20" s="3" t="s">
        <v>51</v>
      </c>
      <c r="AG20" s="3">
        <v>27820.0236</v>
      </c>
      <c r="AH20" s="3">
        <v>27819.827109999998</v>
      </c>
      <c r="AI20" s="3">
        <v>-7.0628983940087</v>
      </c>
    </row>
    <row r="21" spans="1:35" x14ac:dyDescent="0.25">
      <c r="A21" s="3" t="s">
        <v>84</v>
      </c>
      <c r="B21" s="3">
        <v>16998.076519999999</v>
      </c>
      <c r="D21" s="3" t="s">
        <v>278</v>
      </c>
      <c r="E21" s="3" t="s">
        <v>17</v>
      </c>
      <c r="F21" s="3">
        <v>16673.020820032099</v>
      </c>
      <c r="G21" s="3">
        <v>16672.903549999999</v>
      </c>
      <c r="H21" s="3">
        <v>-7.0335204000172897</v>
      </c>
      <c r="J21" s="3" t="s">
        <v>99</v>
      </c>
      <c r="K21" s="3">
        <v>27584.69757</v>
      </c>
      <c r="M21" s="3" t="s">
        <v>44</v>
      </c>
      <c r="N21" s="3" t="s">
        <v>32</v>
      </c>
      <c r="O21" s="3">
        <v>27469.898430000001</v>
      </c>
      <c r="P21" s="3">
        <v>27469.640670000001</v>
      </c>
      <c r="Q21" s="3">
        <v>-9.38336196059619</v>
      </c>
      <c r="S21" s="3" t="s">
        <v>334</v>
      </c>
      <c r="T21" s="3">
        <v>27921.80701</v>
      </c>
      <c r="V21" s="3" t="s">
        <v>259</v>
      </c>
      <c r="W21" s="3" t="s">
        <v>49</v>
      </c>
      <c r="X21" s="3">
        <v>27836.042365000001</v>
      </c>
      <c r="Y21" s="3">
        <v>27835.867900000001</v>
      </c>
      <c r="Z21" s="3">
        <v>-6.2675935649322199</v>
      </c>
      <c r="AB21" s="3" t="s">
        <v>259</v>
      </c>
      <c r="AC21" s="3">
        <v>27835.867900000001</v>
      </c>
      <c r="AE21" s="3" t="s">
        <v>259</v>
      </c>
      <c r="AF21" s="3" t="s">
        <v>49</v>
      </c>
      <c r="AG21" s="3">
        <v>27836.042365000001</v>
      </c>
      <c r="AH21" s="3">
        <v>27835.867900000001</v>
      </c>
      <c r="AI21" s="3">
        <v>-6.26759356506291</v>
      </c>
    </row>
    <row r="22" spans="1:35" x14ac:dyDescent="0.25">
      <c r="A22" s="3" t="s">
        <v>160</v>
      </c>
      <c r="B22" s="3">
        <v>16999.087029999999</v>
      </c>
      <c r="D22" s="3" t="s">
        <v>122</v>
      </c>
      <c r="E22" s="3" t="s">
        <v>20</v>
      </c>
      <c r="F22" s="3">
        <v>16672.012995000001</v>
      </c>
      <c r="G22" s="3">
        <v>16671.897499999999</v>
      </c>
      <c r="H22" s="3">
        <v>-6.9274778056392101</v>
      </c>
      <c r="J22" s="3" t="s">
        <v>45</v>
      </c>
      <c r="K22" s="3">
        <v>27583.763480000001</v>
      </c>
      <c r="M22" s="3" t="s">
        <v>187</v>
      </c>
      <c r="N22" s="3" t="s">
        <v>66</v>
      </c>
      <c r="O22" s="3">
        <v>27470.9062550321</v>
      </c>
      <c r="P22" s="3">
        <v>27470.680090000002</v>
      </c>
      <c r="Q22" s="3">
        <v>-8.2328930091309296</v>
      </c>
      <c r="S22" s="3" t="s">
        <v>4</v>
      </c>
      <c r="T22" s="3">
        <v>27948.81223</v>
      </c>
      <c r="V22" s="3" t="s">
        <v>100</v>
      </c>
      <c r="W22" s="3" t="s">
        <v>66</v>
      </c>
      <c r="X22" s="3">
        <v>27863.029455032101</v>
      </c>
      <c r="Y22" s="3">
        <v>27862.880720000001</v>
      </c>
      <c r="Z22" s="3">
        <v>-5.3380782700357301</v>
      </c>
      <c r="AB22" s="3" t="s">
        <v>100</v>
      </c>
      <c r="AC22" s="3">
        <v>27862.880720000001</v>
      </c>
      <c r="AE22" s="3" t="s">
        <v>100</v>
      </c>
      <c r="AF22" s="3" t="s">
        <v>66</v>
      </c>
      <c r="AG22" s="3">
        <v>27863.029455032101</v>
      </c>
      <c r="AH22" s="3">
        <v>27862.880720000001</v>
      </c>
      <c r="AI22" s="3">
        <v>-5.3380782701662897</v>
      </c>
    </row>
    <row r="23" spans="1:35" x14ac:dyDescent="0.25">
      <c r="A23" s="3" t="s">
        <v>38</v>
      </c>
      <c r="B23" s="3">
        <v>17157.132549999998</v>
      </c>
      <c r="D23" s="3" t="s">
        <v>137</v>
      </c>
      <c r="E23" s="3" t="s">
        <v>20</v>
      </c>
      <c r="F23" s="3">
        <v>16785.097054999998</v>
      </c>
      <c r="G23" s="3">
        <v>16784.9761</v>
      </c>
      <c r="H23" s="3">
        <v>-7.2060947638353099</v>
      </c>
      <c r="J23" s="3" t="s">
        <v>190</v>
      </c>
      <c r="K23" s="3">
        <v>27556.812190000001</v>
      </c>
      <c r="M23" s="3" t="s">
        <v>45</v>
      </c>
      <c r="N23" s="3" t="s">
        <v>32</v>
      </c>
      <c r="O23" s="3">
        <v>27583.941360000001</v>
      </c>
      <c r="P23" s="3">
        <v>27583.763480000001</v>
      </c>
      <c r="Q23" s="3">
        <v>-6.4486796019045496</v>
      </c>
      <c r="S23" s="3" t="s">
        <v>53</v>
      </c>
      <c r="T23" s="3">
        <v>27950.048429999999</v>
      </c>
      <c r="V23" s="3" t="s">
        <v>193</v>
      </c>
      <c r="W23" s="3" t="s">
        <v>32</v>
      </c>
      <c r="X23" s="3">
        <v>27862.021629999999</v>
      </c>
      <c r="Y23" s="3">
        <v>27861.918300000001</v>
      </c>
      <c r="Z23" s="3">
        <v>-3.70863253823752</v>
      </c>
      <c r="AB23" s="3" t="s">
        <v>193</v>
      </c>
      <c r="AC23" s="3">
        <v>27861.918300000001</v>
      </c>
      <c r="AE23" s="3" t="s">
        <v>193</v>
      </c>
      <c r="AF23" s="3" t="s">
        <v>32</v>
      </c>
      <c r="AG23" s="3">
        <v>27862.021629999999</v>
      </c>
      <c r="AH23" s="3">
        <v>27861.918300000001</v>
      </c>
      <c r="AI23" s="3">
        <v>-3.7086325383680898</v>
      </c>
    </row>
    <row r="24" spans="1:35" x14ac:dyDescent="0.25">
      <c r="A24" s="3" t="s">
        <v>179</v>
      </c>
      <c r="B24" s="3">
        <v>17214.157469999998</v>
      </c>
      <c r="D24" s="3" t="s">
        <v>123</v>
      </c>
      <c r="E24" s="3" t="s">
        <v>17</v>
      </c>
      <c r="F24" s="3">
        <v>16786.1048800321</v>
      </c>
      <c r="G24" s="3">
        <v>16785.98835</v>
      </c>
      <c r="H24" s="3">
        <v>-6.9420531386486903</v>
      </c>
      <c r="J24" s="3" t="s">
        <v>192</v>
      </c>
      <c r="K24" s="3">
        <v>27720.809689999998</v>
      </c>
      <c r="M24" s="3" t="s">
        <v>190</v>
      </c>
      <c r="N24" s="3" t="s">
        <v>47</v>
      </c>
      <c r="O24" s="3">
        <v>27556.9542699679</v>
      </c>
      <c r="P24" s="3">
        <v>27556.812190000001</v>
      </c>
      <c r="Q24" s="3">
        <v>-5.15586615740719</v>
      </c>
      <c r="S24" s="3" t="s">
        <v>327</v>
      </c>
      <c r="T24" s="3">
        <v>28035.97968</v>
      </c>
      <c r="V24" s="3" t="s">
        <v>4</v>
      </c>
      <c r="W24" s="3" t="s">
        <v>32</v>
      </c>
      <c r="X24" s="3">
        <v>27949.053660000001</v>
      </c>
      <c r="Y24" s="3">
        <v>27948.81223</v>
      </c>
      <c r="Z24" s="3">
        <v>-8.6382173412814502</v>
      </c>
      <c r="AB24" s="3" t="s">
        <v>334</v>
      </c>
      <c r="AC24" s="3">
        <v>27921.80701</v>
      </c>
      <c r="AE24" s="3" t="s">
        <v>4</v>
      </c>
      <c r="AF24" s="3" t="s">
        <v>32</v>
      </c>
      <c r="AG24" s="3">
        <v>27949.053660000001</v>
      </c>
      <c r="AH24" s="3">
        <v>27948.81223</v>
      </c>
      <c r="AI24" s="3">
        <v>-8.6382173414116092</v>
      </c>
    </row>
    <row r="25" spans="1:35" x14ac:dyDescent="0.25">
      <c r="A25" s="3" t="s">
        <v>182</v>
      </c>
      <c r="B25" s="3">
        <v>17215.172419999999</v>
      </c>
      <c r="D25" s="3" t="s">
        <v>138</v>
      </c>
      <c r="E25" s="3" t="s">
        <v>20</v>
      </c>
      <c r="F25" s="3">
        <v>16941.198165000002</v>
      </c>
      <c r="G25" s="3">
        <v>16941.073069999999</v>
      </c>
      <c r="H25" s="3">
        <v>-7.3840704052362502</v>
      </c>
      <c r="J25" s="3" t="s">
        <v>85</v>
      </c>
      <c r="K25" s="3">
        <v>27747.90696</v>
      </c>
      <c r="M25" s="3" t="s">
        <v>85</v>
      </c>
      <c r="N25" s="3" t="s">
        <v>66</v>
      </c>
      <c r="O25" s="3">
        <v>27748.0125150321</v>
      </c>
      <c r="P25" s="3">
        <v>27747.90696</v>
      </c>
      <c r="Q25" s="3">
        <v>-3.8040573899207502</v>
      </c>
      <c r="S25" s="3" t="s">
        <v>145</v>
      </c>
      <c r="T25" s="3">
        <v>28062.010320000001</v>
      </c>
      <c r="V25" s="3" t="s">
        <v>53</v>
      </c>
      <c r="W25" s="3" t="s">
        <v>66</v>
      </c>
      <c r="X25" s="3">
        <v>27950.0614850321</v>
      </c>
      <c r="Y25" s="3">
        <v>27950.048429999999</v>
      </c>
      <c r="Z25" s="3">
        <v>-0.467084198682443</v>
      </c>
      <c r="AB25" s="3" t="s">
        <v>4</v>
      </c>
      <c r="AC25" s="3">
        <v>27948.81223</v>
      </c>
      <c r="AE25" s="3" t="s">
        <v>53</v>
      </c>
      <c r="AF25" s="3" t="s">
        <v>66</v>
      </c>
      <c r="AG25" s="3">
        <v>27950.0614850321</v>
      </c>
      <c r="AH25" s="3">
        <v>27950.048429999999</v>
      </c>
      <c r="AI25" s="3">
        <v>-0.46708419881260199</v>
      </c>
    </row>
    <row r="26" spans="1:35" x14ac:dyDescent="0.25">
      <c r="A26" s="3" t="s">
        <v>177</v>
      </c>
      <c r="B26" s="3">
        <v>17242.16044</v>
      </c>
      <c r="D26" s="3" t="s">
        <v>82</v>
      </c>
      <c r="E26" s="3" t="s">
        <v>17</v>
      </c>
      <c r="F26" s="3">
        <v>16942.2059900321</v>
      </c>
      <c r="G26" s="3">
        <v>16942.083320000002</v>
      </c>
      <c r="H26" s="3">
        <v>-7.2404993858515896</v>
      </c>
      <c r="J26" s="3" t="s">
        <v>48</v>
      </c>
      <c r="K26" s="3">
        <v>27746.942940000001</v>
      </c>
      <c r="M26" s="3" t="s">
        <v>48</v>
      </c>
      <c r="N26" s="3" t="s">
        <v>32</v>
      </c>
      <c r="O26" s="3">
        <v>27747.004690000002</v>
      </c>
      <c r="P26" s="3">
        <v>27746.942940000001</v>
      </c>
      <c r="Q26" s="3">
        <v>-2.22546543959383</v>
      </c>
      <c r="S26" s="3" t="s">
        <v>54</v>
      </c>
      <c r="T26" s="3">
        <v>28063.031940000001</v>
      </c>
      <c r="V26" s="3" t="s">
        <v>145</v>
      </c>
      <c r="W26" s="3" t="s">
        <v>32</v>
      </c>
      <c r="X26" s="3">
        <v>28062.137719999999</v>
      </c>
      <c r="Y26" s="3">
        <v>28062.010320000001</v>
      </c>
      <c r="Z26" s="3">
        <v>-4.5399249789434304</v>
      </c>
      <c r="AB26" s="3" t="s">
        <v>53</v>
      </c>
      <c r="AC26" s="3">
        <v>27950.048429999999</v>
      </c>
      <c r="AE26" s="3" t="s">
        <v>145</v>
      </c>
      <c r="AF26" s="3" t="s">
        <v>32</v>
      </c>
      <c r="AG26" s="3">
        <v>28062.137719999999</v>
      </c>
      <c r="AH26" s="3">
        <v>28062.010320000001</v>
      </c>
      <c r="AI26" s="3">
        <v>-4.5399249790730698</v>
      </c>
    </row>
    <row r="27" spans="1:35" x14ac:dyDescent="0.25">
      <c r="A27" s="3" t="s">
        <v>270</v>
      </c>
      <c r="B27" s="3">
        <v>17370.250800000002</v>
      </c>
      <c r="D27" s="3" t="s">
        <v>268</v>
      </c>
      <c r="E27" s="3" t="s">
        <v>144</v>
      </c>
      <c r="F27" s="3">
        <v>16969.193080000001</v>
      </c>
      <c r="G27" s="3">
        <v>16969.073489999999</v>
      </c>
      <c r="H27" s="3">
        <v>-7.0474771213119398</v>
      </c>
      <c r="J27" s="3" t="s">
        <v>50</v>
      </c>
      <c r="K27" s="3">
        <v>27819.827109999998</v>
      </c>
      <c r="M27" s="3" t="s">
        <v>50</v>
      </c>
      <c r="N27" s="3" t="s">
        <v>51</v>
      </c>
      <c r="O27" s="3">
        <v>27820.033599999999</v>
      </c>
      <c r="P27" s="3">
        <v>27819.827109999998</v>
      </c>
      <c r="Q27" s="3">
        <v>-7.4223490511244199</v>
      </c>
      <c r="S27" s="3" t="s">
        <v>455</v>
      </c>
      <c r="T27" s="3">
        <v>28136.007529999999</v>
      </c>
      <c r="V27" s="3" t="s">
        <v>54</v>
      </c>
      <c r="W27" s="3" t="s">
        <v>66</v>
      </c>
      <c r="X27" s="3">
        <v>28063.145545032101</v>
      </c>
      <c r="Y27" s="3">
        <v>28063.031940000001</v>
      </c>
      <c r="Z27" s="3">
        <v>-4.0481930968417403</v>
      </c>
      <c r="AB27" s="3" t="s">
        <v>327</v>
      </c>
      <c r="AC27" s="3">
        <v>28035.97968</v>
      </c>
      <c r="AE27" s="3" t="s">
        <v>54</v>
      </c>
      <c r="AF27" s="3" t="s">
        <v>66</v>
      </c>
      <c r="AG27" s="3">
        <v>28063.145545032101</v>
      </c>
      <c r="AH27" s="3">
        <v>28063.031940000001</v>
      </c>
      <c r="AI27" s="3">
        <v>-4.04819309697137</v>
      </c>
    </row>
    <row r="28" spans="1:35" x14ac:dyDescent="0.25">
      <c r="A28" s="3" t="s">
        <v>141</v>
      </c>
      <c r="B28" s="3">
        <v>17398.270949999998</v>
      </c>
      <c r="D28" s="3" t="s">
        <v>84</v>
      </c>
      <c r="E28" s="3" t="s">
        <v>20</v>
      </c>
      <c r="F28" s="3">
        <v>16998.219625000002</v>
      </c>
      <c r="G28" s="3">
        <v>16998.076519999999</v>
      </c>
      <c r="H28" s="3">
        <v>-8.4188228624087795</v>
      </c>
      <c r="J28" s="3" t="s">
        <v>259</v>
      </c>
      <c r="K28" s="3">
        <v>27835.867900000001</v>
      </c>
      <c r="M28" s="3" t="s">
        <v>259</v>
      </c>
      <c r="N28" s="3" t="s">
        <v>49</v>
      </c>
      <c r="O28" s="3">
        <v>27836.052365</v>
      </c>
      <c r="P28" s="3">
        <v>27835.867900000001</v>
      </c>
      <c r="Q28" s="3">
        <v>-6.6268376554398696</v>
      </c>
      <c r="S28" s="3" t="s">
        <v>467</v>
      </c>
      <c r="T28" s="3">
        <v>28137.059870000001</v>
      </c>
      <c r="V28" s="3" t="s">
        <v>455</v>
      </c>
      <c r="W28" s="3" t="s">
        <v>47</v>
      </c>
      <c r="X28" s="3">
        <v>28136.198309967898</v>
      </c>
      <c r="Y28" s="3">
        <v>28136.007529999999</v>
      </c>
      <c r="Z28" s="3">
        <v>-6.7805879753286398</v>
      </c>
      <c r="AB28" s="3" t="s">
        <v>145</v>
      </c>
      <c r="AC28" s="3">
        <v>28062.010320000001</v>
      </c>
      <c r="AE28" s="3" t="s">
        <v>455</v>
      </c>
      <c r="AF28" s="3" t="s">
        <v>47</v>
      </c>
      <c r="AG28" s="3">
        <v>28136.198309967898</v>
      </c>
      <c r="AH28" s="3">
        <v>28136.007529999999</v>
      </c>
      <c r="AI28" s="3">
        <v>-6.7805879754579399</v>
      </c>
    </row>
    <row r="29" spans="1:35" x14ac:dyDescent="0.25">
      <c r="A29" s="3" t="s">
        <v>385</v>
      </c>
      <c r="B29" s="3">
        <v>17484.323980000001</v>
      </c>
      <c r="D29" s="3" t="s">
        <v>160</v>
      </c>
      <c r="E29" s="3" t="s">
        <v>17</v>
      </c>
      <c r="F29" s="3">
        <v>16999.2274500321</v>
      </c>
      <c r="G29" s="3">
        <v>16999.087029999999</v>
      </c>
      <c r="H29" s="3">
        <v>-8.2603772719236197</v>
      </c>
      <c r="J29" s="3" t="s">
        <v>100</v>
      </c>
      <c r="K29" s="3">
        <v>27862.880720000001</v>
      </c>
      <c r="M29" s="3" t="s">
        <v>100</v>
      </c>
      <c r="N29" s="3" t="s">
        <v>66</v>
      </c>
      <c r="O29" s="3">
        <v>27863.0394550321</v>
      </c>
      <c r="P29" s="3">
        <v>27862.880720000001</v>
      </c>
      <c r="Q29" s="3">
        <v>-5.6969747438565204</v>
      </c>
      <c r="S29" s="3" t="s">
        <v>261</v>
      </c>
      <c r="T29" s="3">
        <v>28377.142599999999</v>
      </c>
      <c r="V29" s="3" t="s">
        <v>449</v>
      </c>
      <c r="W29" s="3" t="s">
        <v>66</v>
      </c>
      <c r="X29" s="3">
        <v>28320.2943350321</v>
      </c>
      <c r="Y29" s="3">
        <v>28320.20621</v>
      </c>
      <c r="Z29" s="3">
        <v>-3.1117272662597402</v>
      </c>
      <c r="AB29" s="3" t="s">
        <v>54</v>
      </c>
      <c r="AC29" s="3">
        <v>28063.031940000001</v>
      </c>
      <c r="AE29" s="3" t="s">
        <v>449</v>
      </c>
      <c r="AF29" s="3" t="s">
        <v>66</v>
      </c>
      <c r="AG29" s="3">
        <v>28320.2943350321</v>
      </c>
      <c r="AH29" s="3">
        <v>28320.20621</v>
      </c>
      <c r="AI29" s="3">
        <v>-3.1117272663881899</v>
      </c>
    </row>
    <row r="30" spans="1:35" x14ac:dyDescent="0.25">
      <c r="A30" s="3" t="s">
        <v>332</v>
      </c>
      <c r="B30" s="3">
        <v>27229.545819999999</v>
      </c>
      <c r="D30" s="3" t="s">
        <v>38</v>
      </c>
      <c r="E30" s="3" t="s">
        <v>47</v>
      </c>
      <c r="F30" s="3">
        <v>17157.234199967901</v>
      </c>
      <c r="G30" s="3">
        <v>17157.132549999998</v>
      </c>
      <c r="H30" s="3">
        <v>-5.9246127171199197</v>
      </c>
      <c r="J30" s="3" t="s">
        <v>193</v>
      </c>
      <c r="K30" s="3">
        <v>27861.918300000001</v>
      </c>
      <c r="M30" s="3" t="s">
        <v>193</v>
      </c>
      <c r="N30" s="3" t="s">
        <v>32</v>
      </c>
      <c r="O30" s="3">
        <v>27862.031630000001</v>
      </c>
      <c r="P30" s="3">
        <v>27861.918300000001</v>
      </c>
      <c r="Q30" s="3">
        <v>-4.0675425788833204</v>
      </c>
      <c r="S30" s="3" t="s">
        <v>197</v>
      </c>
      <c r="T30" s="3">
        <v>28349.169669999999</v>
      </c>
      <c r="V30" s="3" t="s">
        <v>197</v>
      </c>
      <c r="W30" s="3" t="s">
        <v>47</v>
      </c>
      <c r="X30" s="3">
        <v>28349.320879967901</v>
      </c>
      <c r="Y30" s="3">
        <v>28349.169669999999</v>
      </c>
      <c r="Z30" s="3">
        <v>-5.3338127065349203</v>
      </c>
      <c r="AB30" s="3" t="s">
        <v>455</v>
      </c>
      <c r="AC30" s="3">
        <v>28136.007529999999</v>
      </c>
      <c r="AE30" s="3" t="s">
        <v>197</v>
      </c>
      <c r="AF30" s="3" t="s">
        <v>47</v>
      </c>
      <c r="AG30" s="3">
        <v>28349.320879967901</v>
      </c>
      <c r="AH30" s="3">
        <v>28349.169669999999</v>
      </c>
      <c r="AI30" s="3">
        <v>-5.3338127066632497</v>
      </c>
    </row>
    <row r="31" spans="1:35" x14ac:dyDescent="0.25">
      <c r="A31" s="3" t="s">
        <v>366</v>
      </c>
      <c r="B31" s="3">
        <v>27228.61966</v>
      </c>
      <c r="D31" s="3" t="s">
        <v>179</v>
      </c>
      <c r="E31" s="3" t="s">
        <v>47</v>
      </c>
      <c r="F31" s="3">
        <v>17214.255659967901</v>
      </c>
      <c r="G31" s="3">
        <v>17214.157469999998</v>
      </c>
      <c r="H31" s="3">
        <v>-5.7039914981728099</v>
      </c>
      <c r="J31" s="3" t="s">
        <v>334</v>
      </c>
      <c r="K31" s="3">
        <v>27921.80701</v>
      </c>
      <c r="M31" s="3" t="s">
        <v>4</v>
      </c>
      <c r="N31" s="3" t="s">
        <v>32</v>
      </c>
      <c r="O31" s="3">
        <v>27949.06366</v>
      </c>
      <c r="P31" s="3">
        <v>27948.81223</v>
      </c>
      <c r="Q31" s="3">
        <v>-8.9960079896766398</v>
      </c>
      <c r="S31" s="3" t="s">
        <v>147</v>
      </c>
      <c r="T31" s="3">
        <v>28350.178199999998</v>
      </c>
      <c r="V31" s="3" t="s">
        <v>147</v>
      </c>
      <c r="W31" s="3" t="s">
        <v>49</v>
      </c>
      <c r="X31" s="3">
        <v>28350.328705</v>
      </c>
      <c r="Y31" s="3">
        <v>28350.178199999998</v>
      </c>
      <c r="Z31" s="3">
        <v>-5.3087567896483296</v>
      </c>
      <c r="AB31" s="3" t="s">
        <v>467</v>
      </c>
      <c r="AC31" s="3">
        <v>28137.059870000001</v>
      </c>
      <c r="AE31" s="3" t="s">
        <v>147</v>
      </c>
      <c r="AF31" s="3" t="s">
        <v>49</v>
      </c>
      <c r="AG31" s="3">
        <v>28350.328705</v>
      </c>
      <c r="AH31" s="3">
        <v>28350.178199999998</v>
      </c>
      <c r="AI31" s="3">
        <v>-5.3087567897766501</v>
      </c>
    </row>
    <row r="32" spans="1:35" x14ac:dyDescent="0.25">
      <c r="A32" s="3" t="s">
        <v>280</v>
      </c>
      <c r="B32" s="3">
        <v>27357.622650000001</v>
      </c>
      <c r="D32" s="3" t="s">
        <v>182</v>
      </c>
      <c r="E32" s="3" t="s">
        <v>49</v>
      </c>
      <c r="F32" s="3">
        <v>17215.263484999999</v>
      </c>
      <c r="G32" s="3">
        <v>17215.172419999999</v>
      </c>
      <c r="H32" s="3">
        <v>-5.2897825281543298</v>
      </c>
      <c r="J32" s="3" t="s">
        <v>4</v>
      </c>
      <c r="K32" s="3">
        <v>27948.81223</v>
      </c>
      <c r="M32" s="3" t="s">
        <v>53</v>
      </c>
      <c r="N32" s="3" t="s">
        <v>66</v>
      </c>
      <c r="O32" s="3">
        <v>27950.071485032098</v>
      </c>
      <c r="P32" s="3">
        <v>27950.048429999999</v>
      </c>
      <c r="Q32" s="3">
        <v>-0.82486486931996095</v>
      </c>
      <c r="S32" s="3" t="s">
        <v>199</v>
      </c>
      <c r="T32" s="3">
        <v>28492.138029999998</v>
      </c>
      <c r="V32" s="3" t="s">
        <v>199</v>
      </c>
      <c r="W32" s="3" t="s">
        <v>66</v>
      </c>
      <c r="X32" s="3">
        <v>28492.3427350321</v>
      </c>
      <c r="Y32" s="3">
        <v>28492.138029999998</v>
      </c>
      <c r="Z32" s="3">
        <v>-7.1845630236938902</v>
      </c>
      <c r="AB32" s="3" t="s">
        <v>261</v>
      </c>
      <c r="AC32" s="3">
        <v>28377.142599999999</v>
      </c>
      <c r="AE32" s="3" t="s">
        <v>199</v>
      </c>
      <c r="AF32" s="3" t="s">
        <v>66</v>
      </c>
      <c r="AG32" s="3">
        <v>28492.3427350321</v>
      </c>
      <c r="AH32" s="3">
        <v>28492.138029999998</v>
      </c>
      <c r="AI32" s="3">
        <v>-7.1845630238215801</v>
      </c>
    </row>
    <row r="33" spans="1:35" x14ac:dyDescent="0.25">
      <c r="A33" s="3" t="s">
        <v>355</v>
      </c>
      <c r="B33" s="3">
        <v>27356.670859999998</v>
      </c>
      <c r="D33" s="3" t="s">
        <v>177</v>
      </c>
      <c r="E33" s="3" t="s">
        <v>66</v>
      </c>
      <c r="F33" s="3">
        <v>17242.2505750321</v>
      </c>
      <c r="G33" s="3">
        <v>17242.16044</v>
      </c>
      <c r="H33" s="3">
        <v>-5.2275676935989299</v>
      </c>
      <c r="J33" s="3" t="s">
        <v>53</v>
      </c>
      <c r="K33" s="3">
        <v>27950.048429999999</v>
      </c>
      <c r="M33" s="3" t="s">
        <v>145</v>
      </c>
      <c r="N33" s="3" t="s">
        <v>32</v>
      </c>
      <c r="O33" s="3">
        <v>28062.147720000001</v>
      </c>
      <c r="P33" s="3">
        <v>28062.010320000001</v>
      </c>
      <c r="Q33" s="3">
        <v>-4.8962752729997403</v>
      </c>
      <c r="S33" s="3" t="s">
        <v>60</v>
      </c>
      <c r="T33" s="3">
        <v>28491.204519999999</v>
      </c>
      <c r="V33" s="3" t="s">
        <v>60</v>
      </c>
      <c r="W33" s="3" t="s">
        <v>32</v>
      </c>
      <c r="X33" s="3">
        <v>28491.334910000001</v>
      </c>
      <c r="Y33" s="3">
        <v>28491.204519999999</v>
      </c>
      <c r="Z33" s="3">
        <v>-4.5764791439336001</v>
      </c>
      <c r="AB33" s="3" t="s">
        <v>197</v>
      </c>
      <c r="AC33" s="3">
        <v>28349.169669999999</v>
      </c>
      <c r="AE33" s="3" t="s">
        <v>60</v>
      </c>
      <c r="AF33" s="3" t="s">
        <v>32</v>
      </c>
      <c r="AG33" s="3">
        <v>28491.334910000001</v>
      </c>
      <c r="AH33" s="3">
        <v>28491.204519999999</v>
      </c>
      <c r="AI33" s="3">
        <v>-4.57647914406129</v>
      </c>
    </row>
    <row r="34" spans="1:35" x14ac:dyDescent="0.25">
      <c r="A34" s="3" t="s">
        <v>44</v>
      </c>
      <c r="B34" s="3">
        <v>27469.640670000001</v>
      </c>
      <c r="D34" s="3" t="s">
        <v>270</v>
      </c>
      <c r="E34" s="3" t="s">
        <v>47</v>
      </c>
      <c r="F34" s="3">
        <v>17370.356769967901</v>
      </c>
      <c r="G34" s="3">
        <v>17370.250800000002</v>
      </c>
      <c r="H34" s="3">
        <v>-6.1006212671070799</v>
      </c>
      <c r="J34" s="3" t="s">
        <v>327</v>
      </c>
      <c r="K34" s="3">
        <v>28035.97968</v>
      </c>
      <c r="M34" s="3" t="s">
        <v>54</v>
      </c>
      <c r="N34" s="3" t="s">
        <v>66</v>
      </c>
      <c r="O34" s="3">
        <v>28063.155545032099</v>
      </c>
      <c r="P34" s="3">
        <v>28063.031940000001</v>
      </c>
      <c r="Q34" s="3">
        <v>-4.4045307686030499</v>
      </c>
      <c r="S34" s="3" t="s">
        <v>242</v>
      </c>
      <c r="T34" s="3">
        <v>28621.223099999999</v>
      </c>
      <c r="V34" s="3" t="s">
        <v>242</v>
      </c>
      <c r="W34" s="3" t="s">
        <v>66</v>
      </c>
      <c r="X34" s="3">
        <v>28621.385325032101</v>
      </c>
      <c r="Y34" s="3">
        <v>28621.223099999999</v>
      </c>
      <c r="Z34" s="3">
        <v>-5.6679657616214403</v>
      </c>
      <c r="AB34" s="3" t="s">
        <v>147</v>
      </c>
      <c r="AC34" s="3">
        <v>28350.178199999998</v>
      </c>
      <c r="AE34" s="3" t="s">
        <v>242</v>
      </c>
      <c r="AF34" s="3" t="s">
        <v>66</v>
      </c>
      <c r="AG34" s="3">
        <v>28621.385325032101</v>
      </c>
      <c r="AH34" s="3">
        <v>28621.223099999999</v>
      </c>
      <c r="AI34" s="3">
        <v>-5.6679657617485502</v>
      </c>
    </row>
    <row r="35" spans="1:35" x14ac:dyDescent="0.25">
      <c r="A35" s="3" t="s">
        <v>187</v>
      </c>
      <c r="B35" s="3">
        <v>27470.680090000002</v>
      </c>
      <c r="D35" s="3" t="s">
        <v>141</v>
      </c>
      <c r="E35" s="3" t="s">
        <v>66</v>
      </c>
      <c r="F35" s="3">
        <v>17398.351685032099</v>
      </c>
      <c r="G35" s="3">
        <v>17398.270949999998</v>
      </c>
      <c r="H35" s="3">
        <v>-4.6403839589831701</v>
      </c>
      <c r="J35" s="3" t="s">
        <v>145</v>
      </c>
      <c r="K35" s="3">
        <v>28062.010320000001</v>
      </c>
      <c r="M35" s="3" t="s">
        <v>455</v>
      </c>
      <c r="N35" s="3" t="s">
        <v>47</v>
      </c>
      <c r="O35" s="3">
        <v>28136.2083099679</v>
      </c>
      <c r="P35" s="3">
        <v>28136.007529999999</v>
      </c>
      <c r="Q35" s="3">
        <v>-7.1359994819210497</v>
      </c>
      <c r="S35" s="3" t="s">
        <v>388</v>
      </c>
      <c r="T35" s="3">
        <v>28594.38767</v>
      </c>
      <c r="V35" s="3" t="s">
        <v>149</v>
      </c>
      <c r="W35" s="3" t="s">
        <v>32</v>
      </c>
      <c r="X35" s="3">
        <v>28620.377499999999</v>
      </c>
      <c r="Y35" s="3">
        <v>28620.23763</v>
      </c>
      <c r="Z35" s="3">
        <v>-4.88707739788072</v>
      </c>
      <c r="AB35" s="3" t="s">
        <v>199</v>
      </c>
      <c r="AC35" s="3">
        <v>28492.138029999998</v>
      </c>
      <c r="AE35" s="3" t="s">
        <v>149</v>
      </c>
      <c r="AF35" s="3" t="s">
        <v>32</v>
      </c>
      <c r="AG35" s="3">
        <v>28620.377499999999</v>
      </c>
      <c r="AH35" s="3">
        <v>28620.23763</v>
      </c>
      <c r="AI35" s="3">
        <v>-4.8870773980078397</v>
      </c>
    </row>
    <row r="36" spans="1:35" x14ac:dyDescent="0.25">
      <c r="A36" s="3" t="s">
        <v>99</v>
      </c>
      <c r="B36" s="3">
        <v>27584.69757</v>
      </c>
      <c r="D36" s="3" t="s">
        <v>97</v>
      </c>
      <c r="E36" s="3" t="s">
        <v>32</v>
      </c>
      <c r="F36" s="3">
        <v>18429.988239999999</v>
      </c>
      <c r="G36" s="3">
        <v>18429.83078</v>
      </c>
      <c r="H36" s="3">
        <v>-8.5436842361510195</v>
      </c>
      <c r="J36" s="3" t="s">
        <v>54</v>
      </c>
      <c r="K36" s="3">
        <v>28063.031940000001</v>
      </c>
      <c r="M36" s="3" t="s">
        <v>449</v>
      </c>
      <c r="N36" s="3" t="s">
        <v>66</v>
      </c>
      <c r="O36" s="3">
        <v>28320.304335032099</v>
      </c>
      <c r="P36" s="3">
        <v>28320.20621</v>
      </c>
      <c r="Q36" s="3">
        <v>-3.4648297172627398</v>
      </c>
      <c r="S36" s="3" t="s">
        <v>440</v>
      </c>
      <c r="T36" s="3">
        <v>28706.34951</v>
      </c>
      <c r="V36" s="3" t="s">
        <v>255</v>
      </c>
      <c r="W36" s="3" t="s">
        <v>32</v>
      </c>
      <c r="X36" s="3">
        <v>28861.520140000001</v>
      </c>
      <c r="Y36" s="3">
        <v>28861.35283</v>
      </c>
      <c r="Z36" s="3">
        <v>-5.7969919529237002</v>
      </c>
      <c r="AB36" s="3" t="s">
        <v>60</v>
      </c>
      <c r="AC36" s="3">
        <v>28491.204519999999</v>
      </c>
      <c r="AE36" s="3" t="s">
        <v>255</v>
      </c>
      <c r="AF36" s="3" t="s">
        <v>32</v>
      </c>
      <c r="AG36" s="3">
        <v>28861.520140000001</v>
      </c>
      <c r="AH36" s="3">
        <v>28861.35283</v>
      </c>
      <c r="AI36" s="3">
        <v>-5.7969919530497496</v>
      </c>
    </row>
    <row r="37" spans="1:35" x14ac:dyDescent="0.25">
      <c r="A37" s="3" t="s">
        <v>45</v>
      </c>
      <c r="B37" s="3">
        <v>27583.763480000001</v>
      </c>
      <c r="D37" s="3" t="s">
        <v>366</v>
      </c>
      <c r="E37" s="3" t="s">
        <v>32</v>
      </c>
      <c r="F37" s="3">
        <v>27228.755789999999</v>
      </c>
      <c r="G37" s="3">
        <v>27228.61966</v>
      </c>
      <c r="H37" s="3">
        <v>-4.99949395590642</v>
      </c>
      <c r="J37" s="3" t="s">
        <v>455</v>
      </c>
      <c r="K37" s="3">
        <v>28136.007529999999</v>
      </c>
      <c r="M37" s="3" t="s">
        <v>197</v>
      </c>
      <c r="N37" s="3" t="s">
        <v>47</v>
      </c>
      <c r="O37" s="3">
        <v>28349.3308799679</v>
      </c>
      <c r="P37" s="3">
        <v>28349.169669999999</v>
      </c>
      <c r="Q37" s="3">
        <v>-5.6865528362874196</v>
      </c>
      <c r="S37" s="3" t="s">
        <v>358</v>
      </c>
      <c r="T37" s="3">
        <v>28734.424719999999</v>
      </c>
      <c r="V37" s="3" t="s">
        <v>401</v>
      </c>
      <c r="W37" s="3" t="s">
        <v>66</v>
      </c>
      <c r="X37" s="3">
        <v>28862.527965032099</v>
      </c>
      <c r="Y37" s="3">
        <v>28862.36346</v>
      </c>
      <c r="Z37" s="3">
        <v>-5.6996058097325903</v>
      </c>
      <c r="AB37" s="3" t="s">
        <v>242</v>
      </c>
      <c r="AC37" s="3">
        <v>28621.223099999999</v>
      </c>
      <c r="AE37" s="3" t="s">
        <v>401</v>
      </c>
      <c r="AF37" s="3" t="s">
        <v>66</v>
      </c>
      <c r="AG37" s="3">
        <v>28862.527965032099</v>
      </c>
      <c r="AH37" s="3">
        <v>28862.36346</v>
      </c>
      <c r="AI37" s="3">
        <v>-5.69960580985863</v>
      </c>
    </row>
    <row r="38" spans="1:35" x14ac:dyDescent="0.25">
      <c r="A38" s="3" t="s">
        <v>190</v>
      </c>
      <c r="B38" s="3">
        <v>27556.812190000001</v>
      </c>
      <c r="D38" s="3" t="s">
        <v>280</v>
      </c>
      <c r="E38" s="3" t="s">
        <v>66</v>
      </c>
      <c r="F38" s="3">
        <v>27357.822195032099</v>
      </c>
      <c r="G38" s="3">
        <v>27357.622650000001</v>
      </c>
      <c r="H38" s="3">
        <v>-7.2938931560183002</v>
      </c>
      <c r="J38" s="3" t="s">
        <v>467</v>
      </c>
      <c r="K38" s="3">
        <v>28137.059870000001</v>
      </c>
      <c r="M38" s="3" t="s">
        <v>147</v>
      </c>
      <c r="N38" s="3" t="s">
        <v>49</v>
      </c>
      <c r="O38" s="3">
        <v>28350.338704999998</v>
      </c>
      <c r="P38" s="3">
        <v>28350.178199999998</v>
      </c>
      <c r="Q38" s="3">
        <v>-5.6614843886943298</v>
      </c>
      <c r="S38" s="3" t="s">
        <v>255</v>
      </c>
      <c r="T38" s="3">
        <v>28861.35283</v>
      </c>
      <c r="V38" s="3" t="s">
        <v>340</v>
      </c>
      <c r="W38" s="3" t="s">
        <v>47</v>
      </c>
      <c r="X38" s="3">
        <v>28834.5330499679</v>
      </c>
      <c r="Y38" s="3">
        <v>28834.382949999999</v>
      </c>
      <c r="Z38" s="3">
        <v>-5.2055626381628102</v>
      </c>
      <c r="AB38" s="3" t="s">
        <v>388</v>
      </c>
      <c r="AC38" s="3">
        <v>28594.38767</v>
      </c>
      <c r="AE38" s="3" t="s">
        <v>340</v>
      </c>
      <c r="AF38" s="3" t="s">
        <v>47</v>
      </c>
      <c r="AG38" s="3">
        <v>28834.5330499679</v>
      </c>
      <c r="AH38" s="3">
        <v>28834.382949999999</v>
      </c>
      <c r="AI38" s="3">
        <v>-5.2055626382889804</v>
      </c>
    </row>
    <row r="39" spans="1:35" x14ac:dyDescent="0.25">
      <c r="A39" s="3" t="s">
        <v>192</v>
      </c>
      <c r="B39" s="3">
        <v>27720.809689999998</v>
      </c>
      <c r="D39" s="3" t="s">
        <v>355</v>
      </c>
      <c r="E39" s="3" t="s">
        <v>32</v>
      </c>
      <c r="F39" s="3">
        <v>27356.81437</v>
      </c>
      <c r="G39" s="3">
        <v>27356.670859999998</v>
      </c>
      <c r="H39" s="3">
        <v>-5.2458593336464299</v>
      </c>
      <c r="J39" s="3" t="s">
        <v>261</v>
      </c>
      <c r="K39" s="3">
        <v>28377.142599999999</v>
      </c>
      <c r="M39" s="3" t="s">
        <v>199</v>
      </c>
      <c r="N39" s="3" t="s">
        <v>66</v>
      </c>
      <c r="O39" s="3">
        <v>28492.352735032098</v>
      </c>
      <c r="P39" s="3">
        <v>28492.138029999998</v>
      </c>
      <c r="Q39" s="3">
        <v>-7.5355318692114501</v>
      </c>
      <c r="S39" s="3" t="s">
        <v>401</v>
      </c>
      <c r="T39" s="3">
        <v>28862.36346</v>
      </c>
      <c r="V39" s="3" t="s">
        <v>361</v>
      </c>
      <c r="W39" s="3" t="s">
        <v>32</v>
      </c>
      <c r="X39" s="3">
        <v>28989.615099999999</v>
      </c>
      <c r="Y39" s="3">
        <v>28989.34028</v>
      </c>
      <c r="Z39" s="3">
        <v>-9.4799464929331307</v>
      </c>
      <c r="AB39" s="3" t="s">
        <v>440</v>
      </c>
      <c r="AC39" s="3">
        <v>28706.34951</v>
      </c>
      <c r="AE39" s="3" t="s">
        <v>361</v>
      </c>
      <c r="AF39" s="3" t="s">
        <v>32</v>
      </c>
      <c r="AG39" s="3">
        <v>28989.615099999999</v>
      </c>
      <c r="AH39" s="3">
        <v>28989.34028</v>
      </c>
      <c r="AI39" s="3">
        <v>-9.4799464930586304</v>
      </c>
    </row>
    <row r="40" spans="1:35" x14ac:dyDescent="0.25">
      <c r="A40" s="3" t="s">
        <v>85</v>
      </c>
      <c r="B40" s="3">
        <v>27747.90696</v>
      </c>
      <c r="D40" s="3" t="s">
        <v>44</v>
      </c>
      <c r="E40" s="3" t="s">
        <v>32</v>
      </c>
      <c r="F40" s="3">
        <v>27469.898430000001</v>
      </c>
      <c r="G40" s="3">
        <v>27469.640670000001</v>
      </c>
      <c r="H40" s="3">
        <v>-9.38336196099349</v>
      </c>
      <c r="J40" s="3" t="s">
        <v>197</v>
      </c>
      <c r="K40" s="3">
        <v>28349.169669999999</v>
      </c>
      <c r="M40" s="3" t="s">
        <v>60</v>
      </c>
      <c r="N40" s="3" t="s">
        <v>32</v>
      </c>
      <c r="O40" s="3">
        <v>28491.34491</v>
      </c>
      <c r="P40" s="3">
        <v>28491.204519999999</v>
      </c>
      <c r="Q40" s="3">
        <v>-4.9274613196757597</v>
      </c>
      <c r="S40" s="3" t="s">
        <v>340</v>
      </c>
      <c r="T40" s="3">
        <v>28834.382949999999</v>
      </c>
      <c r="V40" s="3" t="s">
        <v>200</v>
      </c>
      <c r="W40" s="3" t="s">
        <v>47</v>
      </c>
      <c r="X40" s="3">
        <v>28962.628009967899</v>
      </c>
      <c r="Y40" s="3">
        <v>28962.494350000001</v>
      </c>
      <c r="Z40" s="3">
        <v>-4.6149115986548104</v>
      </c>
      <c r="AB40" s="3" t="s">
        <v>358</v>
      </c>
      <c r="AC40" s="3">
        <v>28734.424719999999</v>
      </c>
      <c r="AE40" s="3" t="s">
        <v>200</v>
      </c>
      <c r="AF40" s="3" t="s">
        <v>47</v>
      </c>
      <c r="AG40" s="3">
        <v>28962.628009967899</v>
      </c>
      <c r="AH40" s="3">
        <v>28962.494350000001</v>
      </c>
      <c r="AI40" s="3">
        <v>-4.6149115987804104</v>
      </c>
    </row>
    <row r="41" spans="1:35" x14ac:dyDescent="0.25">
      <c r="A41" s="3" t="s">
        <v>48</v>
      </c>
      <c r="B41" s="3">
        <v>27746.942940000001</v>
      </c>
      <c r="D41" s="3" t="s">
        <v>187</v>
      </c>
      <c r="E41" s="3" t="s">
        <v>66</v>
      </c>
      <c r="F41" s="3">
        <v>27470.9062550321</v>
      </c>
      <c r="G41" s="3">
        <v>27470.680090000002</v>
      </c>
      <c r="H41" s="3">
        <v>-8.23289300952821</v>
      </c>
      <c r="J41" s="3" t="s">
        <v>147</v>
      </c>
      <c r="K41" s="3">
        <v>28350.178199999998</v>
      </c>
      <c r="M41" s="3" t="s">
        <v>242</v>
      </c>
      <c r="N41" s="3" t="s">
        <v>66</v>
      </c>
      <c r="O41" s="3">
        <v>28621.395325032099</v>
      </c>
      <c r="P41" s="3">
        <v>28621.223099999999</v>
      </c>
      <c r="Q41" s="3">
        <v>-6.0173527568361704</v>
      </c>
      <c r="S41" s="3" t="s">
        <v>361</v>
      </c>
      <c r="T41" s="3">
        <v>28989.34028</v>
      </c>
      <c r="V41" s="3" t="s">
        <v>203</v>
      </c>
      <c r="W41" s="3" t="s">
        <v>47</v>
      </c>
      <c r="X41" s="3">
        <v>29019.649469967899</v>
      </c>
      <c r="Y41" s="3">
        <v>29019.455620000001</v>
      </c>
      <c r="Z41" s="3">
        <v>-6.6799555291488399</v>
      </c>
      <c r="AB41" s="3" t="s">
        <v>255</v>
      </c>
      <c r="AC41" s="3">
        <v>28861.35283</v>
      </c>
      <c r="AE41" s="3" t="s">
        <v>203</v>
      </c>
      <c r="AF41" s="3" t="s">
        <v>47</v>
      </c>
      <c r="AG41" s="3">
        <v>29019.649469967899</v>
      </c>
      <c r="AH41" s="3">
        <v>29019.455620000001</v>
      </c>
      <c r="AI41" s="3">
        <v>-6.6799555292742001</v>
      </c>
    </row>
    <row r="42" spans="1:35" x14ac:dyDescent="0.25">
      <c r="A42" s="3" t="s">
        <v>50</v>
      </c>
      <c r="B42" s="3">
        <v>27819.827109999998</v>
      </c>
      <c r="D42" s="3" t="s">
        <v>45</v>
      </c>
      <c r="E42" s="3" t="s">
        <v>32</v>
      </c>
      <c r="F42" s="3">
        <v>27583.941360000001</v>
      </c>
      <c r="G42" s="3">
        <v>27583.763480000001</v>
      </c>
      <c r="H42" s="3">
        <v>-6.44867960230021</v>
      </c>
      <c r="J42" s="3" t="s">
        <v>199</v>
      </c>
      <c r="K42" s="3">
        <v>28492.138029999998</v>
      </c>
      <c r="M42" s="3" t="s">
        <v>149</v>
      </c>
      <c r="N42" s="3" t="s">
        <v>32</v>
      </c>
      <c r="O42" s="3">
        <v>28620.387500000001</v>
      </c>
      <c r="P42" s="3">
        <v>28620.23763</v>
      </c>
      <c r="Q42" s="3">
        <v>-5.2364769690902104</v>
      </c>
      <c r="S42" s="3" t="s">
        <v>318</v>
      </c>
      <c r="T42" s="3">
        <v>28990.50505</v>
      </c>
      <c r="V42" s="3" t="s">
        <v>257</v>
      </c>
      <c r="W42" s="3" t="s">
        <v>51</v>
      </c>
      <c r="X42" s="3">
        <v>29004.63853</v>
      </c>
      <c r="Y42" s="3">
        <v>29004.49019</v>
      </c>
      <c r="Z42" s="3">
        <v>-5.1143543763285999</v>
      </c>
      <c r="AB42" s="3" t="s">
        <v>401</v>
      </c>
      <c r="AC42" s="3">
        <v>28862.36346</v>
      </c>
      <c r="AE42" s="3" t="s">
        <v>257</v>
      </c>
      <c r="AF42" s="3" t="s">
        <v>51</v>
      </c>
      <c r="AG42" s="3">
        <v>29004.63853</v>
      </c>
      <c r="AH42" s="3">
        <v>29004.49019</v>
      </c>
      <c r="AI42" s="3">
        <v>-5.1143543764540196</v>
      </c>
    </row>
    <row r="43" spans="1:35" x14ac:dyDescent="0.25">
      <c r="A43" s="3" t="s">
        <v>259</v>
      </c>
      <c r="B43" s="3">
        <v>27835.867900000001</v>
      </c>
      <c r="D43" s="3" t="s">
        <v>190</v>
      </c>
      <c r="E43" s="3" t="s">
        <v>47</v>
      </c>
      <c r="F43" s="3">
        <v>27556.9542699679</v>
      </c>
      <c r="G43" s="3">
        <v>27556.812190000001</v>
      </c>
      <c r="H43" s="3">
        <v>-5.1558661578032403</v>
      </c>
      <c r="J43" s="3" t="s">
        <v>60</v>
      </c>
      <c r="K43" s="3">
        <v>28491.204519999999</v>
      </c>
      <c r="M43" s="3" t="s">
        <v>255</v>
      </c>
      <c r="N43" s="3" t="s">
        <v>32</v>
      </c>
      <c r="O43" s="3">
        <v>28861.530139999999</v>
      </c>
      <c r="P43" s="3">
        <v>28861.35283</v>
      </c>
      <c r="Q43" s="3">
        <v>-6.1434719202953696</v>
      </c>
      <c r="S43" s="3" t="s">
        <v>203</v>
      </c>
      <c r="T43" s="3">
        <v>29019.455620000001</v>
      </c>
      <c r="V43" s="3" t="s">
        <v>205</v>
      </c>
      <c r="W43" s="3" t="s">
        <v>66</v>
      </c>
      <c r="X43" s="3">
        <v>29047.644385032101</v>
      </c>
      <c r="Y43" s="3">
        <v>29047.51123</v>
      </c>
      <c r="Z43" s="3">
        <v>-4.5840216957684703</v>
      </c>
      <c r="AB43" s="3" t="s">
        <v>340</v>
      </c>
      <c r="AC43" s="3">
        <v>28834.382949999999</v>
      </c>
      <c r="AE43" s="3" t="s">
        <v>205</v>
      </c>
      <c r="AF43" s="3" t="s">
        <v>66</v>
      </c>
      <c r="AG43" s="3">
        <v>29047.644385032101</v>
      </c>
      <c r="AH43" s="3">
        <v>29047.51123</v>
      </c>
      <c r="AI43" s="3">
        <v>-4.5840216958937203</v>
      </c>
    </row>
    <row r="44" spans="1:35" x14ac:dyDescent="0.25">
      <c r="A44" s="3" t="s">
        <v>100</v>
      </c>
      <c r="B44" s="3">
        <v>27862.880720000001</v>
      </c>
      <c r="D44" s="3" t="s">
        <v>85</v>
      </c>
      <c r="E44" s="3" t="s">
        <v>66</v>
      </c>
      <c r="F44" s="3">
        <v>27748.0125150321</v>
      </c>
      <c r="G44" s="3">
        <v>27747.90696</v>
      </c>
      <c r="H44" s="3">
        <v>-3.8040573903140702</v>
      </c>
      <c r="J44" s="3" t="s">
        <v>242</v>
      </c>
      <c r="K44" s="3">
        <v>28621.223099999999</v>
      </c>
      <c r="M44" s="3" t="s">
        <v>401</v>
      </c>
      <c r="N44" s="3" t="s">
        <v>66</v>
      </c>
      <c r="O44" s="3">
        <v>28862.537965032101</v>
      </c>
      <c r="P44" s="3">
        <v>28862.36346</v>
      </c>
      <c r="Q44" s="3">
        <v>-6.04607371242294</v>
      </c>
      <c r="S44" s="3" t="s">
        <v>257</v>
      </c>
      <c r="T44" s="3">
        <v>29004.49019</v>
      </c>
      <c r="V44" s="3" t="s">
        <v>102</v>
      </c>
      <c r="W44" s="3" t="s">
        <v>32</v>
      </c>
      <c r="X44" s="3">
        <v>29046.636559999999</v>
      </c>
      <c r="Y44" s="3">
        <v>29046.54767</v>
      </c>
      <c r="Z44" s="3">
        <v>-3.06025104887678</v>
      </c>
      <c r="AB44" s="3" t="s">
        <v>361</v>
      </c>
      <c r="AC44" s="3">
        <v>28989.34028</v>
      </c>
      <c r="AE44" s="3" t="s">
        <v>102</v>
      </c>
      <c r="AF44" s="3" t="s">
        <v>32</v>
      </c>
      <c r="AG44" s="3">
        <v>29046.636559999999</v>
      </c>
      <c r="AH44" s="3">
        <v>29046.54767</v>
      </c>
      <c r="AI44" s="3">
        <v>-3.06025104900203</v>
      </c>
    </row>
    <row r="45" spans="1:35" x14ac:dyDescent="0.25">
      <c r="A45" s="3" t="s">
        <v>193</v>
      </c>
      <c r="B45" s="3">
        <v>27861.918300000001</v>
      </c>
      <c r="D45" s="3" t="s">
        <v>48</v>
      </c>
      <c r="E45" s="3" t="s">
        <v>32</v>
      </c>
      <c r="F45" s="3">
        <v>27747.004690000002</v>
      </c>
      <c r="G45" s="3">
        <v>27746.942940000001</v>
      </c>
      <c r="H45" s="3">
        <v>-2.2254654399871598</v>
      </c>
      <c r="J45" s="3" t="s">
        <v>388</v>
      </c>
      <c r="K45" s="3">
        <v>28594.38767</v>
      </c>
      <c r="M45" s="3" t="s">
        <v>340</v>
      </c>
      <c r="N45" s="3" t="s">
        <v>47</v>
      </c>
      <c r="O45" s="3">
        <v>28834.543049967899</v>
      </c>
      <c r="P45" s="3">
        <v>28834.382949999999</v>
      </c>
      <c r="Q45" s="3">
        <v>-5.5523670913552099</v>
      </c>
      <c r="S45" s="3" t="s">
        <v>205</v>
      </c>
      <c r="T45" s="3">
        <v>29047.51123</v>
      </c>
      <c r="V45" s="3" t="s">
        <v>152</v>
      </c>
      <c r="W45" s="3" t="s">
        <v>49</v>
      </c>
      <c r="X45" s="3">
        <v>29091.694404999998</v>
      </c>
      <c r="Y45" s="3">
        <v>29091.523359999999</v>
      </c>
      <c r="Z45" s="3">
        <v>-5.8795131566272802</v>
      </c>
      <c r="AB45" s="3" t="s">
        <v>318</v>
      </c>
      <c r="AC45" s="3">
        <v>28990.50505</v>
      </c>
      <c r="AE45" s="3" t="s">
        <v>152</v>
      </c>
      <c r="AF45" s="3" t="s">
        <v>49</v>
      </c>
      <c r="AG45" s="3">
        <v>29091.694404999998</v>
      </c>
      <c r="AH45" s="3">
        <v>29091.523359999999</v>
      </c>
      <c r="AI45" s="3">
        <v>-5.8795131567523304</v>
      </c>
    </row>
    <row r="46" spans="1:35" x14ac:dyDescent="0.25">
      <c r="A46" s="3" t="s">
        <v>334</v>
      </c>
      <c r="B46" s="3">
        <v>27921.80701</v>
      </c>
      <c r="D46" s="3" t="s">
        <v>50</v>
      </c>
      <c r="E46" s="3" t="s">
        <v>51</v>
      </c>
      <c r="F46" s="3">
        <v>27820.033599999999</v>
      </c>
      <c r="G46" s="3">
        <v>27819.827109999998</v>
      </c>
      <c r="H46" s="3">
        <v>-7.4223490515167203</v>
      </c>
      <c r="J46" s="3" t="s">
        <v>440</v>
      </c>
      <c r="K46" s="3">
        <v>28706.34951</v>
      </c>
      <c r="M46" s="3" t="s">
        <v>361</v>
      </c>
      <c r="N46" s="3" t="s">
        <v>32</v>
      </c>
      <c r="O46" s="3">
        <v>28989.625100000001</v>
      </c>
      <c r="P46" s="3">
        <v>28989.34028</v>
      </c>
      <c r="Q46" s="3">
        <v>-9.8248942167192705</v>
      </c>
      <c r="S46" s="3" t="s">
        <v>102</v>
      </c>
      <c r="T46" s="3">
        <v>29046.54767</v>
      </c>
      <c r="V46" s="3" t="s">
        <v>128</v>
      </c>
      <c r="W46" s="3" t="s">
        <v>32</v>
      </c>
      <c r="X46" s="3">
        <v>29117.67367</v>
      </c>
      <c r="Y46" s="3">
        <v>29117.540550000002</v>
      </c>
      <c r="Z46" s="3">
        <v>-4.5717938014997497</v>
      </c>
      <c r="AB46" s="3" t="s">
        <v>203</v>
      </c>
      <c r="AC46" s="3">
        <v>29019.455620000001</v>
      </c>
      <c r="AE46" s="3" t="s">
        <v>128</v>
      </c>
      <c r="AF46" s="3" t="s">
        <v>32</v>
      </c>
      <c r="AG46" s="3">
        <v>29117.67367</v>
      </c>
      <c r="AH46" s="3">
        <v>29117.540550000002</v>
      </c>
      <c r="AI46" s="3">
        <v>-4.5717938016246897</v>
      </c>
    </row>
    <row r="47" spans="1:35" x14ac:dyDescent="0.25">
      <c r="A47" s="3" t="s">
        <v>4</v>
      </c>
      <c r="B47" s="3">
        <v>27948.81223</v>
      </c>
      <c r="D47" s="3" t="s">
        <v>259</v>
      </c>
      <c r="E47" s="3" t="s">
        <v>49</v>
      </c>
      <c r="F47" s="3">
        <v>27836.052365</v>
      </c>
      <c r="G47" s="3">
        <v>27835.867900000001</v>
      </c>
      <c r="H47" s="3">
        <v>-6.6268376558319497</v>
      </c>
      <c r="J47" s="3" t="s">
        <v>358</v>
      </c>
      <c r="K47" s="3">
        <v>28734.424719999999</v>
      </c>
      <c r="M47" s="3" t="s">
        <v>200</v>
      </c>
      <c r="N47" s="3" t="s">
        <v>47</v>
      </c>
      <c r="O47" s="3">
        <v>28962.638009967901</v>
      </c>
      <c r="P47" s="3">
        <v>28962.494350000001</v>
      </c>
      <c r="Q47" s="3">
        <v>-4.9601824209661496</v>
      </c>
      <c r="S47" s="3" t="s">
        <v>152</v>
      </c>
      <c r="T47" s="3">
        <v>29091.523359999999</v>
      </c>
      <c r="V47" s="3" t="s">
        <v>219</v>
      </c>
      <c r="W47" s="3" t="s">
        <v>66</v>
      </c>
      <c r="X47" s="3">
        <v>29118.681495032099</v>
      </c>
      <c r="Y47" s="3">
        <v>29118.60052</v>
      </c>
      <c r="Z47" s="3">
        <v>-2.78086190430699</v>
      </c>
      <c r="AB47" s="3" t="s">
        <v>257</v>
      </c>
      <c r="AC47" s="3">
        <v>29004.49019</v>
      </c>
      <c r="AE47" s="3" t="s">
        <v>219</v>
      </c>
      <c r="AF47" s="3" t="s">
        <v>66</v>
      </c>
      <c r="AG47" s="3">
        <v>29118.681495032099</v>
      </c>
      <c r="AH47" s="3">
        <v>29118.60052</v>
      </c>
      <c r="AI47" s="3">
        <v>-2.78086190443193</v>
      </c>
    </row>
    <row r="48" spans="1:35" x14ac:dyDescent="0.25">
      <c r="A48" s="3" t="s">
        <v>53</v>
      </c>
      <c r="B48" s="3">
        <v>27950.048429999999</v>
      </c>
      <c r="D48" s="3" t="s">
        <v>100</v>
      </c>
      <c r="E48" s="3" t="s">
        <v>66</v>
      </c>
      <c r="F48" s="3">
        <v>27863.0394550321</v>
      </c>
      <c r="G48" s="3">
        <v>27862.880720000001</v>
      </c>
      <c r="H48" s="3">
        <v>-5.6969747442482204</v>
      </c>
      <c r="J48" s="3" t="s">
        <v>255</v>
      </c>
      <c r="K48" s="3">
        <v>28861.35283</v>
      </c>
      <c r="M48" s="3" t="s">
        <v>203</v>
      </c>
      <c r="N48" s="3" t="s">
        <v>47</v>
      </c>
      <c r="O48" s="3">
        <v>29019.659469967901</v>
      </c>
      <c r="P48" s="3">
        <v>29019.455620000001</v>
      </c>
      <c r="Q48" s="3">
        <v>-7.0245472085211196</v>
      </c>
      <c r="S48" s="3" t="s">
        <v>128</v>
      </c>
      <c r="T48" s="3">
        <v>29117.540550000002</v>
      </c>
      <c r="V48" s="3" t="s">
        <v>56</v>
      </c>
      <c r="W48" s="3" t="s">
        <v>32</v>
      </c>
      <c r="X48" s="3">
        <v>29264.74208</v>
      </c>
      <c r="Y48" s="3">
        <v>29264.5772</v>
      </c>
      <c r="Z48" s="3">
        <v>-5.6340834834470703</v>
      </c>
      <c r="AB48" s="3" t="s">
        <v>205</v>
      </c>
      <c r="AC48" s="3">
        <v>29047.51123</v>
      </c>
      <c r="AE48" s="3" t="s">
        <v>56</v>
      </c>
      <c r="AF48" s="3" t="s">
        <v>32</v>
      </c>
      <c r="AG48" s="3">
        <v>29264.74208</v>
      </c>
      <c r="AH48" s="3">
        <v>29264.5772</v>
      </c>
      <c r="AI48" s="3">
        <v>-5.6340834835713904</v>
      </c>
    </row>
    <row r="49" spans="1:35" x14ac:dyDescent="0.25">
      <c r="A49" s="3" t="s">
        <v>327</v>
      </c>
      <c r="B49" s="3">
        <v>28035.97968</v>
      </c>
      <c r="D49" s="3" t="s">
        <v>193</v>
      </c>
      <c r="E49" s="3" t="s">
        <v>32</v>
      </c>
      <c r="F49" s="3">
        <v>27862.031630000001</v>
      </c>
      <c r="G49" s="3">
        <v>27861.918300000001</v>
      </c>
      <c r="H49" s="3">
        <v>-4.0675425792750302</v>
      </c>
      <c r="J49" s="3" t="s">
        <v>401</v>
      </c>
      <c r="K49" s="3">
        <v>28862.36346</v>
      </c>
      <c r="M49" s="3" t="s">
        <v>257</v>
      </c>
      <c r="N49" s="3" t="s">
        <v>51</v>
      </c>
      <c r="O49" s="3">
        <v>29004.648529999999</v>
      </c>
      <c r="P49" s="3">
        <v>29004.49019</v>
      </c>
      <c r="Q49" s="3">
        <v>-5.4591249339596102</v>
      </c>
      <c r="S49" s="3" t="s">
        <v>219</v>
      </c>
      <c r="T49" s="3">
        <v>29118.60052</v>
      </c>
      <c r="V49" s="3" t="s">
        <v>189</v>
      </c>
      <c r="W49" s="3" t="s">
        <v>66</v>
      </c>
      <c r="X49" s="3">
        <v>29265.749905032098</v>
      </c>
      <c r="Y49" s="3">
        <v>29265.600129999999</v>
      </c>
      <c r="Z49" s="3">
        <v>-5.1177582177161396</v>
      </c>
      <c r="AB49" s="3" t="s">
        <v>102</v>
      </c>
      <c r="AC49" s="3">
        <v>29046.54767</v>
      </c>
      <c r="AE49" s="3" t="s">
        <v>189</v>
      </c>
      <c r="AF49" s="3" t="s">
        <v>66</v>
      </c>
      <c r="AG49" s="3">
        <v>29265.749905032098</v>
      </c>
      <c r="AH49" s="3">
        <v>29265.600129999999</v>
      </c>
      <c r="AI49" s="3">
        <v>-5.1177582178404499</v>
      </c>
    </row>
    <row r="50" spans="1:35" x14ac:dyDescent="0.25">
      <c r="A50" s="3" t="s">
        <v>145</v>
      </c>
      <c r="B50" s="3">
        <v>28062.010320000001</v>
      </c>
      <c r="D50" s="3" t="s">
        <v>4</v>
      </c>
      <c r="E50" s="3" t="s">
        <v>32</v>
      </c>
      <c r="F50" s="3">
        <v>27949.06366</v>
      </c>
      <c r="G50" s="3">
        <v>27948.81223</v>
      </c>
      <c r="H50" s="3">
        <v>-8.9960079900671293</v>
      </c>
      <c r="J50" s="3" t="s">
        <v>340</v>
      </c>
      <c r="K50" s="3">
        <v>28834.382949999999</v>
      </c>
      <c r="M50" s="3" t="s">
        <v>205</v>
      </c>
      <c r="N50" s="3" t="s">
        <v>66</v>
      </c>
      <c r="O50" s="3">
        <v>29047.6543850321</v>
      </c>
      <c r="P50" s="3">
        <v>29047.51123</v>
      </c>
      <c r="Q50" s="3">
        <v>-4.9282819936347</v>
      </c>
      <c r="S50" s="3" t="s">
        <v>56</v>
      </c>
      <c r="T50" s="3">
        <v>29264.5772</v>
      </c>
      <c r="V50" s="3" t="s">
        <v>328</v>
      </c>
      <c r="W50" s="3" t="s">
        <v>51</v>
      </c>
      <c r="X50" s="3">
        <v>29335.828109999999</v>
      </c>
      <c r="Y50" s="3">
        <v>29335.643660000002</v>
      </c>
      <c r="Z50" s="3">
        <v>-6.2875334321234497</v>
      </c>
      <c r="AB50" s="3" t="s">
        <v>152</v>
      </c>
      <c r="AC50" s="3">
        <v>29091.523359999999</v>
      </c>
      <c r="AE50" s="3" t="s">
        <v>328</v>
      </c>
      <c r="AF50" s="3" t="s">
        <v>51</v>
      </c>
      <c r="AG50" s="3">
        <v>29335.828109999999</v>
      </c>
      <c r="AH50" s="3">
        <v>29335.643660000002</v>
      </c>
      <c r="AI50" s="3">
        <v>-6.2875334322474599</v>
      </c>
    </row>
    <row r="51" spans="1:35" x14ac:dyDescent="0.25">
      <c r="A51" s="3" t="s">
        <v>54</v>
      </c>
      <c r="B51" s="3">
        <v>28063.031940000001</v>
      </c>
      <c r="D51" s="3" t="s">
        <v>53</v>
      </c>
      <c r="E51" s="3" t="s">
        <v>66</v>
      </c>
      <c r="F51" s="3">
        <v>27950.071485032098</v>
      </c>
      <c r="G51" s="3">
        <v>27950.048429999999</v>
      </c>
      <c r="H51" s="3">
        <v>-0.82486486971044004</v>
      </c>
      <c r="J51" s="3" t="s">
        <v>361</v>
      </c>
      <c r="K51" s="3">
        <v>28989.34028</v>
      </c>
      <c r="M51" s="3" t="s">
        <v>102</v>
      </c>
      <c r="N51" s="3" t="s">
        <v>32</v>
      </c>
      <c r="O51" s="3">
        <v>29046.646560000001</v>
      </c>
      <c r="P51" s="3">
        <v>29046.54767</v>
      </c>
      <c r="Q51" s="3">
        <v>-3.4045238160603</v>
      </c>
      <c r="S51" s="3" t="s">
        <v>189</v>
      </c>
      <c r="T51" s="3">
        <v>29265.600129999999</v>
      </c>
      <c r="V51" s="3" t="s">
        <v>103</v>
      </c>
      <c r="W51" s="3" t="s">
        <v>47</v>
      </c>
      <c r="X51" s="3">
        <v>29350.839049967901</v>
      </c>
      <c r="Y51" s="3">
        <v>29350.687819999999</v>
      </c>
      <c r="Z51" s="3">
        <v>-5.1524921545473399</v>
      </c>
      <c r="AB51" s="3" t="s">
        <v>128</v>
      </c>
      <c r="AC51" s="3">
        <v>29117.540550000002</v>
      </c>
      <c r="AE51" s="3" t="s">
        <v>103</v>
      </c>
      <c r="AF51" s="3" t="s">
        <v>47</v>
      </c>
      <c r="AG51" s="3">
        <v>29350.839049967901</v>
      </c>
      <c r="AH51" s="3">
        <v>29350.687819999999</v>
      </c>
      <c r="AI51" s="3">
        <v>-5.1524921546712896</v>
      </c>
    </row>
    <row r="52" spans="1:35" x14ac:dyDescent="0.25">
      <c r="A52" s="3" t="s">
        <v>455</v>
      </c>
      <c r="B52" s="3">
        <v>28136.007529999999</v>
      </c>
      <c r="D52" s="3" t="s">
        <v>145</v>
      </c>
      <c r="E52" s="3" t="s">
        <v>32</v>
      </c>
      <c r="F52" s="3">
        <v>28062.147720000001</v>
      </c>
      <c r="G52" s="3">
        <v>28062.010320000001</v>
      </c>
      <c r="H52" s="3">
        <v>-4.8962752733886603</v>
      </c>
      <c r="J52" s="3" t="s">
        <v>318</v>
      </c>
      <c r="K52" s="3">
        <v>28990.50505</v>
      </c>
      <c r="M52" s="3" t="s">
        <v>152</v>
      </c>
      <c r="N52" s="3" t="s">
        <v>49</v>
      </c>
      <c r="O52" s="3">
        <v>29091.704405</v>
      </c>
      <c r="P52" s="3">
        <v>29091.523359999999</v>
      </c>
      <c r="Q52" s="3">
        <v>-6.2232517377972796</v>
      </c>
      <c r="S52" s="3" t="s">
        <v>328</v>
      </c>
      <c r="T52" s="3">
        <v>29335.643660000002</v>
      </c>
      <c r="V52" s="3" t="s">
        <v>105</v>
      </c>
      <c r="W52" s="3" t="s">
        <v>47</v>
      </c>
      <c r="X52" s="3">
        <v>29463.923109967898</v>
      </c>
      <c r="Y52" s="3">
        <v>29463.701860000001</v>
      </c>
      <c r="Z52" s="3">
        <v>-7.5091822330575599</v>
      </c>
      <c r="AB52" s="3" t="s">
        <v>219</v>
      </c>
      <c r="AC52" s="3">
        <v>29118.60052</v>
      </c>
      <c r="AE52" s="3" t="s">
        <v>105</v>
      </c>
      <c r="AF52" s="3" t="s">
        <v>47</v>
      </c>
      <c r="AG52" s="3">
        <v>29463.923109967898</v>
      </c>
      <c r="AH52" s="3">
        <v>29463.701860000001</v>
      </c>
      <c r="AI52" s="3">
        <v>-7.5091822331810301</v>
      </c>
    </row>
    <row r="53" spans="1:35" x14ac:dyDescent="0.25">
      <c r="A53" s="3" t="s">
        <v>467</v>
      </c>
      <c r="B53" s="3">
        <v>28137.059870000001</v>
      </c>
      <c r="D53" s="3" t="s">
        <v>54</v>
      </c>
      <c r="E53" s="3" t="s">
        <v>66</v>
      </c>
      <c r="F53" s="3">
        <v>28063.155545032099</v>
      </c>
      <c r="G53" s="3">
        <v>28063.031940000001</v>
      </c>
      <c r="H53" s="3">
        <v>-4.4045307689919602</v>
      </c>
      <c r="J53" s="3" t="s">
        <v>203</v>
      </c>
      <c r="K53" s="3">
        <v>29019.455620000001</v>
      </c>
      <c r="M53" s="3" t="s">
        <v>128</v>
      </c>
      <c r="N53" s="3" t="s">
        <v>32</v>
      </c>
      <c r="O53" s="3">
        <v>29117.683669999999</v>
      </c>
      <c r="P53" s="3">
        <v>29117.540550000002</v>
      </c>
      <c r="Q53" s="3">
        <v>-4.9152261427023696</v>
      </c>
      <c r="S53" s="3" t="s">
        <v>221</v>
      </c>
      <c r="T53" s="3">
        <v>29351.689880000002</v>
      </c>
      <c r="V53" s="3" t="s">
        <v>211</v>
      </c>
      <c r="W53" s="3" t="s">
        <v>66</v>
      </c>
      <c r="X53" s="3">
        <v>29491.918025032101</v>
      </c>
      <c r="Y53" s="3">
        <v>29491.743610000001</v>
      </c>
      <c r="Z53" s="3">
        <v>-5.91399419751877</v>
      </c>
      <c r="AB53" s="3" t="s">
        <v>56</v>
      </c>
      <c r="AC53" s="3">
        <v>29264.5772</v>
      </c>
      <c r="AE53" s="3" t="s">
        <v>211</v>
      </c>
      <c r="AF53" s="3" t="s">
        <v>66</v>
      </c>
      <c r="AG53" s="3">
        <v>29491.918025032101</v>
      </c>
      <c r="AH53" s="3">
        <v>29491.743610000001</v>
      </c>
      <c r="AI53" s="3">
        <v>-5.91399419764213</v>
      </c>
    </row>
    <row r="54" spans="1:35" x14ac:dyDescent="0.25">
      <c r="A54" s="3" t="s">
        <v>261</v>
      </c>
      <c r="B54" s="3">
        <v>28377.142599999999</v>
      </c>
      <c r="D54" s="3" t="s">
        <v>455</v>
      </c>
      <c r="E54" s="3" t="s">
        <v>47</v>
      </c>
      <c r="F54" s="3">
        <v>28136.2083099679</v>
      </c>
      <c r="G54" s="3">
        <v>28136.007529999999</v>
      </c>
      <c r="H54" s="3">
        <v>-7.1359994823089501</v>
      </c>
      <c r="J54" s="3" t="s">
        <v>257</v>
      </c>
      <c r="K54" s="3">
        <v>29004.49019</v>
      </c>
      <c r="M54" s="3" t="s">
        <v>219</v>
      </c>
      <c r="N54" s="3" t="s">
        <v>66</v>
      </c>
      <c r="O54" s="3">
        <v>29118.691495032101</v>
      </c>
      <c r="P54" s="3">
        <v>29118.60052</v>
      </c>
      <c r="Q54" s="3">
        <v>-3.1242829740418898</v>
      </c>
      <c r="S54" s="3" t="s">
        <v>103</v>
      </c>
      <c r="T54" s="3">
        <v>29350.687819999999</v>
      </c>
      <c r="V54" s="3" t="s">
        <v>191</v>
      </c>
      <c r="W54" s="3" t="s">
        <v>51</v>
      </c>
      <c r="X54" s="3">
        <v>29448.91217</v>
      </c>
      <c r="Y54" s="3">
        <v>29448.88841</v>
      </c>
      <c r="Z54" s="3">
        <v>-0.80682097411669496</v>
      </c>
      <c r="AB54" s="3" t="s">
        <v>189</v>
      </c>
      <c r="AC54" s="3">
        <v>29265.600129999999</v>
      </c>
      <c r="AE54" s="3" t="s">
        <v>191</v>
      </c>
      <c r="AF54" s="3" t="s">
        <v>51</v>
      </c>
      <c r="AG54" s="3">
        <v>29448.91217</v>
      </c>
      <c r="AH54" s="3">
        <v>29448.88841</v>
      </c>
      <c r="AI54" s="3">
        <v>-0.80682097424023003</v>
      </c>
    </row>
    <row r="55" spans="1:35" x14ac:dyDescent="0.25">
      <c r="A55" s="3" t="s">
        <v>197</v>
      </c>
      <c r="B55" s="3">
        <v>28349.169669999999</v>
      </c>
      <c r="D55" s="3" t="s">
        <v>449</v>
      </c>
      <c r="E55" s="3" t="s">
        <v>66</v>
      </c>
      <c r="F55" s="3">
        <v>28320.304335032099</v>
      </c>
      <c r="G55" s="3">
        <v>28320.20621</v>
      </c>
      <c r="H55" s="3">
        <v>-3.4648297176481102</v>
      </c>
      <c r="J55" s="3" t="s">
        <v>205</v>
      </c>
      <c r="K55" s="3">
        <v>29047.51123</v>
      </c>
      <c r="M55" s="3" t="s">
        <v>56</v>
      </c>
      <c r="N55" s="3" t="s">
        <v>32</v>
      </c>
      <c r="O55" s="3">
        <v>29264.752079999998</v>
      </c>
      <c r="P55" s="3">
        <v>29264.5772</v>
      </c>
      <c r="Q55" s="3">
        <v>-5.9757895612211902</v>
      </c>
      <c r="S55" s="3" t="s">
        <v>258</v>
      </c>
      <c r="T55" s="3">
        <v>29378.742730000002</v>
      </c>
      <c r="V55" s="3" t="s">
        <v>260</v>
      </c>
      <c r="W55" s="3" t="s">
        <v>47</v>
      </c>
      <c r="X55" s="3">
        <v>29620.024219967901</v>
      </c>
      <c r="Y55" s="3">
        <v>29619.904050000001</v>
      </c>
      <c r="Z55" s="3">
        <v>-4.0570516431978003</v>
      </c>
      <c r="AB55" s="3" t="s">
        <v>328</v>
      </c>
      <c r="AC55" s="3">
        <v>29335.643660000002</v>
      </c>
      <c r="AE55" s="3" t="s">
        <v>260</v>
      </c>
      <c r="AF55" s="3" t="s">
        <v>47</v>
      </c>
      <c r="AG55" s="3">
        <v>29620.024219967901</v>
      </c>
      <c r="AH55" s="3">
        <v>29619.904050000001</v>
      </c>
      <c r="AI55" s="3">
        <v>-4.0570516433206203</v>
      </c>
    </row>
    <row r="56" spans="1:35" x14ac:dyDescent="0.25">
      <c r="A56" s="3" t="s">
        <v>147</v>
      </c>
      <c r="B56" s="3">
        <v>28350.178199999998</v>
      </c>
      <c r="D56" s="3" t="s">
        <v>197</v>
      </c>
      <c r="E56" s="3" t="s">
        <v>47</v>
      </c>
      <c r="F56" s="3">
        <v>28349.3308799679</v>
      </c>
      <c r="G56" s="3">
        <v>28349.169669999999</v>
      </c>
      <c r="H56" s="3">
        <v>-5.6865528366723899</v>
      </c>
      <c r="J56" s="3" t="s">
        <v>102</v>
      </c>
      <c r="K56" s="3">
        <v>29046.54767</v>
      </c>
      <c r="M56" s="3" t="s">
        <v>189</v>
      </c>
      <c r="N56" s="3" t="s">
        <v>66</v>
      </c>
      <c r="O56" s="3">
        <v>29265.759905032101</v>
      </c>
      <c r="P56" s="3">
        <v>29265.600129999999</v>
      </c>
      <c r="Q56" s="3">
        <v>-5.4594527045837804</v>
      </c>
      <c r="S56" s="3" t="s">
        <v>105</v>
      </c>
      <c r="T56" s="3">
        <v>29463.701860000001</v>
      </c>
      <c r="V56" s="3" t="s">
        <v>167</v>
      </c>
      <c r="W56" s="3" t="s">
        <v>49</v>
      </c>
      <c r="X56" s="3">
        <v>29621.032045</v>
      </c>
      <c r="Y56" s="3">
        <v>29620.92267</v>
      </c>
      <c r="Z56" s="3">
        <v>-3.6924776907663599</v>
      </c>
      <c r="AB56" s="3" t="s">
        <v>221</v>
      </c>
      <c r="AC56" s="3">
        <v>29351.689880000002</v>
      </c>
      <c r="AE56" s="3" t="s">
        <v>167</v>
      </c>
      <c r="AF56" s="3" t="s">
        <v>49</v>
      </c>
      <c r="AG56" s="3">
        <v>29621.032045</v>
      </c>
      <c r="AH56" s="3">
        <v>29620.92267</v>
      </c>
      <c r="AI56" s="3">
        <v>-3.6924776908891799</v>
      </c>
    </row>
    <row r="57" spans="1:35" x14ac:dyDescent="0.25">
      <c r="A57" s="3" t="s">
        <v>199</v>
      </c>
      <c r="B57" s="3">
        <v>28492.138029999998</v>
      </c>
      <c r="D57" s="3" t="s">
        <v>147</v>
      </c>
      <c r="E57" s="3" t="s">
        <v>49</v>
      </c>
      <c r="F57" s="3">
        <v>28350.338704999998</v>
      </c>
      <c r="G57" s="3">
        <v>28350.178199999998</v>
      </c>
      <c r="H57" s="3">
        <v>-5.6614843890792903</v>
      </c>
      <c r="J57" s="3" t="s">
        <v>152</v>
      </c>
      <c r="K57" s="3">
        <v>29091.523359999999</v>
      </c>
      <c r="M57" s="3" t="s">
        <v>328</v>
      </c>
      <c r="N57" s="3" t="s">
        <v>51</v>
      </c>
      <c r="O57" s="3">
        <v>29335.838110000001</v>
      </c>
      <c r="P57" s="3">
        <v>29335.643660000002</v>
      </c>
      <c r="Q57" s="3">
        <v>-6.6284112716551702</v>
      </c>
      <c r="S57" s="3" t="s">
        <v>211</v>
      </c>
      <c r="T57" s="3">
        <v>29491.743610000001</v>
      </c>
      <c r="V57" s="3" t="s">
        <v>213</v>
      </c>
      <c r="W57" s="3" t="s">
        <v>66</v>
      </c>
      <c r="X57" s="3">
        <v>29648.0191350321</v>
      </c>
      <c r="Y57" s="3">
        <v>29647.950420000001</v>
      </c>
      <c r="Z57" s="3">
        <v>-2.3176938655060302</v>
      </c>
      <c r="AB57" s="3" t="s">
        <v>103</v>
      </c>
      <c r="AC57" s="3">
        <v>29350.687819999999</v>
      </c>
      <c r="AE57" s="3" t="s">
        <v>213</v>
      </c>
      <c r="AF57" s="3" t="s">
        <v>66</v>
      </c>
      <c r="AG57" s="3">
        <v>29648.0191350321</v>
      </c>
      <c r="AH57" s="3">
        <v>29647.950420000001</v>
      </c>
      <c r="AI57" s="3">
        <v>-2.3176938656287298</v>
      </c>
    </row>
    <row r="58" spans="1:35" x14ac:dyDescent="0.25">
      <c r="A58" s="3" t="s">
        <v>60</v>
      </c>
      <c r="B58" s="3">
        <v>28491.204519999999</v>
      </c>
      <c r="D58" s="3" t="s">
        <v>199</v>
      </c>
      <c r="E58" s="3" t="s">
        <v>66</v>
      </c>
      <c r="F58" s="3">
        <v>28492.352735032098</v>
      </c>
      <c r="G58" s="3">
        <v>28492.138029999998</v>
      </c>
      <c r="H58" s="3">
        <v>-7.5355318695944904</v>
      </c>
      <c r="J58" s="3" t="s">
        <v>128</v>
      </c>
      <c r="K58" s="3">
        <v>29117.540550000002</v>
      </c>
      <c r="M58" s="3" t="s">
        <v>103</v>
      </c>
      <c r="N58" s="3" t="s">
        <v>47</v>
      </c>
      <c r="O58" s="3">
        <v>29350.849049967899</v>
      </c>
      <c r="P58" s="3">
        <v>29350.687819999999</v>
      </c>
      <c r="Q58" s="3">
        <v>-5.4931960452312998</v>
      </c>
      <c r="S58" s="3" t="s">
        <v>154</v>
      </c>
      <c r="T58" s="3">
        <v>29464.833259999999</v>
      </c>
      <c r="V58" s="3" t="s">
        <v>402</v>
      </c>
      <c r="W58" s="3" t="s">
        <v>47</v>
      </c>
      <c r="X58" s="3">
        <v>29748.082799967899</v>
      </c>
      <c r="Y58" s="3">
        <v>29747.80284</v>
      </c>
      <c r="Z58" s="3">
        <v>-9.4110255715371007</v>
      </c>
      <c r="AB58" s="3" t="s">
        <v>258</v>
      </c>
      <c r="AC58" s="3">
        <v>29378.742730000002</v>
      </c>
      <c r="AE58" s="3" t="s">
        <v>402</v>
      </c>
      <c r="AF58" s="3" t="s">
        <v>47</v>
      </c>
      <c r="AG58" s="3">
        <v>29748.082799967899</v>
      </c>
      <c r="AH58" s="3">
        <v>29747.80284</v>
      </c>
      <c r="AI58" s="3">
        <v>-9.4110255716593905</v>
      </c>
    </row>
    <row r="59" spans="1:35" x14ac:dyDescent="0.25">
      <c r="A59" s="3" t="s">
        <v>242</v>
      </c>
      <c r="B59" s="3">
        <v>28621.223099999999</v>
      </c>
      <c r="D59" s="3" t="s">
        <v>60</v>
      </c>
      <c r="E59" s="3" t="s">
        <v>32</v>
      </c>
      <c r="F59" s="3">
        <v>28491.34491</v>
      </c>
      <c r="G59" s="3">
        <v>28491.204519999999</v>
      </c>
      <c r="H59" s="3">
        <v>-4.9274613200588204</v>
      </c>
      <c r="J59" s="3" t="s">
        <v>219</v>
      </c>
      <c r="K59" s="3">
        <v>29118.60052</v>
      </c>
      <c r="M59" s="3" t="s">
        <v>105</v>
      </c>
      <c r="N59" s="3" t="s">
        <v>47</v>
      </c>
      <c r="O59" s="3">
        <v>29463.9331099679</v>
      </c>
      <c r="P59" s="3">
        <v>29463.701860000001</v>
      </c>
      <c r="Q59" s="3">
        <v>-7.8485776851846802</v>
      </c>
      <c r="S59" s="3" t="s">
        <v>191</v>
      </c>
      <c r="T59" s="3">
        <v>29448.88841</v>
      </c>
      <c r="V59" s="3" t="s">
        <v>468</v>
      </c>
      <c r="W59" s="3" t="s">
        <v>49</v>
      </c>
      <c r="X59" s="3">
        <v>29749.090625000001</v>
      </c>
      <c r="Y59" s="3">
        <v>29748.99397</v>
      </c>
      <c r="Z59" s="3">
        <v>-3.2490068763179201</v>
      </c>
      <c r="AB59" s="3" t="s">
        <v>105</v>
      </c>
      <c r="AC59" s="3">
        <v>29463.701860000001</v>
      </c>
      <c r="AE59" s="3" t="s">
        <v>468</v>
      </c>
      <c r="AF59" s="3" t="s">
        <v>49</v>
      </c>
      <c r="AG59" s="3">
        <v>29749.090625000001</v>
      </c>
      <c r="AH59" s="3">
        <v>29748.99397</v>
      </c>
      <c r="AI59" s="3">
        <v>-3.2490068764402098</v>
      </c>
    </row>
    <row r="60" spans="1:35" x14ac:dyDescent="0.25">
      <c r="A60" s="3" t="s">
        <v>388</v>
      </c>
      <c r="B60" s="3">
        <v>28594.38767</v>
      </c>
      <c r="D60" s="3" t="s">
        <v>242</v>
      </c>
      <c r="E60" s="3" t="s">
        <v>66</v>
      </c>
      <c r="F60" s="3">
        <v>28621.395325032099</v>
      </c>
      <c r="G60" s="3">
        <v>28621.223099999999</v>
      </c>
      <c r="H60" s="3">
        <v>-6.0173527572174796</v>
      </c>
      <c r="J60" s="3" t="s">
        <v>56</v>
      </c>
      <c r="K60" s="3">
        <v>29264.5772</v>
      </c>
      <c r="M60" s="3" t="s">
        <v>211</v>
      </c>
      <c r="N60" s="3" t="s">
        <v>66</v>
      </c>
      <c r="O60" s="3">
        <v>29491.928025032099</v>
      </c>
      <c r="P60" s="3">
        <v>29491.743610000001</v>
      </c>
      <c r="Q60" s="3">
        <v>-6.2530680228276401</v>
      </c>
      <c r="S60" s="3" t="s">
        <v>263</v>
      </c>
      <c r="T60" s="3">
        <v>29604.831829999999</v>
      </c>
      <c r="V60" s="3" t="s">
        <v>214</v>
      </c>
      <c r="W60" s="3" t="s">
        <v>32</v>
      </c>
      <c r="X60" s="3">
        <v>29775.069889999999</v>
      </c>
      <c r="Y60" s="3">
        <v>29775.031719999999</v>
      </c>
      <c r="Z60" s="3">
        <v>-1.2819449339484701</v>
      </c>
      <c r="AB60" s="3" t="s">
        <v>211</v>
      </c>
      <c r="AC60" s="3">
        <v>29491.743610000001</v>
      </c>
      <c r="AE60" s="3" t="s">
        <v>214</v>
      </c>
      <c r="AF60" s="3" t="s">
        <v>32</v>
      </c>
      <c r="AG60" s="3">
        <v>29775.069889999999</v>
      </c>
      <c r="AH60" s="3">
        <v>29775.031719999999</v>
      </c>
      <c r="AI60" s="3">
        <v>-1.2819449340706499</v>
      </c>
    </row>
    <row r="61" spans="1:35" x14ac:dyDescent="0.25">
      <c r="A61" s="3" t="s">
        <v>440</v>
      </c>
      <c r="B61" s="3">
        <v>28706.34951</v>
      </c>
      <c r="D61" s="3" t="s">
        <v>149</v>
      </c>
      <c r="E61" s="3" t="s">
        <v>32</v>
      </c>
      <c r="F61" s="3">
        <v>28620.387500000001</v>
      </c>
      <c r="G61" s="3">
        <v>28620.23763</v>
      </c>
      <c r="H61" s="3">
        <v>-5.2364769694715401</v>
      </c>
      <c r="J61" s="3" t="s">
        <v>189</v>
      </c>
      <c r="K61" s="3">
        <v>29265.600129999999</v>
      </c>
      <c r="M61" s="3" t="s">
        <v>191</v>
      </c>
      <c r="N61" s="3" t="s">
        <v>51</v>
      </c>
      <c r="O61" s="3">
        <v>29448.922170000002</v>
      </c>
      <c r="P61" s="3">
        <v>29448.88841</v>
      </c>
      <c r="Q61" s="3">
        <v>-1.1463917015337</v>
      </c>
      <c r="S61" s="3" t="s">
        <v>167</v>
      </c>
      <c r="T61" s="3">
        <v>29620.92267</v>
      </c>
      <c r="V61" s="3" t="s">
        <v>107</v>
      </c>
      <c r="W61" s="3" t="s">
        <v>66</v>
      </c>
      <c r="X61" s="3">
        <v>29904.136295032102</v>
      </c>
      <c r="Y61" s="3">
        <v>29903.959569999999</v>
      </c>
      <c r="Z61" s="3">
        <v>-5.9097186534221402</v>
      </c>
      <c r="AB61" s="3" t="s">
        <v>154</v>
      </c>
      <c r="AC61" s="3">
        <v>29464.833259999999</v>
      </c>
      <c r="AE61" s="3" t="s">
        <v>107</v>
      </c>
      <c r="AF61" s="3" t="s">
        <v>66</v>
      </c>
      <c r="AG61" s="3">
        <v>29904.136295032102</v>
      </c>
      <c r="AH61" s="3">
        <v>29903.959569999999</v>
      </c>
      <c r="AI61" s="3">
        <v>-5.9097186535437896</v>
      </c>
    </row>
    <row r="62" spans="1:35" x14ac:dyDescent="0.25">
      <c r="A62" s="3" t="s">
        <v>358</v>
      </c>
      <c r="B62" s="3">
        <v>28734.424719999999</v>
      </c>
      <c r="D62" s="3" t="s">
        <v>255</v>
      </c>
      <c r="E62" s="3" t="s">
        <v>32</v>
      </c>
      <c r="F62" s="3">
        <v>28861.530139999999</v>
      </c>
      <c r="G62" s="3">
        <v>28861.35283</v>
      </c>
      <c r="H62" s="3">
        <v>-6.1434719206735204</v>
      </c>
      <c r="J62" s="3" t="s">
        <v>328</v>
      </c>
      <c r="K62" s="3">
        <v>29335.643660000002</v>
      </c>
      <c r="M62" s="3" t="s">
        <v>260</v>
      </c>
      <c r="N62" s="3" t="s">
        <v>47</v>
      </c>
      <c r="O62" s="3">
        <v>29620.0342199679</v>
      </c>
      <c r="P62" s="3">
        <v>29619.904050000001</v>
      </c>
      <c r="Q62" s="3">
        <v>-4.3946596063197898</v>
      </c>
      <c r="S62" s="3" t="s">
        <v>402</v>
      </c>
      <c r="T62" s="3">
        <v>29747.80284</v>
      </c>
      <c r="V62" s="3" t="s">
        <v>215</v>
      </c>
      <c r="W62" s="3" t="s">
        <v>51</v>
      </c>
      <c r="X62" s="3">
        <v>29861.130440000001</v>
      </c>
      <c r="Y62" s="3">
        <v>29860.999080000001</v>
      </c>
      <c r="Z62" s="3">
        <v>-4.3990297107801597</v>
      </c>
      <c r="AB62" s="3" t="s">
        <v>191</v>
      </c>
      <c r="AC62" s="3">
        <v>29448.88841</v>
      </c>
      <c r="AE62" s="3" t="s">
        <v>215</v>
      </c>
      <c r="AF62" s="3" t="s">
        <v>51</v>
      </c>
      <c r="AG62" s="3">
        <v>29861.130440000001</v>
      </c>
      <c r="AH62" s="3">
        <v>29860.999080000001</v>
      </c>
      <c r="AI62" s="3">
        <v>-4.3990297109019902</v>
      </c>
    </row>
    <row r="63" spans="1:35" x14ac:dyDescent="0.25">
      <c r="A63" s="3" t="s">
        <v>255</v>
      </c>
      <c r="B63" s="3">
        <v>28861.35283</v>
      </c>
      <c r="D63" s="3" t="s">
        <v>401</v>
      </c>
      <c r="E63" s="3" t="s">
        <v>66</v>
      </c>
      <c r="F63" s="3">
        <v>28862.537965032101</v>
      </c>
      <c r="G63" s="3">
        <v>28862.36346</v>
      </c>
      <c r="H63" s="3">
        <v>-6.0460737128010704</v>
      </c>
      <c r="J63" s="3" t="s">
        <v>221</v>
      </c>
      <c r="K63" s="3">
        <v>29351.689880000002</v>
      </c>
      <c r="M63" s="3" t="s">
        <v>167</v>
      </c>
      <c r="N63" s="3" t="s">
        <v>49</v>
      </c>
      <c r="O63" s="3">
        <v>29621.042044999998</v>
      </c>
      <c r="P63" s="3">
        <v>29620.92267</v>
      </c>
      <c r="Q63" s="3">
        <v>-4.0300742902092397</v>
      </c>
      <c r="S63" s="3" t="s">
        <v>468</v>
      </c>
      <c r="T63" s="3">
        <v>29748.99397</v>
      </c>
      <c r="V63" s="3" t="s">
        <v>220</v>
      </c>
      <c r="W63" s="3" t="s">
        <v>47</v>
      </c>
      <c r="X63" s="3">
        <v>29876.141379967899</v>
      </c>
      <c r="Y63" s="3">
        <v>29876.027190000001</v>
      </c>
      <c r="Z63" s="3">
        <v>-3.82211231640692</v>
      </c>
      <c r="AB63" s="3" t="s">
        <v>263</v>
      </c>
      <c r="AC63" s="3">
        <v>29604.831829999999</v>
      </c>
      <c r="AE63" s="3" t="s">
        <v>220</v>
      </c>
      <c r="AF63" s="3" t="s">
        <v>47</v>
      </c>
      <c r="AG63" s="3">
        <v>29876.141379967899</v>
      </c>
      <c r="AH63" s="3">
        <v>29876.027190000001</v>
      </c>
      <c r="AI63" s="3">
        <v>-3.8221123165286901</v>
      </c>
    </row>
    <row r="64" spans="1:35" x14ac:dyDescent="0.25">
      <c r="A64" s="3" t="s">
        <v>401</v>
      </c>
      <c r="B64" s="3">
        <v>28862.36346</v>
      </c>
      <c r="D64" s="3" t="s">
        <v>340</v>
      </c>
      <c r="E64" s="3" t="s">
        <v>47</v>
      </c>
      <c r="F64" s="3">
        <v>28834.543049967899</v>
      </c>
      <c r="G64" s="3">
        <v>28834.382949999999</v>
      </c>
      <c r="H64" s="3">
        <v>-5.5523670917337098</v>
      </c>
      <c r="J64" s="3" t="s">
        <v>103</v>
      </c>
      <c r="K64" s="3">
        <v>29350.687819999999</v>
      </c>
      <c r="M64" s="3" t="s">
        <v>213</v>
      </c>
      <c r="N64" s="3" t="s">
        <v>66</v>
      </c>
      <c r="O64" s="3">
        <v>29648.029135032099</v>
      </c>
      <c r="P64" s="3">
        <v>29647.950420000001</v>
      </c>
      <c r="Q64" s="3">
        <v>-2.6549836316702402</v>
      </c>
      <c r="S64" s="3" t="s">
        <v>214</v>
      </c>
      <c r="T64" s="3">
        <v>29775.031719999999</v>
      </c>
      <c r="V64" s="3" t="s">
        <v>129</v>
      </c>
      <c r="W64" s="3" t="s">
        <v>32</v>
      </c>
      <c r="X64" s="3">
        <v>29903.12847</v>
      </c>
      <c r="Y64" s="3">
        <v>29903.093710000001</v>
      </c>
      <c r="Z64" s="3">
        <v>-1.16242018078985</v>
      </c>
      <c r="AB64" s="3" t="s">
        <v>167</v>
      </c>
      <c r="AC64" s="3">
        <v>29620.92267</v>
      </c>
      <c r="AE64" s="3" t="s">
        <v>129</v>
      </c>
      <c r="AF64" s="3" t="s">
        <v>32</v>
      </c>
      <c r="AG64" s="3">
        <v>29903.12847</v>
      </c>
      <c r="AH64" s="3">
        <v>29903.093710000001</v>
      </c>
      <c r="AI64" s="3">
        <v>-1.16242018091151</v>
      </c>
    </row>
    <row r="65" spans="1:35" x14ac:dyDescent="0.25">
      <c r="A65" s="3" t="s">
        <v>340</v>
      </c>
      <c r="B65" s="3">
        <v>28834.382949999999</v>
      </c>
      <c r="D65" s="3" t="s">
        <v>361</v>
      </c>
      <c r="E65" s="3" t="s">
        <v>32</v>
      </c>
      <c r="F65" s="3">
        <v>28989.625100000001</v>
      </c>
      <c r="G65" s="3">
        <v>28989.34028</v>
      </c>
      <c r="H65" s="3">
        <v>-9.8248942170957498</v>
      </c>
      <c r="J65" s="3" t="s">
        <v>258</v>
      </c>
      <c r="K65" s="3">
        <v>29378.742730000002</v>
      </c>
      <c r="M65" s="3" t="s">
        <v>402</v>
      </c>
      <c r="N65" s="3" t="s">
        <v>47</v>
      </c>
      <c r="O65" s="3">
        <v>29748.092799967901</v>
      </c>
      <c r="P65" s="3">
        <v>29747.80284</v>
      </c>
      <c r="Q65" s="3">
        <v>-9.7471784115900402</v>
      </c>
      <c r="S65" s="3" t="s">
        <v>107</v>
      </c>
      <c r="T65" s="3">
        <v>29903.959569999999</v>
      </c>
      <c r="V65" s="3" t="s">
        <v>64</v>
      </c>
      <c r="W65" s="3" t="s">
        <v>32</v>
      </c>
      <c r="X65" s="3">
        <v>30018.155409999999</v>
      </c>
      <c r="Y65" s="3">
        <v>30017.968010000001</v>
      </c>
      <c r="Z65" s="3">
        <v>-6.2428885933509903</v>
      </c>
      <c r="AB65" s="3" t="s">
        <v>402</v>
      </c>
      <c r="AC65" s="3">
        <v>29747.80284</v>
      </c>
      <c r="AE65" s="3" t="s">
        <v>64</v>
      </c>
      <c r="AF65" s="3" t="s">
        <v>32</v>
      </c>
      <c r="AG65" s="3">
        <v>30018.155409999999</v>
      </c>
      <c r="AH65" s="3">
        <v>30017.968010000001</v>
      </c>
      <c r="AI65" s="3">
        <v>-6.2428885934721796</v>
      </c>
    </row>
    <row r="66" spans="1:35" x14ac:dyDescent="0.25">
      <c r="A66" s="3" t="s">
        <v>361</v>
      </c>
      <c r="B66" s="3">
        <v>28989.34028</v>
      </c>
      <c r="D66" s="3" t="s">
        <v>200</v>
      </c>
      <c r="E66" s="3" t="s">
        <v>47</v>
      </c>
      <c r="F66" s="3">
        <v>28962.638009967901</v>
      </c>
      <c r="G66" s="3">
        <v>28962.494350000001</v>
      </c>
      <c r="H66" s="3">
        <v>-4.9601824213429699</v>
      </c>
      <c r="J66" s="3" t="s">
        <v>105</v>
      </c>
      <c r="K66" s="3">
        <v>29463.701860000001</v>
      </c>
      <c r="M66" s="3" t="s">
        <v>468</v>
      </c>
      <c r="N66" s="3" t="s">
        <v>49</v>
      </c>
      <c r="O66" s="3">
        <v>29749.100624999999</v>
      </c>
      <c r="P66" s="3">
        <v>29748.99397</v>
      </c>
      <c r="Q66" s="3">
        <v>-3.5851503996838399</v>
      </c>
      <c r="S66" s="3" t="s">
        <v>220</v>
      </c>
      <c r="T66" s="3">
        <v>29876.027190000001</v>
      </c>
      <c r="V66" s="3" t="s">
        <v>132</v>
      </c>
      <c r="W66" s="3" t="s">
        <v>51</v>
      </c>
      <c r="X66" s="3">
        <v>29976.157380000001</v>
      </c>
      <c r="Y66" s="3">
        <v>29976.01946</v>
      </c>
      <c r="Z66" s="3">
        <v>-4.6009899886864503</v>
      </c>
      <c r="AB66" s="3" t="s">
        <v>468</v>
      </c>
      <c r="AC66" s="3">
        <v>29748.99397</v>
      </c>
      <c r="AE66" s="3" t="s">
        <v>132</v>
      </c>
      <c r="AF66" s="3" t="s">
        <v>51</v>
      </c>
      <c r="AG66" s="3">
        <v>29976.157380000001</v>
      </c>
      <c r="AH66" s="3">
        <v>29976.01946</v>
      </c>
      <c r="AI66" s="3">
        <v>-4.6009899888078101</v>
      </c>
    </row>
    <row r="67" spans="1:35" x14ac:dyDescent="0.25">
      <c r="A67" s="3" t="s">
        <v>318</v>
      </c>
      <c r="B67" s="3">
        <v>28990.50505</v>
      </c>
      <c r="D67" s="3" t="s">
        <v>203</v>
      </c>
      <c r="E67" s="3" t="s">
        <v>47</v>
      </c>
      <c r="F67" s="3">
        <v>29019.659469967901</v>
      </c>
      <c r="G67" s="3">
        <v>29019.455620000001</v>
      </c>
      <c r="H67" s="3">
        <v>-7.0245472088972098</v>
      </c>
      <c r="J67" s="3" t="s">
        <v>211</v>
      </c>
      <c r="K67" s="3">
        <v>29491.743610000001</v>
      </c>
      <c r="M67" s="3" t="s">
        <v>214</v>
      </c>
      <c r="N67" s="3" t="s">
        <v>32</v>
      </c>
      <c r="O67" s="3">
        <v>29775.079890000001</v>
      </c>
      <c r="P67" s="3">
        <v>29775.031719999999</v>
      </c>
      <c r="Q67" s="3">
        <v>-1.61779582699788</v>
      </c>
      <c r="S67" s="3" t="s">
        <v>129</v>
      </c>
      <c r="T67" s="3">
        <v>29903.093710000001</v>
      </c>
      <c r="V67" s="3" t="s">
        <v>155</v>
      </c>
      <c r="W67" s="3" t="s">
        <v>66</v>
      </c>
      <c r="X67" s="3">
        <v>30019.163235032102</v>
      </c>
      <c r="Y67" s="3">
        <v>30019.18852</v>
      </c>
      <c r="Z67" s="3">
        <v>0.842294228046503</v>
      </c>
      <c r="AB67" s="3" t="s">
        <v>214</v>
      </c>
      <c r="AC67" s="3">
        <v>29775.031719999999</v>
      </c>
      <c r="AE67" s="3" t="s">
        <v>155</v>
      </c>
      <c r="AF67" s="3" t="s">
        <v>66</v>
      </c>
      <c r="AG67" s="3">
        <v>30019.163235032102</v>
      </c>
      <c r="AH67" s="3">
        <v>30019.18852</v>
      </c>
      <c r="AI67" s="3">
        <v>0.84229422792531505</v>
      </c>
    </row>
    <row r="68" spans="1:35" x14ac:dyDescent="0.25">
      <c r="A68" s="3" t="s">
        <v>203</v>
      </c>
      <c r="B68" s="3">
        <v>29019.455620000001</v>
      </c>
      <c r="D68" s="3" t="s">
        <v>257</v>
      </c>
      <c r="E68" s="3" t="s">
        <v>51</v>
      </c>
      <c r="F68" s="3">
        <v>29004.648529999999</v>
      </c>
      <c r="G68" s="3">
        <v>29004.49019</v>
      </c>
      <c r="H68" s="3">
        <v>-5.4591249343358896</v>
      </c>
      <c r="J68" s="3" t="s">
        <v>154</v>
      </c>
      <c r="K68" s="3">
        <v>29464.833259999999</v>
      </c>
      <c r="M68" s="3" t="s">
        <v>107</v>
      </c>
      <c r="N68" s="3" t="s">
        <v>66</v>
      </c>
      <c r="O68" s="3">
        <v>29904.1462950321</v>
      </c>
      <c r="P68" s="3">
        <v>29903.959569999999</v>
      </c>
      <c r="Q68" s="3">
        <v>-6.24411846525018</v>
      </c>
      <c r="S68" s="3" t="s">
        <v>64</v>
      </c>
      <c r="T68" s="3">
        <v>30017.968010000001</v>
      </c>
      <c r="V68" s="3" t="s">
        <v>58</v>
      </c>
      <c r="W68" s="3" t="s">
        <v>47</v>
      </c>
      <c r="X68" s="3">
        <v>30088.221079967901</v>
      </c>
      <c r="Y68" s="3">
        <v>30088.019319999999</v>
      </c>
      <c r="Z68" s="3">
        <v>-6.7056130503210101</v>
      </c>
      <c r="AB68" s="3" t="s">
        <v>107</v>
      </c>
      <c r="AC68" s="3">
        <v>29903.959569999999</v>
      </c>
      <c r="AE68" s="3" t="s">
        <v>58</v>
      </c>
      <c r="AF68" s="3" t="s">
        <v>47</v>
      </c>
      <c r="AG68" s="3">
        <v>30088.221079967901</v>
      </c>
      <c r="AH68" s="3">
        <v>30088.019319999999</v>
      </c>
      <c r="AI68" s="3">
        <v>-6.7056130504419196</v>
      </c>
    </row>
    <row r="69" spans="1:35" x14ac:dyDescent="0.25">
      <c r="A69" s="3" t="s">
        <v>257</v>
      </c>
      <c r="B69" s="3">
        <v>29004.49019</v>
      </c>
      <c r="D69" s="3" t="s">
        <v>205</v>
      </c>
      <c r="E69" s="3" t="s">
        <v>66</v>
      </c>
      <c r="F69" s="3">
        <v>29047.6543850321</v>
      </c>
      <c r="G69" s="3">
        <v>29047.51123</v>
      </c>
      <c r="H69" s="3">
        <v>-4.9282819940104297</v>
      </c>
      <c r="J69" s="3" t="s">
        <v>191</v>
      </c>
      <c r="K69" s="3">
        <v>29448.88841</v>
      </c>
      <c r="M69" s="3" t="s">
        <v>215</v>
      </c>
      <c r="N69" s="3" t="s">
        <v>51</v>
      </c>
      <c r="O69" s="3">
        <v>29861.140439999999</v>
      </c>
      <c r="P69" s="3">
        <v>29860.999080000001</v>
      </c>
      <c r="Q69" s="3">
        <v>-4.7339116293364603</v>
      </c>
      <c r="S69" s="3" t="s">
        <v>132</v>
      </c>
      <c r="T69" s="3">
        <v>29976.01946</v>
      </c>
      <c r="V69" s="3" t="s">
        <v>218</v>
      </c>
      <c r="W69" s="3" t="s">
        <v>66</v>
      </c>
      <c r="X69" s="3">
        <v>30116.2159950321</v>
      </c>
      <c r="Y69" s="3">
        <v>30116.08194</v>
      </c>
      <c r="Z69" s="3">
        <v>-4.4512574918707504</v>
      </c>
      <c r="AB69" s="3" t="s">
        <v>220</v>
      </c>
      <c r="AC69" s="3">
        <v>29876.027190000001</v>
      </c>
      <c r="AE69" s="3" t="s">
        <v>218</v>
      </c>
      <c r="AF69" s="3" t="s">
        <v>66</v>
      </c>
      <c r="AG69" s="3">
        <v>30116.2159950321</v>
      </c>
      <c r="AH69" s="3">
        <v>30116.08194</v>
      </c>
      <c r="AI69" s="3">
        <v>-4.4512574919915497</v>
      </c>
    </row>
    <row r="70" spans="1:35" x14ac:dyDescent="0.25">
      <c r="A70" s="3" t="s">
        <v>205</v>
      </c>
      <c r="B70" s="3">
        <v>29047.51123</v>
      </c>
      <c r="D70" s="3" t="s">
        <v>102</v>
      </c>
      <c r="E70" s="3" t="s">
        <v>32</v>
      </c>
      <c r="F70" s="3">
        <v>29046.646560000001</v>
      </c>
      <c r="G70" s="3">
        <v>29046.54767</v>
      </c>
      <c r="H70" s="3">
        <v>-3.4045238164360399</v>
      </c>
      <c r="J70" s="3" t="s">
        <v>263</v>
      </c>
      <c r="K70" s="3">
        <v>29604.831829999999</v>
      </c>
      <c r="M70" s="3" t="s">
        <v>220</v>
      </c>
      <c r="N70" s="3" t="s">
        <v>47</v>
      </c>
      <c r="O70" s="3">
        <v>29876.151379967901</v>
      </c>
      <c r="P70" s="3">
        <v>29876.027190000001</v>
      </c>
      <c r="Q70" s="3">
        <v>-4.1568261703709002</v>
      </c>
      <c r="S70" s="3" t="s">
        <v>155</v>
      </c>
      <c r="T70" s="3">
        <v>30019.18852</v>
      </c>
      <c r="V70" s="3" t="s">
        <v>110</v>
      </c>
      <c r="W70" s="3" t="s">
        <v>32</v>
      </c>
      <c r="X70" s="3">
        <v>30115.208170000002</v>
      </c>
      <c r="Y70" s="3">
        <v>30115.086719999999</v>
      </c>
      <c r="Z70" s="3">
        <v>-4.0328461060865104</v>
      </c>
      <c r="AB70" s="3" t="s">
        <v>129</v>
      </c>
      <c r="AC70" s="3">
        <v>29903.093710000001</v>
      </c>
      <c r="AE70" s="3" t="s">
        <v>110</v>
      </c>
      <c r="AF70" s="3" t="s">
        <v>32</v>
      </c>
      <c r="AG70" s="3">
        <v>30115.208170000002</v>
      </c>
      <c r="AH70" s="3">
        <v>30115.086719999999</v>
      </c>
      <c r="AI70" s="3">
        <v>-4.0328461062073098</v>
      </c>
    </row>
    <row r="71" spans="1:35" x14ac:dyDescent="0.25">
      <c r="A71" s="3" t="s">
        <v>102</v>
      </c>
      <c r="B71" s="3">
        <v>29046.54767</v>
      </c>
      <c r="D71" s="3" t="s">
        <v>152</v>
      </c>
      <c r="E71" s="3" t="s">
        <v>49</v>
      </c>
      <c r="F71" s="3">
        <v>29091.704405</v>
      </c>
      <c r="G71" s="3">
        <v>29091.523359999999</v>
      </c>
      <c r="H71" s="3">
        <v>-6.2232517381724302</v>
      </c>
      <c r="J71" s="3" t="s">
        <v>167</v>
      </c>
      <c r="K71" s="3">
        <v>29620.92267</v>
      </c>
      <c r="M71" s="3" t="s">
        <v>129</v>
      </c>
      <c r="N71" s="3" t="s">
        <v>32</v>
      </c>
      <c r="O71" s="3">
        <v>29903.138470000002</v>
      </c>
      <c r="P71" s="3">
        <v>29903.093710000001</v>
      </c>
      <c r="Q71" s="3">
        <v>-1.4968328504483801</v>
      </c>
      <c r="S71" s="3" t="s">
        <v>58</v>
      </c>
      <c r="T71" s="3">
        <v>30088.019319999999</v>
      </c>
      <c r="V71" s="3" t="s">
        <v>344</v>
      </c>
      <c r="W71" s="3" t="s">
        <v>51</v>
      </c>
      <c r="X71" s="3">
        <v>30073.210139999999</v>
      </c>
      <c r="Y71" s="3">
        <v>30073.092359999999</v>
      </c>
      <c r="Z71" s="3">
        <v>-3.9164425565421701</v>
      </c>
      <c r="AB71" s="3" t="s">
        <v>64</v>
      </c>
      <c r="AC71" s="3">
        <v>30017.968010000001</v>
      </c>
      <c r="AE71" s="3" t="s">
        <v>344</v>
      </c>
      <c r="AF71" s="3" t="s">
        <v>51</v>
      </c>
      <c r="AG71" s="3">
        <v>30073.210139999999</v>
      </c>
      <c r="AH71" s="3">
        <v>30073.092359999999</v>
      </c>
      <c r="AI71" s="3">
        <v>-3.91644255666314</v>
      </c>
    </row>
    <row r="72" spans="1:35" x14ac:dyDescent="0.25">
      <c r="A72" s="3" t="s">
        <v>152</v>
      </c>
      <c r="B72" s="3">
        <v>29091.523359999999</v>
      </c>
      <c r="D72" s="3" t="s">
        <v>128</v>
      </c>
      <c r="E72" s="3" t="s">
        <v>32</v>
      </c>
      <c r="F72" s="3">
        <v>29117.683669999999</v>
      </c>
      <c r="G72" s="3">
        <v>29117.540550000002</v>
      </c>
      <c r="H72" s="3">
        <v>-4.91522614307718</v>
      </c>
      <c r="J72" s="3" t="s">
        <v>402</v>
      </c>
      <c r="K72" s="3">
        <v>29747.80284</v>
      </c>
      <c r="M72" s="3" t="s">
        <v>64</v>
      </c>
      <c r="N72" s="3" t="s">
        <v>32</v>
      </c>
      <c r="O72" s="3">
        <v>30018.165410000001</v>
      </c>
      <c r="P72" s="3">
        <v>30017.968010000001</v>
      </c>
      <c r="Q72" s="3">
        <v>-6.5760181309377899</v>
      </c>
      <c r="S72" s="3" t="s">
        <v>218</v>
      </c>
      <c r="T72" s="3">
        <v>30116.08194</v>
      </c>
      <c r="V72" s="3" t="s">
        <v>61</v>
      </c>
      <c r="W72" s="3" t="s">
        <v>47</v>
      </c>
      <c r="X72" s="3">
        <v>30185.2738399679</v>
      </c>
      <c r="Y72" s="3">
        <v>30185.062750000001</v>
      </c>
      <c r="Z72" s="3">
        <v>-6.9931440427222604</v>
      </c>
      <c r="AB72" s="3" t="s">
        <v>132</v>
      </c>
      <c r="AC72" s="3">
        <v>29976.01946</v>
      </c>
      <c r="AE72" s="3" t="s">
        <v>61</v>
      </c>
      <c r="AF72" s="3" t="s">
        <v>47</v>
      </c>
      <c r="AG72" s="3">
        <v>30185.2738399679</v>
      </c>
      <c r="AH72" s="3">
        <v>30185.062750000001</v>
      </c>
      <c r="AI72" s="3">
        <v>-6.99314404284278</v>
      </c>
    </row>
    <row r="73" spans="1:35" x14ac:dyDescent="0.25">
      <c r="A73" s="3" t="s">
        <v>128</v>
      </c>
      <c r="B73" s="3">
        <v>29117.540550000002</v>
      </c>
      <c r="D73" s="3" t="s">
        <v>219</v>
      </c>
      <c r="E73" s="3" t="s">
        <v>66</v>
      </c>
      <c r="F73" s="3">
        <v>29118.691495032101</v>
      </c>
      <c r="G73" s="3">
        <v>29118.60052</v>
      </c>
      <c r="H73" s="3">
        <v>-3.1242829744167002</v>
      </c>
      <c r="J73" s="3" t="s">
        <v>468</v>
      </c>
      <c r="K73" s="3">
        <v>29748.99397</v>
      </c>
      <c r="M73" s="3" t="s">
        <v>132</v>
      </c>
      <c r="N73" s="3" t="s">
        <v>51</v>
      </c>
      <c r="O73" s="3">
        <v>29976.167379999999</v>
      </c>
      <c r="P73" s="3">
        <v>29976.01946</v>
      </c>
      <c r="Q73" s="3">
        <v>-4.9345868042651899</v>
      </c>
      <c r="S73" s="3" t="s">
        <v>110</v>
      </c>
      <c r="T73" s="3">
        <v>30115.086719999999</v>
      </c>
      <c r="V73" s="3" t="s">
        <v>69</v>
      </c>
      <c r="W73" s="3" t="s">
        <v>49</v>
      </c>
      <c r="X73" s="3">
        <v>30186.281664999999</v>
      </c>
      <c r="Y73" s="3">
        <v>30186.200580000001</v>
      </c>
      <c r="Z73" s="3">
        <v>-2.68615395898982</v>
      </c>
      <c r="AB73" s="3" t="s">
        <v>155</v>
      </c>
      <c r="AC73" s="3">
        <v>30019.18852</v>
      </c>
      <c r="AE73" s="3" t="s">
        <v>69</v>
      </c>
      <c r="AF73" s="3" t="s">
        <v>49</v>
      </c>
      <c r="AG73" s="3">
        <v>30186.281664999999</v>
      </c>
      <c r="AH73" s="3">
        <v>30186.200580000001</v>
      </c>
      <c r="AI73" s="3">
        <v>-2.6861539591103401</v>
      </c>
    </row>
    <row r="74" spans="1:35" x14ac:dyDescent="0.25">
      <c r="A74" s="3" t="s">
        <v>219</v>
      </c>
      <c r="B74" s="3">
        <v>29118.60052</v>
      </c>
      <c r="D74" s="3" t="s">
        <v>56</v>
      </c>
      <c r="E74" s="3" t="s">
        <v>32</v>
      </c>
      <c r="F74" s="3">
        <v>29264.752079999998</v>
      </c>
      <c r="G74" s="3">
        <v>29264.5772</v>
      </c>
      <c r="H74" s="3">
        <v>-5.9757895615941203</v>
      </c>
      <c r="J74" s="3" t="s">
        <v>214</v>
      </c>
      <c r="K74" s="3">
        <v>29775.031719999999</v>
      </c>
      <c r="M74" s="3" t="s">
        <v>155</v>
      </c>
      <c r="N74" s="3" t="s">
        <v>66</v>
      </c>
      <c r="O74" s="3">
        <v>30019.1732350321</v>
      </c>
      <c r="P74" s="3">
        <v>30019.18852</v>
      </c>
      <c r="Q74" s="3">
        <v>0.50917351430227198</v>
      </c>
      <c r="S74" s="3" t="s">
        <v>61</v>
      </c>
      <c r="T74" s="3">
        <v>30185.062750000001</v>
      </c>
      <c r="V74" s="3" t="s">
        <v>262</v>
      </c>
      <c r="W74" s="3" t="s">
        <v>66</v>
      </c>
      <c r="X74" s="3">
        <v>30213.268755032099</v>
      </c>
      <c r="Y74" s="3">
        <v>30213.224559999999</v>
      </c>
      <c r="Z74" s="3">
        <v>-1.46276897190342</v>
      </c>
      <c r="AB74" s="3" t="s">
        <v>58</v>
      </c>
      <c r="AC74" s="3">
        <v>30088.019319999999</v>
      </c>
      <c r="AE74" s="3" t="s">
        <v>262</v>
      </c>
      <c r="AF74" s="3" t="s">
        <v>66</v>
      </c>
      <c r="AG74" s="3">
        <v>30213.268755032099</v>
      </c>
      <c r="AH74" s="3">
        <v>30213.224559999999</v>
      </c>
      <c r="AI74" s="3">
        <v>-1.4627689720238299</v>
      </c>
    </row>
    <row r="75" spans="1:35" x14ac:dyDescent="0.25">
      <c r="A75" s="3" t="s">
        <v>56</v>
      </c>
      <c r="B75" s="3">
        <v>29264.5772</v>
      </c>
      <c r="D75" s="3" t="s">
        <v>189</v>
      </c>
      <c r="E75" s="3" t="s">
        <v>66</v>
      </c>
      <c r="F75" s="3">
        <v>29265.759905032101</v>
      </c>
      <c r="G75" s="3">
        <v>29265.600129999999</v>
      </c>
      <c r="H75" s="3">
        <v>-5.4594527049566999</v>
      </c>
      <c r="J75" s="3" t="s">
        <v>107</v>
      </c>
      <c r="K75" s="3">
        <v>29903.959569999999</v>
      </c>
      <c r="M75" s="3" t="s">
        <v>58</v>
      </c>
      <c r="N75" s="3" t="s">
        <v>47</v>
      </c>
      <c r="O75" s="3">
        <v>30088.2310799679</v>
      </c>
      <c r="P75" s="3">
        <v>30088.019319999999</v>
      </c>
      <c r="Q75" s="3">
        <v>-7.0379666841526403</v>
      </c>
      <c r="S75" s="3" t="s">
        <v>69</v>
      </c>
      <c r="T75" s="3">
        <v>30186.200580000001</v>
      </c>
      <c r="V75" s="3" t="s">
        <v>320</v>
      </c>
      <c r="W75" s="3" t="s">
        <v>51</v>
      </c>
      <c r="X75" s="3">
        <v>30283.346959999999</v>
      </c>
      <c r="Y75" s="3">
        <v>30283.111270000001</v>
      </c>
      <c r="Z75" s="3">
        <v>-7.7828253367322304</v>
      </c>
      <c r="AB75" s="3" t="s">
        <v>218</v>
      </c>
      <c r="AC75" s="3">
        <v>30116.08194</v>
      </c>
      <c r="AE75" s="3" t="s">
        <v>320</v>
      </c>
      <c r="AF75" s="3" t="s">
        <v>51</v>
      </c>
      <c r="AG75" s="3">
        <v>30283.346959999999</v>
      </c>
      <c r="AH75" s="3">
        <v>30283.111270000001</v>
      </c>
      <c r="AI75" s="3">
        <v>-7.7828253368523601</v>
      </c>
    </row>
    <row r="76" spans="1:35" x14ac:dyDescent="0.25">
      <c r="A76" s="3" t="s">
        <v>189</v>
      </c>
      <c r="B76" s="3">
        <v>29265.600129999999</v>
      </c>
      <c r="D76" s="3" t="s">
        <v>328</v>
      </c>
      <c r="E76" s="3" t="s">
        <v>51</v>
      </c>
      <c r="F76" s="3">
        <v>29335.838110000001</v>
      </c>
      <c r="G76" s="3">
        <v>29335.643660000002</v>
      </c>
      <c r="H76" s="3">
        <v>-6.6284112720271997</v>
      </c>
      <c r="J76" s="3" t="s">
        <v>220</v>
      </c>
      <c r="K76" s="3">
        <v>29876.027190000001</v>
      </c>
      <c r="M76" s="3" t="s">
        <v>218</v>
      </c>
      <c r="N76" s="3" t="s">
        <v>66</v>
      </c>
      <c r="O76" s="3">
        <v>30116.225995032099</v>
      </c>
      <c r="P76" s="3">
        <v>30116.08194</v>
      </c>
      <c r="Q76" s="3">
        <v>-4.7833029307713</v>
      </c>
      <c r="S76" s="3" t="s">
        <v>320</v>
      </c>
      <c r="T76" s="3">
        <v>30283.111270000001</v>
      </c>
      <c r="V76" s="3" t="s">
        <v>112</v>
      </c>
      <c r="W76" s="3" t="s">
        <v>47</v>
      </c>
      <c r="X76" s="3">
        <v>30298.357899967901</v>
      </c>
      <c r="Y76" s="3">
        <v>30298.228029999998</v>
      </c>
      <c r="Z76" s="3">
        <v>-4.2863698542440503</v>
      </c>
      <c r="AB76" s="3" t="s">
        <v>110</v>
      </c>
      <c r="AC76" s="3">
        <v>30115.086719999999</v>
      </c>
      <c r="AE76" s="3" t="s">
        <v>112</v>
      </c>
      <c r="AF76" s="3" t="s">
        <v>47</v>
      </c>
      <c r="AG76" s="3">
        <v>30298.357899967901</v>
      </c>
      <c r="AH76" s="3">
        <v>30298.228029999998</v>
      </c>
      <c r="AI76" s="3">
        <v>-4.2863698543641204</v>
      </c>
    </row>
    <row r="77" spans="1:35" x14ac:dyDescent="0.25">
      <c r="A77" s="3" t="s">
        <v>328</v>
      </c>
      <c r="B77" s="3">
        <v>29335.643660000002</v>
      </c>
      <c r="D77" s="3" t="s">
        <v>103</v>
      </c>
      <c r="E77" s="3" t="s">
        <v>47</v>
      </c>
      <c r="F77" s="3">
        <v>29350.849049967899</v>
      </c>
      <c r="G77" s="3">
        <v>29350.687819999999</v>
      </c>
      <c r="H77" s="3">
        <v>-5.4931960456031401</v>
      </c>
      <c r="J77" s="3" t="s">
        <v>129</v>
      </c>
      <c r="K77" s="3">
        <v>29903.093710000001</v>
      </c>
      <c r="M77" s="3" t="s">
        <v>110</v>
      </c>
      <c r="N77" s="3" t="s">
        <v>32</v>
      </c>
      <c r="O77" s="3">
        <v>30115.21817</v>
      </c>
      <c r="P77" s="3">
        <v>30115.086719999999</v>
      </c>
      <c r="Q77" s="3">
        <v>-4.3649027960368398</v>
      </c>
      <c r="S77" s="3" t="s">
        <v>112</v>
      </c>
      <c r="T77" s="3">
        <v>30298.228029999998</v>
      </c>
      <c r="V77" s="3" t="s">
        <v>363</v>
      </c>
      <c r="W77" s="3" t="s">
        <v>32</v>
      </c>
      <c r="X77" s="3">
        <v>30325.344990000001</v>
      </c>
      <c r="Y77" s="3">
        <v>30325.343680000002</v>
      </c>
      <c r="Z77" s="3">
        <v>-4.3198189503875599E-2</v>
      </c>
      <c r="AB77" s="3" t="s">
        <v>61</v>
      </c>
      <c r="AC77" s="3">
        <v>30185.062750000001</v>
      </c>
      <c r="AE77" s="3" t="s">
        <v>363</v>
      </c>
      <c r="AF77" s="3" t="s">
        <v>32</v>
      </c>
      <c r="AG77" s="3">
        <v>30325.344990000001</v>
      </c>
      <c r="AH77" s="3">
        <v>30325.343680000002</v>
      </c>
      <c r="AI77" s="3">
        <v>-4.3198189623840602E-2</v>
      </c>
    </row>
    <row r="78" spans="1:35" x14ac:dyDescent="0.25">
      <c r="A78" s="3" t="s">
        <v>221</v>
      </c>
      <c r="B78" s="3">
        <v>29351.689880000002</v>
      </c>
      <c r="D78" s="3" t="s">
        <v>105</v>
      </c>
      <c r="E78" s="3" t="s">
        <v>47</v>
      </c>
      <c r="F78" s="3">
        <v>29463.9331099679</v>
      </c>
      <c r="G78" s="3">
        <v>29463.701860000001</v>
      </c>
      <c r="H78" s="3">
        <v>-7.8485776855551004</v>
      </c>
      <c r="J78" s="3" t="s">
        <v>64</v>
      </c>
      <c r="K78" s="3">
        <v>30017.968010000001</v>
      </c>
      <c r="M78" s="3" t="s">
        <v>344</v>
      </c>
      <c r="N78" s="3" t="s">
        <v>51</v>
      </c>
      <c r="O78" s="3">
        <v>30073.220140000001</v>
      </c>
      <c r="P78" s="3">
        <v>30073.092359999999</v>
      </c>
      <c r="Q78" s="3">
        <v>-4.2489630109579304</v>
      </c>
      <c r="S78" s="3" t="s">
        <v>363</v>
      </c>
      <c r="T78" s="3">
        <v>30325.343680000002</v>
      </c>
      <c r="V78" s="3" t="s">
        <v>276</v>
      </c>
      <c r="W78" s="3" t="s">
        <v>32</v>
      </c>
      <c r="X78" s="3">
        <v>30382.366450000001</v>
      </c>
      <c r="Y78" s="3">
        <v>30382.189920000001</v>
      </c>
      <c r="Z78" s="3">
        <v>-5.8102781523339502</v>
      </c>
      <c r="AB78" s="3" t="s">
        <v>69</v>
      </c>
      <c r="AC78" s="3">
        <v>30186.200580000001</v>
      </c>
      <c r="AE78" s="3" t="s">
        <v>276</v>
      </c>
      <c r="AF78" s="3" t="s">
        <v>32</v>
      </c>
      <c r="AG78" s="3">
        <v>30382.366450000001</v>
      </c>
      <c r="AH78" s="3">
        <v>30382.189920000001</v>
      </c>
      <c r="AI78" s="3">
        <v>-5.8102781524536899</v>
      </c>
    </row>
    <row r="79" spans="1:35" x14ac:dyDescent="0.25">
      <c r="A79" s="3" t="s">
        <v>103</v>
      </c>
      <c r="B79" s="3">
        <v>29350.687819999999</v>
      </c>
      <c r="D79" s="3" t="s">
        <v>211</v>
      </c>
      <c r="E79" s="3" t="s">
        <v>66</v>
      </c>
      <c r="F79" s="3">
        <v>29491.928025032099</v>
      </c>
      <c r="G79" s="3">
        <v>29491.743610000001</v>
      </c>
      <c r="H79" s="3">
        <v>-6.2530680231976996</v>
      </c>
      <c r="J79" s="3" t="s">
        <v>132</v>
      </c>
      <c r="K79" s="3">
        <v>29976.01946</v>
      </c>
      <c r="M79" s="3" t="s">
        <v>61</v>
      </c>
      <c r="N79" s="3" t="s">
        <v>47</v>
      </c>
      <c r="O79" s="3">
        <v>30185.283839967899</v>
      </c>
      <c r="P79" s="3">
        <v>30185.062750000001</v>
      </c>
      <c r="Q79" s="3">
        <v>-7.32442898649483</v>
      </c>
      <c r="S79" s="3" t="s">
        <v>276</v>
      </c>
      <c r="T79" s="3">
        <v>30382.189920000001</v>
      </c>
      <c r="V79" s="3" t="s">
        <v>63</v>
      </c>
      <c r="W79" s="3" t="s">
        <v>47</v>
      </c>
      <c r="X79" s="3">
        <v>30355.379359967901</v>
      </c>
      <c r="Y79" s="3">
        <v>30355.278060000001</v>
      </c>
      <c r="Z79" s="3">
        <v>-3.33713397984718</v>
      </c>
      <c r="AB79" s="3" t="s">
        <v>320</v>
      </c>
      <c r="AC79" s="3">
        <v>30283.111270000001</v>
      </c>
      <c r="AE79" s="3" t="s">
        <v>63</v>
      </c>
      <c r="AF79" s="3" t="s">
        <v>47</v>
      </c>
      <c r="AG79" s="3">
        <v>30355.379359967901</v>
      </c>
      <c r="AH79" s="3">
        <v>30355.278060000001</v>
      </c>
      <c r="AI79" s="3">
        <v>-3.3371339799670201</v>
      </c>
    </row>
    <row r="80" spans="1:35" x14ac:dyDescent="0.25">
      <c r="A80" s="3" t="s">
        <v>258</v>
      </c>
      <c r="B80" s="3">
        <v>29378.742730000002</v>
      </c>
      <c r="D80" s="3" t="s">
        <v>191</v>
      </c>
      <c r="E80" s="3" t="s">
        <v>51</v>
      </c>
      <c r="F80" s="3">
        <v>29448.922170000002</v>
      </c>
      <c r="G80" s="3">
        <v>29448.88841</v>
      </c>
      <c r="H80" s="3">
        <v>-1.1463917019043</v>
      </c>
      <c r="J80" s="3" t="s">
        <v>155</v>
      </c>
      <c r="K80" s="3">
        <v>30019.18852</v>
      </c>
      <c r="M80" s="3" t="s">
        <v>69</v>
      </c>
      <c r="N80" s="3" t="s">
        <v>49</v>
      </c>
      <c r="O80" s="3">
        <v>30186.291665000001</v>
      </c>
      <c r="P80" s="3">
        <v>30186.200580000001</v>
      </c>
      <c r="Q80" s="3">
        <v>-3.0174292690067301</v>
      </c>
      <c r="S80" s="3" t="s">
        <v>158</v>
      </c>
      <c r="T80" s="3">
        <v>30356.365600000001</v>
      </c>
      <c r="V80" s="3" t="s">
        <v>158</v>
      </c>
      <c r="W80" s="3" t="s">
        <v>49</v>
      </c>
      <c r="X80" s="3">
        <v>30356.387185</v>
      </c>
      <c r="Y80" s="3">
        <v>30356.365600000001</v>
      </c>
      <c r="Z80" s="3">
        <v>-0.71105299424098301</v>
      </c>
      <c r="AB80" s="3" t="s">
        <v>112</v>
      </c>
      <c r="AC80" s="3">
        <v>30298.228029999998</v>
      </c>
      <c r="AE80" s="3" t="s">
        <v>158</v>
      </c>
      <c r="AF80" s="3" t="s">
        <v>49</v>
      </c>
      <c r="AG80" s="3">
        <v>30356.387185</v>
      </c>
      <c r="AH80" s="3">
        <v>30356.365600000001</v>
      </c>
      <c r="AI80" s="3">
        <v>-0.71105299436082503</v>
      </c>
    </row>
    <row r="81" spans="1:35" x14ac:dyDescent="0.25">
      <c r="A81" s="3" t="s">
        <v>105</v>
      </c>
      <c r="B81" s="3">
        <v>29463.701860000001</v>
      </c>
      <c r="D81" s="3" t="s">
        <v>260</v>
      </c>
      <c r="E81" s="3" t="s">
        <v>47</v>
      </c>
      <c r="F81" s="3">
        <v>29620.0342199679</v>
      </c>
      <c r="G81" s="3">
        <v>29619.904050000001</v>
      </c>
      <c r="H81" s="3">
        <v>-4.3946596066882497</v>
      </c>
      <c r="J81" s="3" t="s">
        <v>58</v>
      </c>
      <c r="K81" s="3">
        <v>30088.019319999999</v>
      </c>
      <c r="M81" s="3" t="s">
        <v>262</v>
      </c>
      <c r="N81" s="3" t="s">
        <v>66</v>
      </c>
      <c r="O81" s="3">
        <v>30213.278755032101</v>
      </c>
      <c r="P81" s="3">
        <v>30213.224559999999</v>
      </c>
      <c r="Q81" s="3">
        <v>-1.79374878526671</v>
      </c>
      <c r="S81" s="3" t="s">
        <v>130</v>
      </c>
      <c r="T81" s="3">
        <v>30485.200489999999</v>
      </c>
      <c r="V81" s="3" t="s">
        <v>130</v>
      </c>
      <c r="W81" s="3" t="s">
        <v>49</v>
      </c>
      <c r="X81" s="3">
        <v>30485.429775000001</v>
      </c>
      <c r="Y81" s="3">
        <v>30485.200489999999</v>
      </c>
      <c r="Z81" s="3">
        <v>-7.5211339219144397</v>
      </c>
      <c r="AB81" s="3" t="s">
        <v>363</v>
      </c>
      <c r="AC81" s="3">
        <v>30325.343680000002</v>
      </c>
      <c r="AE81" s="3" t="s">
        <v>130</v>
      </c>
      <c r="AF81" s="3" t="s">
        <v>49</v>
      </c>
      <c r="AG81" s="3">
        <v>30485.429775000001</v>
      </c>
      <c r="AH81" s="3">
        <v>30485.200489999999</v>
      </c>
      <c r="AI81" s="3">
        <v>-7.5211339220337701</v>
      </c>
    </row>
    <row r="82" spans="1:35" x14ac:dyDescent="0.25">
      <c r="A82" s="3" t="s">
        <v>211</v>
      </c>
      <c r="B82" s="3">
        <v>29491.743610000001</v>
      </c>
      <c r="D82" s="3" t="s">
        <v>167</v>
      </c>
      <c r="E82" s="3" t="s">
        <v>49</v>
      </c>
      <c r="F82" s="3">
        <v>29621.042044999998</v>
      </c>
      <c r="G82" s="3">
        <v>29620.92267</v>
      </c>
      <c r="H82" s="3">
        <v>-4.0300742905776898</v>
      </c>
      <c r="J82" s="3" t="s">
        <v>218</v>
      </c>
      <c r="K82" s="3">
        <v>30116.08194</v>
      </c>
      <c r="M82" s="3" t="s">
        <v>320</v>
      </c>
      <c r="N82" s="3" t="s">
        <v>51</v>
      </c>
      <c r="O82" s="3">
        <v>30283.356960000001</v>
      </c>
      <c r="P82" s="3">
        <v>30283.111270000001</v>
      </c>
      <c r="Q82" s="3">
        <v>-8.1130371483249295</v>
      </c>
      <c r="S82" s="3" t="s">
        <v>223</v>
      </c>
      <c r="T82" s="3">
        <v>30511.22899</v>
      </c>
      <c r="V82" s="3" t="s">
        <v>146</v>
      </c>
      <c r="W82" s="3" t="s">
        <v>66</v>
      </c>
      <c r="X82" s="3">
        <v>30512.416865032101</v>
      </c>
      <c r="Y82" s="3">
        <v>30512.281620000002</v>
      </c>
      <c r="Z82" s="3">
        <v>-4.4324588469004604</v>
      </c>
      <c r="AB82" s="3" t="s">
        <v>276</v>
      </c>
      <c r="AC82" s="3">
        <v>30382.189920000001</v>
      </c>
      <c r="AE82" s="3" t="s">
        <v>146</v>
      </c>
      <c r="AF82" s="3" t="s">
        <v>66</v>
      </c>
      <c r="AG82" s="3">
        <v>30512.416865032101</v>
      </c>
      <c r="AH82" s="3">
        <v>30512.281620000002</v>
      </c>
      <c r="AI82" s="3">
        <v>-4.4324588470196904</v>
      </c>
    </row>
    <row r="83" spans="1:35" x14ac:dyDescent="0.25">
      <c r="A83" s="3" t="s">
        <v>154</v>
      </c>
      <c r="B83" s="3">
        <v>29464.833259999999</v>
      </c>
      <c r="D83" s="3" t="s">
        <v>213</v>
      </c>
      <c r="E83" s="3" t="s">
        <v>66</v>
      </c>
      <c r="F83" s="3">
        <v>29648.029135032099</v>
      </c>
      <c r="G83" s="3">
        <v>29647.950420000001</v>
      </c>
      <c r="H83" s="3">
        <v>-2.6549836320383502</v>
      </c>
      <c r="J83" s="3" t="s">
        <v>110</v>
      </c>
      <c r="K83" s="3">
        <v>30115.086719999999</v>
      </c>
      <c r="M83" s="3" t="s">
        <v>112</v>
      </c>
      <c r="N83" s="3" t="s">
        <v>47</v>
      </c>
      <c r="O83" s="3">
        <v>30298.3678999679</v>
      </c>
      <c r="P83" s="3">
        <v>30298.228029999998</v>
      </c>
      <c r="Q83" s="3">
        <v>-4.6164192206138903</v>
      </c>
      <c r="S83" s="3" t="s">
        <v>146</v>
      </c>
      <c r="T83" s="3">
        <v>30512.281620000002</v>
      </c>
      <c r="V83" s="3" t="s">
        <v>224</v>
      </c>
      <c r="W83" s="3" t="s">
        <v>49</v>
      </c>
      <c r="X83" s="3">
        <v>30613.524734999999</v>
      </c>
      <c r="Y83" s="3">
        <v>30613.290659999999</v>
      </c>
      <c r="Z83" s="3">
        <v>-7.6461303306354003</v>
      </c>
      <c r="AB83" s="3" t="s">
        <v>158</v>
      </c>
      <c r="AC83" s="3">
        <v>30356.365600000001</v>
      </c>
      <c r="AE83" s="3" t="s">
        <v>224</v>
      </c>
      <c r="AF83" s="3" t="s">
        <v>49</v>
      </c>
      <c r="AG83" s="3">
        <v>30613.524734999999</v>
      </c>
      <c r="AH83" s="3">
        <v>30613.290659999999</v>
      </c>
      <c r="AI83" s="3">
        <v>-7.6461303307542403</v>
      </c>
    </row>
    <row r="84" spans="1:35" x14ac:dyDescent="0.25">
      <c r="A84" s="3" t="s">
        <v>191</v>
      </c>
      <c r="B84" s="3">
        <v>29448.88841</v>
      </c>
      <c r="D84" s="3" t="s">
        <v>402</v>
      </c>
      <c r="E84" s="3" t="s">
        <v>47</v>
      </c>
      <c r="F84" s="3">
        <v>29748.092799967901</v>
      </c>
      <c r="G84" s="3">
        <v>29747.80284</v>
      </c>
      <c r="H84" s="3">
        <v>-9.7471784119569094</v>
      </c>
      <c r="J84" s="3" t="s">
        <v>61</v>
      </c>
      <c r="K84" s="3">
        <v>30185.062750000001</v>
      </c>
      <c r="M84" s="3" t="s">
        <v>363</v>
      </c>
      <c r="N84" s="3" t="s">
        <v>32</v>
      </c>
      <c r="O84" s="3">
        <v>30325.35499</v>
      </c>
      <c r="P84" s="3">
        <v>30325.343680000002</v>
      </c>
      <c r="Q84" s="3">
        <v>-0.37295523810030601</v>
      </c>
      <c r="S84" s="3" t="s">
        <v>224</v>
      </c>
      <c r="T84" s="3">
        <v>30613.290659999999</v>
      </c>
      <c r="V84" s="3" t="s">
        <v>171</v>
      </c>
      <c r="W84" s="3" t="s">
        <v>47</v>
      </c>
      <c r="X84" s="3">
        <v>32280.353509967899</v>
      </c>
      <c r="Y84" s="3">
        <v>32280.212339999998</v>
      </c>
      <c r="Z84" s="3">
        <v>-4.3732472722217102</v>
      </c>
      <c r="AB84" s="3" t="s">
        <v>130</v>
      </c>
      <c r="AC84" s="3">
        <v>30485.200489999999</v>
      </c>
      <c r="AE84" s="3" t="s">
        <v>171</v>
      </c>
      <c r="AF84" s="3" t="s">
        <v>47</v>
      </c>
      <c r="AG84" s="3">
        <v>32280.353509967899</v>
      </c>
      <c r="AH84" s="3">
        <v>32280.212339999998</v>
      </c>
      <c r="AI84" s="3">
        <v>-4.3732472723344102</v>
      </c>
    </row>
    <row r="85" spans="1:35" x14ac:dyDescent="0.25">
      <c r="A85" s="3" t="s">
        <v>263</v>
      </c>
      <c r="B85" s="3">
        <v>29604.831829999999</v>
      </c>
      <c r="D85" s="3" t="s">
        <v>468</v>
      </c>
      <c r="E85" s="3" t="s">
        <v>49</v>
      </c>
      <c r="F85" s="3">
        <v>29749.100624999999</v>
      </c>
      <c r="G85" s="3">
        <v>29748.99397</v>
      </c>
      <c r="H85" s="3">
        <v>-3.5851504000507002</v>
      </c>
      <c r="J85" s="3" t="s">
        <v>69</v>
      </c>
      <c r="K85" s="3">
        <v>30186.200580000001</v>
      </c>
      <c r="M85" s="3" t="s">
        <v>276</v>
      </c>
      <c r="N85" s="3" t="s">
        <v>32</v>
      </c>
      <c r="O85" s="3">
        <v>30382.37645</v>
      </c>
      <c r="P85" s="3">
        <v>30382.189920000001</v>
      </c>
      <c r="Q85" s="3">
        <v>-6.1394144167337696</v>
      </c>
      <c r="S85" s="3" t="s">
        <v>347</v>
      </c>
      <c r="T85" s="3">
        <v>30597.338029999999</v>
      </c>
      <c r="V85" s="3" t="s">
        <v>230</v>
      </c>
      <c r="W85" s="3" t="s">
        <v>51</v>
      </c>
      <c r="X85" s="3">
        <v>32265.342570000001</v>
      </c>
      <c r="Y85" s="3">
        <v>32265.289540000002</v>
      </c>
      <c r="Z85" s="3">
        <v>-1.64355918069292</v>
      </c>
      <c r="AB85" s="3" t="s">
        <v>223</v>
      </c>
      <c r="AC85" s="3">
        <v>30511.22899</v>
      </c>
      <c r="AE85" s="3" t="s">
        <v>230</v>
      </c>
      <c r="AF85" s="3" t="s">
        <v>51</v>
      </c>
      <c r="AG85" s="3">
        <v>32265.342570000001</v>
      </c>
      <c r="AH85" s="3">
        <v>32265.289540000002</v>
      </c>
      <c r="AI85" s="3">
        <v>-1.64355918080568</v>
      </c>
    </row>
    <row r="86" spans="1:35" x14ac:dyDescent="0.25">
      <c r="A86" s="3" t="s">
        <v>167</v>
      </c>
      <c r="B86" s="3">
        <v>29620.92267</v>
      </c>
      <c r="D86" s="3" t="s">
        <v>214</v>
      </c>
      <c r="E86" s="3" t="s">
        <v>32</v>
      </c>
      <c r="F86" s="3">
        <v>29775.079890000001</v>
      </c>
      <c r="G86" s="3">
        <v>29775.031719999999</v>
      </c>
      <c r="H86" s="3">
        <v>-1.61779582736442</v>
      </c>
      <c r="J86" s="3" t="s">
        <v>320</v>
      </c>
      <c r="K86" s="3">
        <v>30283.111270000001</v>
      </c>
      <c r="M86" s="3" t="s">
        <v>63</v>
      </c>
      <c r="N86" s="3" t="s">
        <v>47</v>
      </c>
      <c r="O86" s="3">
        <v>30355.3893599679</v>
      </c>
      <c r="P86" s="3">
        <v>30355.278060000001</v>
      </c>
      <c r="Q86" s="3">
        <v>-3.66656367357304</v>
      </c>
      <c r="S86" s="3" t="s">
        <v>436</v>
      </c>
      <c r="T86" s="3">
        <v>30856.375189999999</v>
      </c>
      <c r="V86" s="3" t="s">
        <v>133</v>
      </c>
      <c r="W86" s="3" t="s">
        <v>32</v>
      </c>
      <c r="X86" s="3">
        <v>32406.409009999999</v>
      </c>
      <c r="Y86" s="3">
        <v>32406.282429999999</v>
      </c>
      <c r="Z86" s="3">
        <v>-3.90601747824152</v>
      </c>
      <c r="AB86" s="3" t="s">
        <v>146</v>
      </c>
      <c r="AC86" s="3">
        <v>30512.281620000002</v>
      </c>
      <c r="AE86" s="3" t="s">
        <v>133</v>
      </c>
      <c r="AF86" s="3" t="s">
        <v>32</v>
      </c>
      <c r="AG86" s="3">
        <v>32406.409009999999</v>
      </c>
      <c r="AH86" s="3">
        <v>32406.282429999999</v>
      </c>
      <c r="AI86" s="3">
        <v>-3.90601747835378</v>
      </c>
    </row>
    <row r="87" spans="1:35" x14ac:dyDescent="0.25">
      <c r="A87" s="3" t="s">
        <v>402</v>
      </c>
      <c r="B87" s="3">
        <v>29747.80284</v>
      </c>
      <c r="D87" s="3" t="s">
        <v>107</v>
      </c>
      <c r="E87" s="3" t="s">
        <v>66</v>
      </c>
      <c r="F87" s="3">
        <v>29904.1462950321</v>
      </c>
      <c r="G87" s="3">
        <v>29903.959569999999</v>
      </c>
      <c r="H87" s="3">
        <v>-6.2441184656151396</v>
      </c>
      <c r="J87" s="3" t="s">
        <v>112</v>
      </c>
      <c r="K87" s="3">
        <v>30298.228029999998</v>
      </c>
      <c r="M87" s="3" t="s">
        <v>158</v>
      </c>
      <c r="N87" s="3" t="s">
        <v>49</v>
      </c>
      <c r="O87" s="3">
        <v>30356.397185000002</v>
      </c>
      <c r="P87" s="3">
        <v>30356.365600000001</v>
      </c>
      <c r="Q87" s="3">
        <v>-1.0404726160640501</v>
      </c>
      <c r="S87" s="3" t="s">
        <v>437</v>
      </c>
      <c r="T87" s="3">
        <v>30882.373169999999</v>
      </c>
      <c r="V87" s="3" t="s">
        <v>234</v>
      </c>
      <c r="W87" s="3" t="s">
        <v>66</v>
      </c>
      <c r="X87" s="3">
        <v>32536.459425032099</v>
      </c>
      <c r="Y87" s="3">
        <v>32536.268479999999</v>
      </c>
      <c r="Z87" s="3">
        <v>-5.8686481396196202</v>
      </c>
      <c r="AB87" s="3" t="s">
        <v>224</v>
      </c>
      <c r="AC87" s="3">
        <v>30613.290659999999</v>
      </c>
      <c r="AE87" s="3" t="s">
        <v>234</v>
      </c>
      <c r="AF87" s="3" t="s">
        <v>66</v>
      </c>
      <c r="AG87" s="3">
        <v>32536.459425032099</v>
      </c>
      <c r="AH87" s="3">
        <v>32536.268479999999</v>
      </c>
      <c r="AI87" s="3">
        <v>-5.8686481397314303</v>
      </c>
    </row>
    <row r="88" spans="1:35" x14ac:dyDescent="0.25">
      <c r="A88" s="3" t="s">
        <v>468</v>
      </c>
      <c r="B88" s="3">
        <v>29748.99397</v>
      </c>
      <c r="D88" s="3" t="s">
        <v>215</v>
      </c>
      <c r="E88" s="3" t="s">
        <v>51</v>
      </c>
      <c r="F88" s="3">
        <v>29861.140439999999</v>
      </c>
      <c r="G88" s="3">
        <v>29860.999080000001</v>
      </c>
      <c r="H88" s="3">
        <v>-4.7339116297019501</v>
      </c>
      <c r="J88" s="3" t="s">
        <v>363</v>
      </c>
      <c r="K88" s="3">
        <v>30325.343680000002</v>
      </c>
      <c r="M88" s="3" t="s">
        <v>130</v>
      </c>
      <c r="N88" s="3" t="s">
        <v>49</v>
      </c>
      <c r="O88" s="3">
        <v>30485.439774999999</v>
      </c>
      <c r="P88" s="3">
        <v>30485.200489999999</v>
      </c>
      <c r="Q88" s="3">
        <v>-7.8491569011986204</v>
      </c>
      <c r="S88" s="3" t="s">
        <v>330</v>
      </c>
      <c r="T88" s="3">
        <v>31081.621319999998</v>
      </c>
      <c r="V88" s="3" t="s">
        <v>173</v>
      </c>
      <c r="W88" s="3" t="s">
        <v>49</v>
      </c>
      <c r="X88" s="3">
        <v>32509.472334999999</v>
      </c>
      <c r="Y88" s="3">
        <v>32509.337810000001</v>
      </c>
      <c r="Z88" s="3">
        <v>-4.1380247152296299</v>
      </c>
      <c r="AB88" s="3" t="s">
        <v>347</v>
      </c>
      <c r="AC88" s="3">
        <v>30597.338029999999</v>
      </c>
      <c r="AE88" s="3" t="s">
        <v>173</v>
      </c>
      <c r="AF88" s="3" t="s">
        <v>49</v>
      </c>
      <c r="AG88" s="3">
        <v>32509.472334999999</v>
      </c>
      <c r="AH88" s="3">
        <v>32509.337810000001</v>
      </c>
      <c r="AI88" s="3">
        <v>-4.1380247153415297</v>
      </c>
    </row>
    <row r="89" spans="1:35" x14ac:dyDescent="0.25">
      <c r="A89" s="3" t="s">
        <v>214</v>
      </c>
      <c r="B89" s="3">
        <v>29775.031719999999</v>
      </c>
      <c r="D89" s="3" t="s">
        <v>220</v>
      </c>
      <c r="E89" s="3" t="s">
        <v>47</v>
      </c>
      <c r="F89" s="3">
        <v>29876.151379967901</v>
      </c>
      <c r="G89" s="3">
        <v>29876.027190000001</v>
      </c>
      <c r="H89" s="3">
        <v>-4.1568261707362</v>
      </c>
      <c r="J89" s="3" t="s">
        <v>276</v>
      </c>
      <c r="K89" s="3">
        <v>30382.189920000001</v>
      </c>
      <c r="M89" s="3" t="s">
        <v>146</v>
      </c>
      <c r="N89" s="3" t="s">
        <v>66</v>
      </c>
      <c r="O89" s="3">
        <v>30512.426865032099</v>
      </c>
      <c r="P89" s="3">
        <v>30512.281620000002</v>
      </c>
      <c r="Q89" s="3">
        <v>-4.7601927145068803</v>
      </c>
      <c r="S89" s="3" t="s">
        <v>282</v>
      </c>
      <c r="T89" s="3">
        <v>31096.670480000001</v>
      </c>
      <c r="V89" s="3" t="s">
        <v>174</v>
      </c>
      <c r="W89" s="3" t="s">
        <v>47</v>
      </c>
      <c r="X89" s="3">
        <v>32621.548569967901</v>
      </c>
      <c r="Y89" s="3">
        <v>32621.516530000001</v>
      </c>
      <c r="Z89" s="3">
        <v>-0.98217188752910001</v>
      </c>
      <c r="AB89" s="3" t="s">
        <v>436</v>
      </c>
      <c r="AC89" s="3">
        <v>30856.375189999999</v>
      </c>
      <c r="AE89" s="3" t="s">
        <v>174</v>
      </c>
      <c r="AF89" s="3" t="s">
        <v>47</v>
      </c>
      <c r="AG89" s="3">
        <v>32621.548569967901</v>
      </c>
      <c r="AH89" s="3">
        <v>32621.516530000001</v>
      </c>
      <c r="AI89" s="3">
        <v>-0.98217188764062002</v>
      </c>
    </row>
    <row r="90" spans="1:35" x14ac:dyDescent="0.25">
      <c r="A90" s="3" t="s">
        <v>107</v>
      </c>
      <c r="B90" s="3">
        <v>29903.959569999999</v>
      </c>
      <c r="D90" s="3" t="s">
        <v>129</v>
      </c>
      <c r="E90" s="3" t="s">
        <v>32</v>
      </c>
      <c r="F90" s="3">
        <v>29903.138470000002</v>
      </c>
      <c r="G90" s="3">
        <v>29903.093710000001</v>
      </c>
      <c r="H90" s="3">
        <v>-1.4968328508133599</v>
      </c>
      <c r="J90" s="3" t="s">
        <v>158</v>
      </c>
      <c r="K90" s="3">
        <v>30356.365600000001</v>
      </c>
      <c r="M90" s="3" t="s">
        <v>224</v>
      </c>
      <c r="N90" s="3" t="s">
        <v>49</v>
      </c>
      <c r="O90" s="3">
        <v>30613.534735000001</v>
      </c>
      <c r="P90" s="3">
        <v>30613.290659999999</v>
      </c>
      <c r="Q90" s="3">
        <v>-7.97278073596698</v>
      </c>
      <c r="S90" s="3" t="s">
        <v>164</v>
      </c>
      <c r="T90" s="3">
        <v>31195.69614</v>
      </c>
      <c r="V90" s="3" t="s">
        <v>148</v>
      </c>
      <c r="W90" s="3" t="s">
        <v>66</v>
      </c>
      <c r="X90" s="3">
        <v>32750.5911650321</v>
      </c>
      <c r="Y90" s="3">
        <v>32750.409360000001</v>
      </c>
      <c r="Z90" s="3">
        <v>-5.5511984854399401</v>
      </c>
      <c r="AB90" s="3" t="s">
        <v>437</v>
      </c>
      <c r="AC90" s="3">
        <v>30882.373169999999</v>
      </c>
      <c r="AE90" s="3" t="s">
        <v>148</v>
      </c>
      <c r="AF90" s="3" t="s">
        <v>66</v>
      </c>
      <c r="AG90" s="3">
        <v>32750.5911650321</v>
      </c>
      <c r="AH90" s="3">
        <v>32750.409360000001</v>
      </c>
      <c r="AI90" s="3">
        <v>-5.5511984855510201</v>
      </c>
    </row>
    <row r="91" spans="1:35" x14ac:dyDescent="0.25">
      <c r="A91" s="3" t="s">
        <v>220</v>
      </c>
      <c r="B91" s="3">
        <v>29876.027190000001</v>
      </c>
      <c r="D91" s="3" t="s">
        <v>64</v>
      </c>
      <c r="E91" s="3" t="s">
        <v>32</v>
      </c>
      <c r="F91" s="3">
        <v>30018.165410000001</v>
      </c>
      <c r="G91" s="3">
        <v>30017.968010000001</v>
      </c>
      <c r="H91" s="3">
        <v>-6.5760181313013604</v>
      </c>
      <c r="J91" s="3" t="s">
        <v>130</v>
      </c>
      <c r="K91" s="3">
        <v>30485.200489999999</v>
      </c>
      <c r="M91" s="3" t="s">
        <v>171</v>
      </c>
      <c r="N91" s="3" t="s">
        <v>47</v>
      </c>
      <c r="O91" s="3">
        <v>32280.363509967901</v>
      </c>
      <c r="P91" s="3">
        <v>32280.212339999998</v>
      </c>
      <c r="Q91" s="3">
        <v>-4.6830317718777597</v>
      </c>
      <c r="S91" s="3" t="s">
        <v>469</v>
      </c>
      <c r="T91" s="3">
        <v>31395.946499999998</v>
      </c>
      <c r="V91" s="3" t="s">
        <v>231</v>
      </c>
      <c r="W91" s="3" t="s">
        <v>32</v>
      </c>
      <c r="X91" s="3">
        <v>32749.583340000001</v>
      </c>
      <c r="Y91" s="3">
        <v>32749.42743</v>
      </c>
      <c r="Z91" s="3">
        <v>-4.7606712544304699</v>
      </c>
      <c r="AB91" s="3" t="s">
        <v>330</v>
      </c>
      <c r="AC91" s="3">
        <v>31081.621319999998</v>
      </c>
      <c r="AE91" s="3" t="s">
        <v>231</v>
      </c>
      <c r="AF91" s="3" t="s">
        <v>32</v>
      </c>
      <c r="AG91" s="3">
        <v>32749.583340000001</v>
      </c>
      <c r="AH91" s="3">
        <v>32749.42743</v>
      </c>
      <c r="AI91" s="3">
        <v>-4.7606712545415597</v>
      </c>
    </row>
    <row r="92" spans="1:35" x14ac:dyDescent="0.25">
      <c r="A92" s="3" t="s">
        <v>129</v>
      </c>
      <c r="B92" s="3">
        <v>29903.093710000001</v>
      </c>
      <c r="D92" s="3" t="s">
        <v>132</v>
      </c>
      <c r="E92" s="3" t="s">
        <v>51</v>
      </c>
      <c r="F92" s="3">
        <v>29976.167379999999</v>
      </c>
      <c r="G92" s="3">
        <v>29976.01946</v>
      </c>
      <c r="H92" s="3">
        <v>-4.93458680462928</v>
      </c>
      <c r="J92" s="3" t="s">
        <v>223</v>
      </c>
      <c r="K92" s="3">
        <v>30511.22899</v>
      </c>
      <c r="M92" s="3" t="s">
        <v>230</v>
      </c>
      <c r="N92" s="3" t="s">
        <v>51</v>
      </c>
      <c r="O92" s="3">
        <v>32265.352569999999</v>
      </c>
      <c r="P92" s="3">
        <v>32265.289540000002</v>
      </c>
      <c r="Q92" s="3">
        <v>-1.95348864865198</v>
      </c>
      <c r="S92" s="3" t="s">
        <v>229</v>
      </c>
      <c r="T92" s="3">
        <v>32039.11535</v>
      </c>
      <c r="V92" s="3" t="s">
        <v>348</v>
      </c>
      <c r="W92" s="3" t="s">
        <v>32</v>
      </c>
      <c r="X92" s="3">
        <v>32862.667399999998</v>
      </c>
      <c r="Y92" s="3">
        <v>32862.564440000002</v>
      </c>
      <c r="Z92" s="3">
        <v>-3.1330384336521799</v>
      </c>
      <c r="AB92" s="3" t="s">
        <v>282</v>
      </c>
      <c r="AC92" s="3">
        <v>31096.670480000001</v>
      </c>
      <c r="AE92" s="3" t="s">
        <v>348</v>
      </c>
      <c r="AF92" s="3" t="s">
        <v>32</v>
      </c>
      <c r="AG92" s="3">
        <v>32862.667399999998</v>
      </c>
      <c r="AH92" s="3">
        <v>32862.564440000002</v>
      </c>
      <c r="AI92" s="3">
        <v>-3.1330384338735802</v>
      </c>
    </row>
    <row r="93" spans="1:35" x14ac:dyDescent="0.25">
      <c r="A93" s="3" t="s">
        <v>64</v>
      </c>
      <c r="B93" s="3">
        <v>30017.968010000001</v>
      </c>
      <c r="D93" s="3" t="s">
        <v>155</v>
      </c>
      <c r="E93" s="3" t="s">
        <v>66</v>
      </c>
      <c r="F93" s="3">
        <v>30019.1732350321</v>
      </c>
      <c r="G93" s="3">
        <v>30019.18852</v>
      </c>
      <c r="H93" s="3">
        <v>0.50917351393870602</v>
      </c>
      <c r="J93" s="3" t="s">
        <v>146</v>
      </c>
      <c r="K93" s="3">
        <v>30512.281620000002</v>
      </c>
      <c r="M93" s="3" t="s">
        <v>133</v>
      </c>
      <c r="N93" s="3" t="s">
        <v>32</v>
      </c>
      <c r="O93" s="3">
        <v>32406.419010000001</v>
      </c>
      <c r="P93" s="3">
        <v>32406.282429999999</v>
      </c>
      <c r="Q93" s="3">
        <v>-4.2145971126609503</v>
      </c>
      <c r="S93" s="3" t="s">
        <v>448</v>
      </c>
      <c r="T93" s="3">
        <v>32179.245790000001</v>
      </c>
      <c r="V93" s="3" t="s">
        <v>316</v>
      </c>
      <c r="W93" s="3" t="s">
        <v>66</v>
      </c>
      <c r="X93" s="3">
        <v>32964.722905032097</v>
      </c>
      <c r="Y93" s="3">
        <v>32964.482020000003</v>
      </c>
      <c r="Z93" s="3">
        <v>-7.3073580131596598</v>
      </c>
      <c r="AB93" s="3" t="s">
        <v>164</v>
      </c>
      <c r="AC93" s="3">
        <v>31195.69614</v>
      </c>
      <c r="AE93" s="3" t="s">
        <v>316</v>
      </c>
      <c r="AF93" s="3" t="s">
        <v>66</v>
      </c>
      <c r="AG93" s="3">
        <v>32964.722905032097</v>
      </c>
      <c r="AH93" s="3">
        <v>32964.482020000003</v>
      </c>
      <c r="AI93" s="3">
        <v>-7.3073580133803704</v>
      </c>
    </row>
    <row r="94" spans="1:35" x14ac:dyDescent="0.25">
      <c r="A94" s="3" t="s">
        <v>132</v>
      </c>
      <c r="B94" s="3">
        <v>29976.01946</v>
      </c>
      <c r="D94" s="3" t="s">
        <v>58</v>
      </c>
      <c r="E94" s="3" t="s">
        <v>47</v>
      </c>
      <c r="F94" s="3">
        <v>30088.2310799679</v>
      </c>
      <c r="G94" s="3">
        <v>30088.019319999999</v>
      </c>
      <c r="H94" s="3">
        <v>-7.0379666845153599</v>
      </c>
      <c r="J94" s="3" t="s">
        <v>224</v>
      </c>
      <c r="K94" s="3">
        <v>30613.290659999999</v>
      </c>
      <c r="M94" s="3" t="s">
        <v>234</v>
      </c>
      <c r="N94" s="3" t="s">
        <v>66</v>
      </c>
      <c r="O94" s="3">
        <v>32536.469425032101</v>
      </c>
      <c r="P94" s="3">
        <v>32536.268479999999</v>
      </c>
      <c r="Q94" s="3">
        <v>-6.1759937576708603</v>
      </c>
      <c r="S94" s="3" t="s">
        <v>165</v>
      </c>
      <c r="T94" s="3">
        <v>32136.25057</v>
      </c>
      <c r="V94" s="3" t="s">
        <v>238</v>
      </c>
      <c r="W94" s="3" t="s">
        <v>51</v>
      </c>
      <c r="X94" s="3">
        <v>33320.965210000002</v>
      </c>
      <c r="Y94" s="3">
        <v>33320.723480000001</v>
      </c>
      <c r="Z94" s="3">
        <v>-7.2545917710558596</v>
      </c>
      <c r="AB94" s="3" t="s">
        <v>469</v>
      </c>
      <c r="AC94" s="3">
        <v>31395.946499999998</v>
      </c>
      <c r="AE94" s="3" t="s">
        <v>238</v>
      </c>
      <c r="AF94" s="3" t="s">
        <v>51</v>
      </c>
      <c r="AG94" s="3">
        <v>33320.965210000002</v>
      </c>
      <c r="AH94" s="3">
        <v>33320.723480000001</v>
      </c>
      <c r="AI94" s="3">
        <v>-7.2545917712742201</v>
      </c>
    </row>
    <row r="95" spans="1:35" x14ac:dyDescent="0.25">
      <c r="A95" s="3" t="s">
        <v>155</v>
      </c>
      <c r="B95" s="3">
        <v>30019.18852</v>
      </c>
      <c r="D95" s="3" t="s">
        <v>218</v>
      </c>
      <c r="E95" s="3" t="s">
        <v>66</v>
      </c>
      <c r="F95" s="3">
        <v>30116.225995032099</v>
      </c>
      <c r="G95" s="3">
        <v>30116.08194</v>
      </c>
      <c r="H95" s="3">
        <v>-4.7833029311336901</v>
      </c>
      <c r="J95" s="3" t="s">
        <v>347</v>
      </c>
      <c r="K95" s="3">
        <v>30597.338029999999</v>
      </c>
      <c r="M95" s="3" t="s">
        <v>173</v>
      </c>
      <c r="N95" s="3" t="s">
        <v>49</v>
      </c>
      <c r="O95" s="3">
        <v>32509.482335000001</v>
      </c>
      <c r="P95" s="3">
        <v>32509.337810000001</v>
      </c>
      <c r="Q95" s="3">
        <v>-4.4456260023811698</v>
      </c>
      <c r="S95" s="3" t="s">
        <v>171</v>
      </c>
      <c r="T95" s="3">
        <v>32280.212339999998</v>
      </c>
      <c r="V95" s="3" t="s">
        <v>288</v>
      </c>
      <c r="W95" s="3" t="s">
        <v>66</v>
      </c>
      <c r="X95" s="3">
        <v>33465.018745032103</v>
      </c>
      <c r="Y95" s="3">
        <v>33465.136160000002</v>
      </c>
      <c r="Z95" s="3">
        <v>3.5085881411937501</v>
      </c>
      <c r="AB95" s="3" t="s">
        <v>229</v>
      </c>
      <c r="AC95" s="3">
        <v>32039.11535</v>
      </c>
      <c r="AE95" s="3" t="s">
        <v>288</v>
      </c>
      <c r="AF95" s="3" t="s">
        <v>66</v>
      </c>
      <c r="AG95" s="3">
        <v>33465.018745032103</v>
      </c>
      <c r="AH95" s="3">
        <v>33465.136160000002</v>
      </c>
      <c r="AI95" s="3">
        <v>3.5085881409763302</v>
      </c>
    </row>
    <row r="96" spans="1:35" x14ac:dyDescent="0.25">
      <c r="A96" s="3" t="s">
        <v>58</v>
      </c>
      <c r="B96" s="3">
        <v>30088.019319999999</v>
      </c>
      <c r="D96" s="3" t="s">
        <v>110</v>
      </c>
      <c r="E96" s="3" t="s">
        <v>32</v>
      </c>
      <c r="F96" s="3">
        <v>30115.21817</v>
      </c>
      <c r="G96" s="3">
        <v>30115.086719999999</v>
      </c>
      <c r="H96" s="3">
        <v>-4.3649027963992397</v>
      </c>
      <c r="J96" s="3" t="s">
        <v>436</v>
      </c>
      <c r="K96" s="3">
        <v>30856.375189999999</v>
      </c>
      <c r="M96" s="3" t="s">
        <v>174</v>
      </c>
      <c r="N96" s="3" t="s">
        <v>47</v>
      </c>
      <c r="O96" s="3">
        <v>32621.5585699679</v>
      </c>
      <c r="P96" s="3">
        <v>32621.516530000001</v>
      </c>
      <c r="Q96" s="3">
        <v>-1.2887173319460501</v>
      </c>
      <c r="S96" s="3" t="s">
        <v>230</v>
      </c>
      <c r="T96" s="3">
        <v>32265.289540000002</v>
      </c>
      <c r="V96" s="3" t="s">
        <v>196</v>
      </c>
      <c r="W96" s="3" t="s">
        <v>32</v>
      </c>
      <c r="X96" s="3">
        <v>33691.174290000003</v>
      </c>
      <c r="Y96" s="3">
        <v>33691.065159999998</v>
      </c>
      <c r="Z96" s="3">
        <v>-3.2391272289762099</v>
      </c>
      <c r="AB96" s="3" t="s">
        <v>448</v>
      </c>
      <c r="AC96" s="3">
        <v>32179.245790000001</v>
      </c>
      <c r="AE96" s="3" t="s">
        <v>196</v>
      </c>
      <c r="AF96" s="3" t="s">
        <v>32</v>
      </c>
      <c r="AG96" s="3">
        <v>33691.174290000003</v>
      </c>
      <c r="AH96" s="3">
        <v>33691.065159999998</v>
      </c>
      <c r="AI96" s="3">
        <v>-3.23912722919217</v>
      </c>
    </row>
    <row r="97" spans="1:35" x14ac:dyDescent="0.25">
      <c r="A97" s="3" t="s">
        <v>218</v>
      </c>
      <c r="B97" s="3">
        <v>30116.08194</v>
      </c>
      <c r="D97" s="3" t="s">
        <v>344</v>
      </c>
      <c r="E97" s="3" t="s">
        <v>51</v>
      </c>
      <c r="F97" s="3">
        <v>30073.220140000001</v>
      </c>
      <c r="G97" s="3">
        <v>30073.092359999999</v>
      </c>
      <c r="H97" s="3">
        <v>-4.2489630113208401</v>
      </c>
      <c r="J97" s="3" t="s">
        <v>437</v>
      </c>
      <c r="K97" s="3">
        <v>30882.373169999999</v>
      </c>
      <c r="M97" s="3" t="s">
        <v>148</v>
      </c>
      <c r="N97" s="3" t="s">
        <v>66</v>
      </c>
      <c r="O97" s="3">
        <v>32750.601165032102</v>
      </c>
      <c r="P97" s="3">
        <v>32750.409360000001</v>
      </c>
      <c r="Q97" s="3">
        <v>-5.8565346967891099</v>
      </c>
      <c r="S97" s="3" t="s">
        <v>157</v>
      </c>
      <c r="T97" s="3">
        <v>32379.274669999999</v>
      </c>
      <c r="V97" s="3" t="s">
        <v>391</v>
      </c>
      <c r="W97" s="3" t="s">
        <v>32</v>
      </c>
      <c r="X97" s="3">
        <v>33838.242700000003</v>
      </c>
      <c r="Y97" s="3">
        <v>33838.048649999997</v>
      </c>
      <c r="Z97" s="3">
        <v>-5.7346358598010099</v>
      </c>
      <c r="AB97" s="3" t="s">
        <v>165</v>
      </c>
      <c r="AC97" s="3">
        <v>32136.25057</v>
      </c>
      <c r="AE97" s="3" t="s">
        <v>391</v>
      </c>
      <c r="AF97" s="3" t="s">
        <v>32</v>
      </c>
      <c r="AG97" s="3">
        <v>33838.242700000003</v>
      </c>
      <c r="AH97" s="3">
        <v>33838.048649999997</v>
      </c>
      <c r="AI97" s="3">
        <v>-5.7346358600160396</v>
      </c>
    </row>
    <row r="98" spans="1:35" x14ac:dyDescent="0.25">
      <c r="A98" s="3" t="s">
        <v>110</v>
      </c>
      <c r="B98" s="3">
        <v>30115.086719999999</v>
      </c>
      <c r="D98" s="3" t="s">
        <v>61</v>
      </c>
      <c r="E98" s="3" t="s">
        <v>47</v>
      </c>
      <c r="F98" s="3">
        <v>30185.283839967899</v>
      </c>
      <c r="G98" s="3">
        <v>30185.062750000001</v>
      </c>
      <c r="H98" s="3">
        <v>-7.3244289868564003</v>
      </c>
      <c r="J98" s="3" t="s">
        <v>330</v>
      </c>
      <c r="K98" s="3">
        <v>31081.621319999998</v>
      </c>
      <c r="M98" s="3" t="s">
        <v>231</v>
      </c>
      <c r="N98" s="3" t="s">
        <v>32</v>
      </c>
      <c r="O98" s="3">
        <v>32749.593339999999</v>
      </c>
      <c r="P98" s="3">
        <v>32749.42743</v>
      </c>
      <c r="Q98" s="3">
        <v>-5.0660171034794503</v>
      </c>
      <c r="S98" s="3" t="s">
        <v>234</v>
      </c>
      <c r="T98" s="3">
        <v>32536.268479999999</v>
      </c>
      <c r="V98" s="3" t="s">
        <v>368</v>
      </c>
      <c r="W98" s="3" t="s">
        <v>49</v>
      </c>
      <c r="X98" s="3">
        <v>33925.347495000002</v>
      </c>
      <c r="Y98" s="3">
        <v>33925.180059999999</v>
      </c>
      <c r="Z98" s="3">
        <v>-4.9353952834898198</v>
      </c>
      <c r="AB98" s="3" t="s">
        <v>171</v>
      </c>
      <c r="AC98" s="3">
        <v>32280.212339999998</v>
      </c>
      <c r="AE98" s="3" t="s">
        <v>368</v>
      </c>
      <c r="AF98" s="3" t="s">
        <v>49</v>
      </c>
      <c r="AG98" s="3">
        <v>33925.347495000002</v>
      </c>
      <c r="AH98" s="3">
        <v>33925.180059999999</v>
      </c>
      <c r="AI98" s="3">
        <v>-4.93539528370429</v>
      </c>
    </row>
    <row r="99" spans="1:35" x14ac:dyDescent="0.25">
      <c r="A99" s="3" t="s">
        <v>61</v>
      </c>
      <c r="B99" s="3">
        <v>30185.062750000001</v>
      </c>
      <c r="D99" s="3" t="s">
        <v>69</v>
      </c>
      <c r="E99" s="3" t="s">
        <v>49</v>
      </c>
      <c r="F99" s="3">
        <v>30186.291665000001</v>
      </c>
      <c r="G99" s="3">
        <v>30186.200580000001</v>
      </c>
      <c r="H99" s="3">
        <v>-3.0174292693682898</v>
      </c>
      <c r="J99" s="3" t="s">
        <v>282</v>
      </c>
      <c r="K99" s="3">
        <v>31096.670480000001</v>
      </c>
      <c r="M99" s="3" t="s">
        <v>348</v>
      </c>
      <c r="N99" s="3" t="s">
        <v>32</v>
      </c>
      <c r="O99" s="3">
        <v>32862.6774</v>
      </c>
      <c r="P99" s="3">
        <v>32862.564440000002</v>
      </c>
      <c r="Q99" s="3">
        <v>-3.43733404969888</v>
      </c>
      <c r="S99" s="3" t="s">
        <v>173</v>
      </c>
      <c r="T99" s="3">
        <v>32509.337810000001</v>
      </c>
      <c r="V99" s="3" t="s">
        <v>343</v>
      </c>
      <c r="W99" s="3" t="s">
        <v>51</v>
      </c>
      <c r="X99" s="3">
        <v>33909.328730000001</v>
      </c>
      <c r="Y99" s="3">
        <v>33909.231180000002</v>
      </c>
      <c r="Z99" s="3">
        <v>-2.8767894757561399</v>
      </c>
      <c r="AB99" s="3" t="s">
        <v>230</v>
      </c>
      <c r="AC99" s="3">
        <v>32265.289540000002</v>
      </c>
      <c r="AE99" s="3" t="s">
        <v>343</v>
      </c>
      <c r="AF99" s="3" t="s">
        <v>51</v>
      </c>
      <c r="AG99" s="3">
        <v>33909.328730000001</v>
      </c>
      <c r="AH99" s="3">
        <v>33909.231180000002</v>
      </c>
      <c r="AI99" s="3">
        <v>-2.87678947597071</v>
      </c>
    </row>
    <row r="100" spans="1:35" x14ac:dyDescent="0.25">
      <c r="A100" s="3" t="s">
        <v>69</v>
      </c>
      <c r="B100" s="3">
        <v>30186.200580000001</v>
      </c>
      <c r="D100" s="3" t="s">
        <v>262</v>
      </c>
      <c r="E100" s="3" t="s">
        <v>66</v>
      </c>
      <c r="F100" s="3">
        <v>30213.278755032101</v>
      </c>
      <c r="G100" s="3">
        <v>30213.224559999999</v>
      </c>
      <c r="H100" s="3">
        <v>-1.7937487856279399</v>
      </c>
      <c r="J100" s="3" t="s">
        <v>164</v>
      </c>
      <c r="K100" s="3">
        <v>31195.69614</v>
      </c>
      <c r="M100" s="3" t="s">
        <v>316</v>
      </c>
      <c r="N100" s="3" t="s">
        <v>66</v>
      </c>
      <c r="O100" s="3">
        <v>32964.732905032099</v>
      </c>
      <c r="P100" s="3">
        <v>32964.482020000003</v>
      </c>
      <c r="Q100" s="3">
        <v>-7.6107102942168101</v>
      </c>
      <c r="S100" s="3" t="s">
        <v>174</v>
      </c>
      <c r="T100" s="3">
        <v>32621.516530000001</v>
      </c>
      <c r="V100" s="3" t="s">
        <v>266</v>
      </c>
      <c r="W100" s="3" t="s">
        <v>32</v>
      </c>
      <c r="X100" s="3">
        <v>33951.326760000004</v>
      </c>
      <c r="Y100" s="3">
        <v>33951.230680000001</v>
      </c>
      <c r="Z100" s="3">
        <v>-2.8299335898334901</v>
      </c>
      <c r="AB100" s="3" t="s">
        <v>157</v>
      </c>
      <c r="AC100" s="3">
        <v>32379.274669999999</v>
      </c>
      <c r="AE100" s="3" t="s">
        <v>266</v>
      </c>
      <c r="AF100" s="3" t="s">
        <v>32</v>
      </c>
      <c r="AG100" s="3">
        <v>33951.326760000004</v>
      </c>
      <c r="AH100" s="3">
        <v>33951.230680000001</v>
      </c>
      <c r="AI100" s="3">
        <v>-2.8299335900478</v>
      </c>
    </row>
    <row r="101" spans="1:35" x14ac:dyDescent="0.25">
      <c r="A101" s="3" t="s">
        <v>320</v>
      </c>
      <c r="B101" s="3">
        <v>30283.111270000001</v>
      </c>
      <c r="D101" s="3" t="s">
        <v>320</v>
      </c>
      <c r="E101" s="3" t="s">
        <v>51</v>
      </c>
      <c r="F101" s="3">
        <v>30283.356960000001</v>
      </c>
      <c r="G101" s="3">
        <v>30283.111270000001</v>
      </c>
      <c r="H101" s="3">
        <v>-8.1130371486853292</v>
      </c>
      <c r="J101" s="3" t="s">
        <v>469</v>
      </c>
      <c r="K101" s="3">
        <v>31395.946499999998</v>
      </c>
      <c r="M101" s="3" t="s">
        <v>238</v>
      </c>
      <c r="N101" s="3" t="s">
        <v>51</v>
      </c>
      <c r="O101" s="3">
        <v>33320.975209999997</v>
      </c>
      <c r="P101" s="3">
        <v>33320.723480000001</v>
      </c>
      <c r="Q101" s="3">
        <v>-7.5547008580744999</v>
      </c>
      <c r="S101" s="3" t="s">
        <v>148</v>
      </c>
      <c r="T101" s="3">
        <v>32750.409360000001</v>
      </c>
      <c r="V101" s="3" t="s">
        <v>369</v>
      </c>
      <c r="W101" s="3" t="s">
        <v>49</v>
      </c>
      <c r="X101" s="3">
        <v>34053.406074999999</v>
      </c>
      <c r="Y101" s="3">
        <v>34053.276619999997</v>
      </c>
      <c r="Z101" s="3">
        <v>-3.8015286850158501</v>
      </c>
      <c r="AB101" s="3" t="s">
        <v>234</v>
      </c>
      <c r="AC101" s="3">
        <v>32536.268479999999</v>
      </c>
      <c r="AE101" s="3" t="s">
        <v>369</v>
      </c>
      <c r="AF101" s="3" t="s">
        <v>49</v>
      </c>
      <c r="AG101" s="3">
        <v>34053.406074999999</v>
      </c>
      <c r="AH101" s="3">
        <v>34053.276619999997</v>
      </c>
      <c r="AI101" s="3">
        <v>-3.8015286852295098</v>
      </c>
    </row>
    <row r="102" spans="1:35" x14ac:dyDescent="0.25">
      <c r="A102" s="3" t="s">
        <v>112</v>
      </c>
      <c r="B102" s="3">
        <v>30298.228029999998</v>
      </c>
      <c r="D102" s="3" t="s">
        <v>112</v>
      </c>
      <c r="E102" s="3" t="s">
        <v>47</v>
      </c>
      <c r="F102" s="3">
        <v>30298.3678999679</v>
      </c>
      <c r="G102" s="3">
        <v>30298.228029999998</v>
      </c>
      <c r="H102" s="3">
        <v>-4.6164192209741</v>
      </c>
      <c r="J102" s="3" t="s">
        <v>229</v>
      </c>
      <c r="K102" s="3">
        <v>32039.11535</v>
      </c>
      <c r="M102" s="3" t="s">
        <v>288</v>
      </c>
      <c r="N102" s="3" t="s">
        <v>66</v>
      </c>
      <c r="O102" s="3">
        <v>33465.028745032098</v>
      </c>
      <c r="P102" s="3">
        <v>33465.136160000002</v>
      </c>
      <c r="Q102" s="3">
        <v>3.20976768725563</v>
      </c>
      <c r="S102" s="3" t="s">
        <v>231</v>
      </c>
      <c r="T102" s="3">
        <v>32749.42743</v>
      </c>
      <c r="AB102" s="3" t="s">
        <v>173</v>
      </c>
      <c r="AC102" s="3">
        <v>32509.337810000001</v>
      </c>
      <c r="AE102" s="3"/>
      <c r="AF102" s="3"/>
    </row>
    <row r="103" spans="1:35" x14ac:dyDescent="0.25">
      <c r="A103" s="3" t="s">
        <v>363</v>
      </c>
      <c r="B103" s="3">
        <v>30325.343680000002</v>
      </c>
      <c r="D103" s="3" t="s">
        <v>363</v>
      </c>
      <c r="E103" s="3" t="s">
        <v>32</v>
      </c>
      <c r="F103" s="3">
        <v>30325.35499</v>
      </c>
      <c r="G103" s="3">
        <v>30325.343680000002</v>
      </c>
      <c r="H103" s="3">
        <v>-0.37295523846020101</v>
      </c>
      <c r="J103" s="3" t="s">
        <v>448</v>
      </c>
      <c r="K103" s="3">
        <v>32179.245790000001</v>
      </c>
      <c r="M103" s="3" t="s">
        <v>196</v>
      </c>
      <c r="N103" s="3" t="s">
        <v>32</v>
      </c>
      <c r="O103" s="3">
        <v>33691.184289999997</v>
      </c>
      <c r="P103" s="3">
        <v>33691.065159999998</v>
      </c>
      <c r="Q103" s="3">
        <v>-3.53593981702338</v>
      </c>
      <c r="S103" s="3" t="s">
        <v>9</v>
      </c>
      <c r="T103" s="3">
        <v>32835.481529999997</v>
      </c>
      <c r="AB103" s="3" t="s">
        <v>174</v>
      </c>
      <c r="AC103" s="3">
        <v>32621.516530000001</v>
      </c>
    </row>
    <row r="104" spans="1:35" x14ac:dyDescent="0.25">
      <c r="A104" s="3" t="s">
        <v>276</v>
      </c>
      <c r="B104" s="3">
        <v>30382.189920000001</v>
      </c>
      <c r="D104" s="3" t="s">
        <v>276</v>
      </c>
      <c r="E104" s="3" t="s">
        <v>32</v>
      </c>
      <c r="F104" s="3">
        <v>30382.37645</v>
      </c>
      <c r="G104" s="3">
        <v>30382.189920000001</v>
      </c>
      <c r="H104" s="3">
        <v>-6.1394144170929801</v>
      </c>
      <c r="J104" s="3" t="s">
        <v>165</v>
      </c>
      <c r="K104" s="3">
        <v>32136.25057</v>
      </c>
      <c r="M104" s="3" t="s">
        <v>391</v>
      </c>
      <c r="N104" s="3" t="s">
        <v>32</v>
      </c>
      <c r="O104" s="3">
        <v>33838.252699999997</v>
      </c>
      <c r="P104" s="3">
        <v>33838.048649999997</v>
      </c>
      <c r="Q104" s="3">
        <v>-6.0301576982676499</v>
      </c>
      <c r="S104" s="3" t="s">
        <v>348</v>
      </c>
      <c r="T104" s="3">
        <v>32862.564440000002</v>
      </c>
      <c r="AB104" s="3" t="s">
        <v>148</v>
      </c>
      <c r="AC104" s="3">
        <v>32750.409360000001</v>
      </c>
    </row>
    <row r="105" spans="1:35" x14ac:dyDescent="0.25">
      <c r="A105" s="3" t="s">
        <v>158</v>
      </c>
      <c r="B105" s="3">
        <v>30356.365600000001</v>
      </c>
      <c r="D105" s="3" t="s">
        <v>63</v>
      </c>
      <c r="E105" s="3" t="s">
        <v>47</v>
      </c>
      <c r="F105" s="3">
        <v>30355.3893599679</v>
      </c>
      <c r="G105" s="3">
        <v>30355.278060000001</v>
      </c>
      <c r="H105" s="3">
        <v>-3.66656367393258</v>
      </c>
      <c r="J105" s="3" t="s">
        <v>171</v>
      </c>
      <c r="K105" s="3">
        <v>32280.212339999998</v>
      </c>
      <c r="M105" s="3" t="s">
        <v>368</v>
      </c>
      <c r="N105" s="3" t="s">
        <v>49</v>
      </c>
      <c r="O105" s="3">
        <v>33925.357494999997</v>
      </c>
      <c r="P105" s="3">
        <v>33925.180059999999</v>
      </c>
      <c r="Q105" s="3">
        <v>-5.2301585926836101</v>
      </c>
      <c r="S105" s="3" t="s">
        <v>161</v>
      </c>
      <c r="T105" s="3">
        <v>32921.448409999997</v>
      </c>
      <c r="AB105" s="3" t="s">
        <v>231</v>
      </c>
      <c r="AC105" s="3">
        <v>32749.42743</v>
      </c>
    </row>
    <row r="106" spans="1:35" x14ac:dyDescent="0.25">
      <c r="A106" s="3" t="s">
        <v>130</v>
      </c>
      <c r="B106" s="3">
        <v>30485.200489999999</v>
      </c>
      <c r="D106" s="3" t="s">
        <v>158</v>
      </c>
      <c r="E106" s="3" t="s">
        <v>49</v>
      </c>
      <c r="F106" s="3">
        <v>30356.397185000002</v>
      </c>
      <c r="G106" s="3">
        <v>30356.365600000001</v>
      </c>
      <c r="H106" s="3">
        <v>-1.04047261642357</v>
      </c>
      <c r="J106" s="3" t="s">
        <v>230</v>
      </c>
      <c r="K106" s="3">
        <v>32265.289540000002</v>
      </c>
      <c r="M106" s="3" t="s">
        <v>343</v>
      </c>
      <c r="N106" s="3" t="s">
        <v>51</v>
      </c>
      <c r="O106" s="3">
        <v>33909.338730000003</v>
      </c>
      <c r="P106" s="3">
        <v>33909.231180000002</v>
      </c>
      <c r="Q106" s="3">
        <v>-3.1716926381707902</v>
      </c>
      <c r="S106" s="3" t="s">
        <v>316</v>
      </c>
      <c r="T106" s="3">
        <v>32964.482020000003</v>
      </c>
      <c r="AB106" s="3" t="s">
        <v>9</v>
      </c>
      <c r="AC106" s="3">
        <v>32835.481529999997</v>
      </c>
    </row>
    <row r="107" spans="1:35" x14ac:dyDescent="0.25">
      <c r="A107" s="3" t="s">
        <v>223</v>
      </c>
      <c r="B107" s="3">
        <v>30511.22899</v>
      </c>
      <c r="D107" s="3" t="s">
        <v>130</v>
      </c>
      <c r="E107" s="3" t="s">
        <v>49</v>
      </c>
      <c r="F107" s="3">
        <v>30485.439774999999</v>
      </c>
      <c r="G107" s="3">
        <v>30485.200489999999</v>
      </c>
      <c r="H107" s="3">
        <v>-7.84915690155663</v>
      </c>
      <c r="J107" s="3" t="s">
        <v>157</v>
      </c>
      <c r="K107" s="3">
        <v>32379.274669999999</v>
      </c>
      <c r="M107" s="3" t="s">
        <v>266</v>
      </c>
      <c r="N107" s="3" t="s">
        <v>32</v>
      </c>
      <c r="O107" s="3">
        <v>33951.336759999998</v>
      </c>
      <c r="P107" s="3">
        <v>33951.230680000001</v>
      </c>
      <c r="Q107" s="3">
        <v>-3.1244719688703699</v>
      </c>
      <c r="S107" s="3" t="s">
        <v>237</v>
      </c>
      <c r="T107" s="3">
        <v>33065.657180000002</v>
      </c>
      <c r="AB107" s="3" t="s">
        <v>348</v>
      </c>
      <c r="AC107" s="3">
        <v>32862.564440000002</v>
      </c>
    </row>
    <row r="108" spans="1:35" x14ac:dyDescent="0.25">
      <c r="A108" s="3" t="s">
        <v>146</v>
      </c>
      <c r="B108" s="3">
        <v>30512.281620000002</v>
      </c>
      <c r="D108" s="3" t="s">
        <v>146</v>
      </c>
      <c r="E108" s="3" t="s">
        <v>66</v>
      </c>
      <c r="F108" s="3">
        <v>30512.426865032099</v>
      </c>
      <c r="G108" s="3">
        <v>30512.281620000002</v>
      </c>
      <c r="H108" s="3">
        <v>-4.7601927148645604</v>
      </c>
      <c r="J108" s="3" t="s">
        <v>234</v>
      </c>
      <c r="K108" s="3">
        <v>32536.268479999999</v>
      </c>
      <c r="M108" s="3" t="s">
        <v>369</v>
      </c>
      <c r="N108" s="3" t="s">
        <v>49</v>
      </c>
      <c r="O108" s="3">
        <v>34053.416075000001</v>
      </c>
      <c r="P108" s="3">
        <v>34053.276619999997</v>
      </c>
      <c r="Q108" s="3">
        <v>-4.0951838636167404</v>
      </c>
      <c r="S108" s="3" t="s">
        <v>470</v>
      </c>
      <c r="T108" s="3">
        <v>33106.637869999999</v>
      </c>
      <c r="AB108" s="3" t="s">
        <v>161</v>
      </c>
      <c r="AC108" s="3">
        <v>32921.448409999997</v>
      </c>
    </row>
    <row r="109" spans="1:35" x14ac:dyDescent="0.25">
      <c r="A109" s="3" t="s">
        <v>224</v>
      </c>
      <c r="B109" s="3">
        <v>30613.290659999999</v>
      </c>
      <c r="D109" s="3" t="s">
        <v>224</v>
      </c>
      <c r="E109" s="3" t="s">
        <v>49</v>
      </c>
      <c r="F109" s="3">
        <v>30613.534735000001</v>
      </c>
      <c r="G109" s="3">
        <v>30613.290659999999</v>
      </c>
      <c r="H109" s="3">
        <v>-7.9727807363234904</v>
      </c>
      <c r="J109" s="3" t="s">
        <v>173</v>
      </c>
      <c r="K109" s="3">
        <v>32509.337810000001</v>
      </c>
      <c r="S109" s="3" t="s">
        <v>303</v>
      </c>
      <c r="T109" s="3">
        <v>33207.689720000002</v>
      </c>
      <c r="AB109" s="3" t="s">
        <v>316</v>
      </c>
      <c r="AC109" s="3">
        <v>32964.482020000003</v>
      </c>
    </row>
    <row r="110" spans="1:35" x14ac:dyDescent="0.25">
      <c r="A110" s="3" t="s">
        <v>347</v>
      </c>
      <c r="B110" s="3">
        <v>30597.338029999999</v>
      </c>
      <c r="D110" s="3" t="s">
        <v>171</v>
      </c>
      <c r="E110" s="3" t="s">
        <v>47</v>
      </c>
      <c r="F110" s="3">
        <v>32280.363509967901</v>
      </c>
      <c r="G110" s="3">
        <v>32280.212339999998</v>
      </c>
      <c r="H110" s="3">
        <v>-4.6830317722158501</v>
      </c>
      <c r="J110" s="3" t="s">
        <v>174</v>
      </c>
      <c r="K110" s="3">
        <v>32621.516530000001</v>
      </c>
      <c r="S110" s="3" t="s">
        <v>238</v>
      </c>
      <c r="T110" s="3">
        <v>33320.723480000001</v>
      </c>
      <c r="AB110" s="3" t="s">
        <v>237</v>
      </c>
      <c r="AC110" s="3">
        <v>33065.657180000002</v>
      </c>
    </row>
    <row r="111" spans="1:35" x14ac:dyDescent="0.25">
      <c r="A111" s="3" t="s">
        <v>436</v>
      </c>
      <c r="B111" s="3">
        <v>30856.375189999999</v>
      </c>
      <c r="D111" s="3" t="s">
        <v>230</v>
      </c>
      <c r="E111" s="3" t="s">
        <v>51</v>
      </c>
      <c r="F111" s="3">
        <v>32265.352569999999</v>
      </c>
      <c r="G111" s="3">
        <v>32265.289540000002</v>
      </c>
      <c r="H111" s="3">
        <v>-1.9534886489902401</v>
      </c>
      <c r="J111" s="3" t="s">
        <v>148</v>
      </c>
      <c r="K111" s="3">
        <v>32750.409360000001</v>
      </c>
      <c r="S111" s="3" t="s">
        <v>166</v>
      </c>
      <c r="T111" s="3">
        <v>33335.745289999999</v>
      </c>
      <c r="AB111" s="3" t="s">
        <v>470</v>
      </c>
      <c r="AC111" s="3">
        <v>33106.637869999999</v>
      </c>
    </row>
    <row r="112" spans="1:35" x14ac:dyDescent="0.25">
      <c r="A112" s="3" t="s">
        <v>437</v>
      </c>
      <c r="B112" s="3">
        <v>30882.373169999999</v>
      </c>
      <c r="D112" s="3" t="s">
        <v>133</v>
      </c>
      <c r="E112" s="3" t="s">
        <v>32</v>
      </c>
      <c r="F112" s="3">
        <v>32406.419010000001</v>
      </c>
      <c r="G112" s="3">
        <v>32406.282429999999</v>
      </c>
      <c r="H112" s="3">
        <v>-4.2145971129977298</v>
      </c>
      <c r="J112" s="3" t="s">
        <v>231</v>
      </c>
      <c r="K112" s="3">
        <v>32749.42743</v>
      </c>
      <c r="S112" s="3" t="s">
        <v>471</v>
      </c>
      <c r="T112" s="3">
        <v>33463.883150000001</v>
      </c>
      <c r="AB112" s="3" t="s">
        <v>303</v>
      </c>
      <c r="AC112" s="3">
        <v>33207.689720000002</v>
      </c>
    </row>
    <row r="113" spans="1:29" x14ac:dyDescent="0.25">
      <c r="A113" s="3" t="s">
        <v>330</v>
      </c>
      <c r="B113" s="3">
        <v>31081.621319999998</v>
      </c>
      <c r="D113" s="3" t="s">
        <v>234</v>
      </c>
      <c r="E113" s="3" t="s">
        <v>66</v>
      </c>
      <c r="F113" s="3">
        <v>32536.469425032101</v>
      </c>
      <c r="G113" s="3">
        <v>32536.268479999999</v>
      </c>
      <c r="H113" s="3">
        <v>-6.1759937580062996</v>
      </c>
      <c r="J113" s="3" t="s">
        <v>9</v>
      </c>
      <c r="K113" s="3">
        <v>32835.481529999997</v>
      </c>
      <c r="S113" s="3" t="s">
        <v>305</v>
      </c>
      <c r="T113" s="3">
        <v>33436.930469999999</v>
      </c>
      <c r="AB113" s="3" t="s">
        <v>238</v>
      </c>
      <c r="AC113" s="3">
        <v>33320.723480000001</v>
      </c>
    </row>
    <row r="114" spans="1:29" x14ac:dyDescent="0.25">
      <c r="A114" s="3" t="s">
        <v>282</v>
      </c>
      <c r="B114" s="3">
        <v>31096.670480000001</v>
      </c>
      <c r="D114" s="3" t="s">
        <v>173</v>
      </c>
      <c r="E114" s="3" t="s">
        <v>49</v>
      </c>
      <c r="F114" s="3">
        <v>32509.482335000001</v>
      </c>
      <c r="G114" s="3">
        <v>32509.337810000001</v>
      </c>
      <c r="H114" s="3">
        <v>-4.4456260027168799</v>
      </c>
      <c r="J114" s="3" t="s">
        <v>348</v>
      </c>
      <c r="K114" s="3">
        <v>32862.564440000002</v>
      </c>
      <c r="S114" s="3" t="s">
        <v>472</v>
      </c>
      <c r="T114" s="3">
        <v>33549.874389999997</v>
      </c>
      <c r="AB114" s="3" t="s">
        <v>166</v>
      </c>
      <c r="AC114" s="3">
        <v>33335.745289999999</v>
      </c>
    </row>
    <row r="115" spans="1:29" x14ac:dyDescent="0.25">
      <c r="A115" s="3" t="s">
        <v>164</v>
      </c>
      <c r="B115" s="3">
        <v>31195.69614</v>
      </c>
      <c r="D115" s="3" t="s">
        <v>174</v>
      </c>
      <c r="E115" s="3" t="s">
        <v>47</v>
      </c>
      <c r="F115" s="3">
        <v>32621.5585699679</v>
      </c>
      <c r="G115" s="3">
        <v>32621.516530000001</v>
      </c>
      <c r="H115" s="3">
        <v>-1.28871733228061</v>
      </c>
      <c r="J115" s="3" t="s">
        <v>161</v>
      </c>
      <c r="K115" s="3">
        <v>32921.448409999997</v>
      </c>
      <c r="S115" s="3" t="s">
        <v>390</v>
      </c>
      <c r="T115" s="3">
        <v>33566.020080000002</v>
      </c>
      <c r="AB115" s="3" t="s">
        <v>471</v>
      </c>
      <c r="AC115" s="3">
        <v>33463.883150000001</v>
      </c>
    </row>
    <row r="116" spans="1:29" x14ac:dyDescent="0.25">
      <c r="A116" s="3" t="s">
        <v>469</v>
      </c>
      <c r="B116" s="3">
        <v>31395.946499999998</v>
      </c>
      <c r="D116" s="3" t="s">
        <v>148</v>
      </c>
      <c r="E116" s="3" t="s">
        <v>66</v>
      </c>
      <c r="F116" s="3">
        <v>32750.601165032102</v>
      </c>
      <c r="G116" s="3">
        <v>32750.409360000001</v>
      </c>
      <c r="H116" s="3">
        <v>-5.85653469712235</v>
      </c>
      <c r="J116" s="3" t="s">
        <v>316</v>
      </c>
      <c r="K116" s="3">
        <v>32964.482020000003</v>
      </c>
      <c r="S116" s="3" t="s">
        <v>196</v>
      </c>
      <c r="T116" s="3">
        <v>33691.065159999998</v>
      </c>
      <c r="AB116" s="3" t="s">
        <v>305</v>
      </c>
      <c r="AC116" s="3">
        <v>33436.930469999999</v>
      </c>
    </row>
    <row r="117" spans="1:29" x14ac:dyDescent="0.25">
      <c r="A117" s="3" t="s">
        <v>229</v>
      </c>
      <c r="B117" s="3">
        <v>32039.11535</v>
      </c>
      <c r="D117" s="3" t="s">
        <v>231</v>
      </c>
      <c r="E117" s="3" t="s">
        <v>32</v>
      </c>
      <c r="F117" s="3">
        <v>32749.593339999999</v>
      </c>
      <c r="G117" s="3">
        <v>32749.42743</v>
      </c>
      <c r="H117" s="3">
        <v>-5.0660171038127002</v>
      </c>
      <c r="J117" s="3" t="s">
        <v>237</v>
      </c>
      <c r="K117" s="3">
        <v>33065.657180000002</v>
      </c>
      <c r="S117" s="3" t="s">
        <v>473</v>
      </c>
      <c r="T117" s="3">
        <v>33796.096649999999</v>
      </c>
      <c r="AB117" s="3" t="s">
        <v>472</v>
      </c>
      <c r="AC117" s="3">
        <v>33549.874389999997</v>
      </c>
    </row>
    <row r="118" spans="1:29" x14ac:dyDescent="0.25">
      <c r="A118" s="3" t="s">
        <v>448</v>
      </c>
      <c r="B118" s="3">
        <v>32179.245790000001</v>
      </c>
      <c r="D118" s="3" t="s">
        <v>348</v>
      </c>
      <c r="E118" s="3" t="s">
        <v>32</v>
      </c>
      <c r="F118" s="3">
        <v>32862.6774</v>
      </c>
      <c r="G118" s="3">
        <v>32862.564440000002</v>
      </c>
      <c r="H118" s="3">
        <v>-3.4373340499202798</v>
      </c>
      <c r="J118" s="3" t="s">
        <v>470</v>
      </c>
      <c r="K118" s="3">
        <v>33106.637869999999</v>
      </c>
      <c r="S118" s="3" t="s">
        <v>331</v>
      </c>
      <c r="T118" s="3">
        <v>33839.15496</v>
      </c>
      <c r="AB118" s="3" t="s">
        <v>390</v>
      </c>
      <c r="AC118" s="3">
        <v>33566.020080000002</v>
      </c>
    </row>
    <row r="119" spans="1:29" x14ac:dyDescent="0.25">
      <c r="A119" s="3" t="s">
        <v>165</v>
      </c>
      <c r="B119" s="3">
        <v>32136.25057</v>
      </c>
      <c r="D119" s="3" t="s">
        <v>316</v>
      </c>
      <c r="E119" s="3" t="s">
        <v>66</v>
      </c>
      <c r="F119" s="3">
        <v>32964.732905032099</v>
      </c>
      <c r="G119" s="3">
        <v>32964.482020000003</v>
      </c>
      <c r="H119" s="3">
        <v>-7.6107102944375304</v>
      </c>
      <c r="J119" s="3" t="s">
        <v>303</v>
      </c>
      <c r="K119" s="3">
        <v>33207.689720000002</v>
      </c>
      <c r="S119" s="3" t="s">
        <v>368</v>
      </c>
      <c r="T119" s="3">
        <v>33925.180059999999</v>
      </c>
      <c r="AB119" s="3" t="s">
        <v>196</v>
      </c>
      <c r="AC119" s="3">
        <v>33691.065159999998</v>
      </c>
    </row>
    <row r="120" spans="1:29" x14ac:dyDescent="0.25">
      <c r="A120" s="3" t="s">
        <v>171</v>
      </c>
      <c r="B120" s="3">
        <v>32280.212339999998</v>
      </c>
      <c r="D120" s="3" t="s">
        <v>238</v>
      </c>
      <c r="E120" s="3" t="s">
        <v>51</v>
      </c>
      <c r="F120" s="3">
        <v>33320.975209999997</v>
      </c>
      <c r="G120" s="3">
        <v>33320.723480000001</v>
      </c>
      <c r="H120" s="3">
        <v>-7.5547008582928603</v>
      </c>
      <c r="J120" s="3" t="s">
        <v>238</v>
      </c>
      <c r="K120" s="3">
        <v>33320.723480000001</v>
      </c>
      <c r="S120" s="3" t="s">
        <v>343</v>
      </c>
      <c r="T120" s="3">
        <v>33909.231180000002</v>
      </c>
      <c r="AB120" s="3" t="s">
        <v>473</v>
      </c>
      <c r="AC120" s="3">
        <v>33796.096649999999</v>
      </c>
    </row>
    <row r="121" spans="1:29" x14ac:dyDescent="0.25">
      <c r="A121" s="3" t="s">
        <v>230</v>
      </c>
      <c r="B121" s="3">
        <v>32265.289540000002</v>
      </c>
      <c r="D121" s="3" t="s">
        <v>288</v>
      </c>
      <c r="E121" s="3" t="s">
        <v>66</v>
      </c>
      <c r="F121" s="3">
        <v>33465.028745032098</v>
      </c>
      <c r="G121" s="3">
        <v>33465.136160000002</v>
      </c>
      <c r="H121" s="3">
        <v>3.2097676870382101</v>
      </c>
      <c r="J121" s="3" t="s">
        <v>166</v>
      </c>
      <c r="K121" s="3">
        <v>33335.745289999999</v>
      </c>
      <c r="S121" s="3" t="s">
        <v>266</v>
      </c>
      <c r="T121" s="3">
        <v>33951.230680000001</v>
      </c>
      <c r="AB121" s="3" t="s">
        <v>331</v>
      </c>
      <c r="AC121" s="3">
        <v>33839.15496</v>
      </c>
    </row>
    <row r="122" spans="1:29" x14ac:dyDescent="0.25">
      <c r="A122" s="3" t="s">
        <v>157</v>
      </c>
      <c r="B122" s="3">
        <v>32379.274669999999</v>
      </c>
      <c r="D122" s="3" t="s">
        <v>196</v>
      </c>
      <c r="E122" s="3" t="s">
        <v>32</v>
      </c>
      <c r="F122" s="3">
        <v>33691.184289999997</v>
      </c>
      <c r="G122" s="3">
        <v>33691.065159999998</v>
      </c>
      <c r="H122" s="3">
        <v>-3.5359398172393299</v>
      </c>
      <c r="J122" s="3" t="s">
        <v>471</v>
      </c>
      <c r="K122" s="3">
        <v>33463.883150000001</v>
      </c>
      <c r="S122" s="3" t="s">
        <v>369</v>
      </c>
      <c r="T122" s="3">
        <v>34053.276619999997</v>
      </c>
      <c r="AB122" s="3" t="s">
        <v>368</v>
      </c>
      <c r="AC122" s="3">
        <v>33925.180059999999</v>
      </c>
    </row>
    <row r="123" spans="1:29" x14ac:dyDescent="0.25">
      <c r="A123" s="3" t="s">
        <v>234</v>
      </c>
      <c r="B123" s="3">
        <v>32536.268479999999</v>
      </c>
      <c r="D123" s="3" t="s">
        <v>391</v>
      </c>
      <c r="E123" s="3" t="s">
        <v>32</v>
      </c>
      <c r="F123" s="3">
        <v>33838.252699999997</v>
      </c>
      <c r="G123" s="3">
        <v>33838.048649999997</v>
      </c>
      <c r="H123" s="3">
        <v>-6.0301576984826699</v>
      </c>
      <c r="J123" s="3" t="s">
        <v>305</v>
      </c>
      <c r="K123" s="3">
        <v>33436.930469999999</v>
      </c>
      <c r="S123" s="2" t="s">
        <v>461</v>
      </c>
      <c r="AB123" s="3" t="s">
        <v>343</v>
      </c>
      <c r="AC123" s="3">
        <v>33909.231180000002</v>
      </c>
    </row>
    <row r="124" spans="1:29" x14ac:dyDescent="0.25">
      <c r="A124" s="3" t="s">
        <v>173</v>
      </c>
      <c r="B124" s="3">
        <v>32509.337810000001</v>
      </c>
      <c r="D124" s="3" t="s">
        <v>368</v>
      </c>
      <c r="E124" s="3" t="s">
        <v>49</v>
      </c>
      <c r="F124" s="3">
        <v>33925.357494999997</v>
      </c>
      <c r="G124" s="3">
        <v>33925.180059999999</v>
      </c>
      <c r="H124" s="3">
        <v>-5.2301585928980803</v>
      </c>
      <c r="J124" s="3" t="s">
        <v>472</v>
      </c>
      <c r="K124" s="3">
        <v>33549.874389999997</v>
      </c>
      <c r="S124" s="3" t="s">
        <v>194</v>
      </c>
      <c r="T124" s="3">
        <v>32863.716890000003</v>
      </c>
      <c r="AB124" s="3" t="s">
        <v>266</v>
      </c>
      <c r="AC124" s="3">
        <v>33951.230680000001</v>
      </c>
    </row>
    <row r="125" spans="1:29" x14ac:dyDescent="0.25">
      <c r="A125" s="3" t="s">
        <v>174</v>
      </c>
      <c r="B125" s="3">
        <v>32621.516530000001</v>
      </c>
      <c r="D125" s="3" t="s">
        <v>343</v>
      </c>
      <c r="E125" s="3" t="s">
        <v>51</v>
      </c>
      <c r="F125" s="3">
        <v>33909.338730000003</v>
      </c>
      <c r="G125" s="3">
        <v>33909.231180000002</v>
      </c>
      <c r="H125" s="3">
        <v>-3.1716926383853599</v>
      </c>
      <c r="J125" s="3" t="s">
        <v>390</v>
      </c>
      <c r="K125" s="3">
        <v>33566.020080000002</v>
      </c>
      <c r="S125" s="3" t="s">
        <v>28</v>
      </c>
      <c r="T125" s="3">
        <v>32923.610460000004</v>
      </c>
      <c r="AB125" s="3" t="s">
        <v>369</v>
      </c>
      <c r="AC125" s="3">
        <v>34053.276619999997</v>
      </c>
    </row>
    <row r="126" spans="1:29" x14ac:dyDescent="0.25">
      <c r="A126" s="3" t="s">
        <v>148</v>
      </c>
      <c r="B126" s="3">
        <v>32750.409360000001</v>
      </c>
      <c r="D126" s="3" t="s">
        <v>266</v>
      </c>
      <c r="E126" s="3" t="s">
        <v>32</v>
      </c>
      <c r="F126" s="3">
        <v>33951.336759999998</v>
      </c>
      <c r="G126" s="3">
        <v>33951.230680000001</v>
      </c>
      <c r="H126" s="3">
        <v>-3.1244719690846701</v>
      </c>
      <c r="J126" s="3" t="s">
        <v>196</v>
      </c>
      <c r="K126" s="3">
        <v>33691.065159999998</v>
      </c>
      <c r="S126" s="3" t="s">
        <v>426</v>
      </c>
      <c r="T126" s="3">
        <v>33431.924469999998</v>
      </c>
      <c r="AB126" s="2" t="s">
        <v>16</v>
      </c>
    </row>
    <row r="127" spans="1:29" x14ac:dyDescent="0.25">
      <c r="A127" s="3" t="s">
        <v>231</v>
      </c>
      <c r="B127" s="3">
        <v>32749.42743</v>
      </c>
      <c r="D127" s="3" t="s">
        <v>369</v>
      </c>
      <c r="E127" s="3" t="s">
        <v>49</v>
      </c>
      <c r="F127" s="3">
        <v>34053.416075000001</v>
      </c>
      <c r="G127" s="3">
        <v>34053.276619999997</v>
      </c>
      <c r="H127" s="3">
        <v>-4.0951838638303997</v>
      </c>
      <c r="J127" s="3" t="s">
        <v>473</v>
      </c>
      <c r="K127" s="3">
        <v>33796.096649999999</v>
      </c>
      <c r="S127" s="3" t="s">
        <v>84</v>
      </c>
      <c r="T127" s="3">
        <v>34081.25778</v>
      </c>
      <c r="AB127" s="3" t="s">
        <v>38</v>
      </c>
      <c r="AC127" s="3">
        <v>25698.742839999999</v>
      </c>
    </row>
    <row r="128" spans="1:29" x14ac:dyDescent="0.25">
      <c r="A128" s="3" t="s">
        <v>9</v>
      </c>
      <c r="B128" s="3">
        <v>32835.481529999997</v>
      </c>
      <c r="J128" s="3" t="s">
        <v>331</v>
      </c>
      <c r="K128" s="3">
        <v>33839.15496</v>
      </c>
      <c r="S128" s="3" t="s">
        <v>366</v>
      </c>
      <c r="T128" s="3">
        <v>27228.580419999998</v>
      </c>
      <c r="AB128" s="3" t="s">
        <v>177</v>
      </c>
      <c r="AC128" s="3">
        <v>25783.765530000001</v>
      </c>
    </row>
    <row r="129" spans="1:29" x14ac:dyDescent="0.25">
      <c r="A129" s="3" t="s">
        <v>348</v>
      </c>
      <c r="B129" s="3">
        <v>32862.564440000002</v>
      </c>
      <c r="J129" s="3" t="s">
        <v>368</v>
      </c>
      <c r="K129" s="3">
        <v>33925.180059999999</v>
      </c>
      <c r="S129" s="3" t="s">
        <v>280</v>
      </c>
      <c r="T129" s="3">
        <v>27357.591840000001</v>
      </c>
      <c r="AB129" s="3" t="s">
        <v>179</v>
      </c>
      <c r="AC129" s="3">
        <v>25755.780190000001</v>
      </c>
    </row>
    <row r="130" spans="1:29" x14ac:dyDescent="0.25">
      <c r="A130" s="3" t="s">
        <v>161</v>
      </c>
      <c r="B130" s="3">
        <v>32921.448409999997</v>
      </c>
      <c r="J130" s="3" t="s">
        <v>343</v>
      </c>
      <c r="K130" s="3">
        <v>33909.231180000002</v>
      </c>
      <c r="S130" s="3" t="s">
        <v>355</v>
      </c>
      <c r="T130" s="3">
        <v>27356.74554</v>
      </c>
      <c r="AB130" s="3" t="s">
        <v>142</v>
      </c>
      <c r="AC130" s="3">
        <v>25912.790219999999</v>
      </c>
    </row>
    <row r="131" spans="1:29" x14ac:dyDescent="0.25">
      <c r="A131" s="3" t="s">
        <v>316</v>
      </c>
      <c r="B131" s="3">
        <v>32964.482020000003</v>
      </c>
      <c r="J131" s="3" t="s">
        <v>266</v>
      </c>
      <c r="K131" s="3">
        <v>33951.230680000001</v>
      </c>
      <c r="S131" s="3" t="s">
        <v>44</v>
      </c>
      <c r="T131" s="3">
        <v>27469.724300000002</v>
      </c>
      <c r="AB131" s="3" t="s">
        <v>293</v>
      </c>
      <c r="AC131" s="3">
        <v>26024.884460000001</v>
      </c>
    </row>
    <row r="132" spans="1:29" x14ac:dyDescent="0.25">
      <c r="A132" s="3" t="s">
        <v>237</v>
      </c>
      <c r="B132" s="3">
        <v>33065.657180000002</v>
      </c>
      <c r="J132" s="3" t="s">
        <v>369</v>
      </c>
      <c r="K132" s="3">
        <v>34053.276619999997</v>
      </c>
      <c r="S132" s="3" t="s">
        <v>45</v>
      </c>
      <c r="T132" s="3">
        <v>27583.792890000001</v>
      </c>
      <c r="AB132" s="3" t="s">
        <v>97</v>
      </c>
      <c r="AC132" s="3">
        <v>26971.48775</v>
      </c>
    </row>
    <row r="133" spans="1:29" x14ac:dyDescent="0.25">
      <c r="A133" s="3" t="s">
        <v>470</v>
      </c>
      <c r="B133" s="3">
        <v>33106.637869999999</v>
      </c>
      <c r="J133" s="1" t="s">
        <v>462</v>
      </c>
      <c r="S133" s="3" t="s">
        <v>190</v>
      </c>
      <c r="T133" s="3">
        <v>27556.846570000002</v>
      </c>
      <c r="AB133" s="3" t="s">
        <v>354</v>
      </c>
      <c r="AC133" s="3">
        <v>27100.545770000001</v>
      </c>
    </row>
    <row r="134" spans="1:29" x14ac:dyDescent="0.25">
      <c r="A134" s="3" t="s">
        <v>303</v>
      </c>
      <c r="B134" s="3">
        <v>33207.689720000002</v>
      </c>
      <c r="J134" s="3" t="s">
        <v>82</v>
      </c>
      <c r="K134" s="3">
        <v>25483.663369999998</v>
      </c>
      <c r="S134" s="3" t="s">
        <v>85</v>
      </c>
      <c r="T134" s="3">
        <v>27747.931519999998</v>
      </c>
      <c r="AB134" s="3" t="s">
        <v>366</v>
      </c>
      <c r="AC134" s="3">
        <v>27228.580419999998</v>
      </c>
    </row>
    <row r="135" spans="1:29" x14ac:dyDescent="0.25">
      <c r="A135" s="3" t="s">
        <v>238</v>
      </c>
      <c r="B135" s="3">
        <v>33320.723480000001</v>
      </c>
      <c r="J135" s="3" t="s">
        <v>138</v>
      </c>
      <c r="K135" s="3">
        <v>25482.774069999999</v>
      </c>
      <c r="S135" s="3" t="s">
        <v>48</v>
      </c>
      <c r="T135" s="3">
        <v>27746.949430000001</v>
      </c>
      <c r="AB135" s="3" t="s">
        <v>280</v>
      </c>
      <c r="AC135" s="3">
        <v>27357.591840000001</v>
      </c>
    </row>
    <row r="136" spans="1:29" x14ac:dyDescent="0.25">
      <c r="A136" s="3" t="s">
        <v>166</v>
      </c>
      <c r="B136" s="3">
        <v>33335.745289999999</v>
      </c>
      <c r="J136" s="3" t="s">
        <v>160</v>
      </c>
      <c r="K136" s="3">
        <v>25540.731680000001</v>
      </c>
      <c r="S136" s="3" t="s">
        <v>100</v>
      </c>
      <c r="T136" s="3">
        <v>27862.7801</v>
      </c>
      <c r="AB136" s="3" t="s">
        <v>355</v>
      </c>
      <c r="AC136" s="3">
        <v>27356.74554</v>
      </c>
    </row>
    <row r="137" spans="1:29" x14ac:dyDescent="0.25">
      <c r="A137" s="3" t="s">
        <v>471</v>
      </c>
      <c r="B137" s="3">
        <v>33463.883150000001</v>
      </c>
      <c r="J137" s="3" t="s">
        <v>84</v>
      </c>
      <c r="K137" s="3">
        <v>25539.885030000001</v>
      </c>
      <c r="S137" s="3" t="s">
        <v>337</v>
      </c>
      <c r="T137" s="3">
        <v>27834.975709999999</v>
      </c>
      <c r="AB137" s="3" t="s">
        <v>44</v>
      </c>
      <c r="AC137" s="3">
        <v>27469.724300000002</v>
      </c>
    </row>
    <row r="138" spans="1:29" x14ac:dyDescent="0.25">
      <c r="A138" s="3" t="s">
        <v>305</v>
      </c>
      <c r="B138" s="3">
        <v>33436.930469999999</v>
      </c>
      <c r="J138" s="3" t="s">
        <v>38</v>
      </c>
      <c r="K138" s="3">
        <v>8615.5770570000004</v>
      </c>
      <c r="S138" s="3" t="s">
        <v>50</v>
      </c>
      <c r="T138" s="3">
        <v>27819.976879999998</v>
      </c>
      <c r="AB138" s="3" t="s">
        <v>45</v>
      </c>
      <c r="AC138" s="3">
        <v>27583.792890000001</v>
      </c>
    </row>
    <row r="139" spans="1:29" x14ac:dyDescent="0.25">
      <c r="A139" s="3" t="s">
        <v>472</v>
      </c>
      <c r="B139" s="3">
        <v>33549.874389999997</v>
      </c>
      <c r="J139" s="3" t="s">
        <v>322</v>
      </c>
      <c r="K139" s="3">
        <v>8642.6204429999998</v>
      </c>
      <c r="S139" s="3" t="s">
        <v>4</v>
      </c>
      <c r="T139" s="3">
        <v>27948.919320000001</v>
      </c>
      <c r="AB139" s="3" t="s">
        <v>190</v>
      </c>
      <c r="AC139" s="3">
        <v>27556.846570000002</v>
      </c>
    </row>
    <row r="140" spans="1:29" x14ac:dyDescent="0.25">
      <c r="A140" s="3" t="s">
        <v>390</v>
      </c>
      <c r="B140" s="3">
        <v>33566.020080000002</v>
      </c>
      <c r="J140" s="3" t="s">
        <v>179</v>
      </c>
      <c r="K140" s="3">
        <v>8672.6050919999998</v>
      </c>
      <c r="S140" s="3" t="s">
        <v>319</v>
      </c>
      <c r="T140" s="3">
        <v>27906.96659</v>
      </c>
      <c r="AB140" s="3" t="s">
        <v>85</v>
      </c>
      <c r="AC140" s="3">
        <v>27747.931519999998</v>
      </c>
    </row>
    <row r="141" spans="1:29" x14ac:dyDescent="0.25">
      <c r="A141" s="3" t="s">
        <v>196</v>
      </c>
      <c r="B141" s="3">
        <v>33691.065159999998</v>
      </c>
      <c r="J141" s="3" t="s">
        <v>141</v>
      </c>
      <c r="K141" s="3">
        <v>8856.7043869999998</v>
      </c>
      <c r="S141" s="3" t="s">
        <v>53</v>
      </c>
      <c r="T141" s="3">
        <v>27950.047849999999</v>
      </c>
      <c r="AB141" s="3" t="s">
        <v>48</v>
      </c>
      <c r="AC141" s="3">
        <v>27746.949430000001</v>
      </c>
    </row>
    <row r="142" spans="1:29" x14ac:dyDescent="0.25">
      <c r="A142" s="3" t="s">
        <v>473</v>
      </c>
      <c r="B142" s="3">
        <v>33796.096649999999</v>
      </c>
      <c r="J142" s="3" t="s">
        <v>270</v>
      </c>
      <c r="K142" s="3">
        <v>8828.7191399999992</v>
      </c>
      <c r="S142" s="3" t="s">
        <v>54</v>
      </c>
      <c r="T142" s="3">
        <v>28063.04494</v>
      </c>
      <c r="AB142" s="3" t="s">
        <v>100</v>
      </c>
      <c r="AC142" s="3">
        <v>27862.7801</v>
      </c>
    </row>
    <row r="143" spans="1:29" x14ac:dyDescent="0.25">
      <c r="A143" s="3" t="s">
        <v>331</v>
      </c>
      <c r="B143" s="3">
        <v>33839.15496</v>
      </c>
      <c r="J143" s="3" t="s">
        <v>293</v>
      </c>
      <c r="K143" s="3">
        <v>8941.8028510000004</v>
      </c>
      <c r="S143" s="3" t="s">
        <v>145</v>
      </c>
      <c r="T143" s="3">
        <v>28062.08166</v>
      </c>
      <c r="AB143" s="3" t="s">
        <v>337</v>
      </c>
      <c r="AC143" s="3">
        <v>27834.975709999999</v>
      </c>
    </row>
    <row r="144" spans="1:29" x14ac:dyDescent="0.25">
      <c r="A144" s="3" t="s">
        <v>368</v>
      </c>
      <c r="B144" s="3">
        <v>33925.180059999999</v>
      </c>
      <c r="J144" s="3" t="s">
        <v>183</v>
      </c>
      <c r="K144" s="3">
        <v>9238.9768609999992</v>
      </c>
      <c r="S144" s="3" t="s">
        <v>455</v>
      </c>
      <c r="T144" s="3">
        <v>28135.940439999998</v>
      </c>
      <c r="AB144" s="3" t="s">
        <v>50</v>
      </c>
      <c r="AC144" s="3">
        <v>27819.976879999998</v>
      </c>
    </row>
    <row r="145" spans="1:29" x14ac:dyDescent="0.25">
      <c r="A145" s="3" t="s">
        <v>343</v>
      </c>
      <c r="B145" s="3">
        <v>33909.231180000002</v>
      </c>
      <c r="J145" s="3" t="s">
        <v>126</v>
      </c>
      <c r="K145" s="3">
        <v>9889.3449070000006</v>
      </c>
      <c r="S145" s="3" t="s">
        <v>186</v>
      </c>
      <c r="T145" s="3">
        <v>28121.0416</v>
      </c>
      <c r="AB145" s="3" t="s">
        <v>4</v>
      </c>
      <c r="AC145" s="3">
        <v>27948.919320000001</v>
      </c>
    </row>
    <row r="146" spans="1:29" x14ac:dyDescent="0.25">
      <c r="A146" s="3" t="s">
        <v>266</v>
      </c>
      <c r="B146" s="3">
        <v>33951.230680000001</v>
      </c>
      <c r="J146" s="3" t="s">
        <v>275</v>
      </c>
      <c r="K146" s="3">
        <v>10018.384830000001</v>
      </c>
      <c r="S146" s="3" t="s">
        <v>447</v>
      </c>
      <c r="T146" s="3">
        <v>28163.14891</v>
      </c>
      <c r="AB146" s="3" t="s">
        <v>319</v>
      </c>
      <c r="AC146" s="3">
        <v>27906.96659</v>
      </c>
    </row>
    <row r="147" spans="1:29" x14ac:dyDescent="0.25">
      <c r="A147" s="3" t="s">
        <v>369</v>
      </c>
      <c r="B147" s="3">
        <v>34053.276619999997</v>
      </c>
      <c r="J147" s="3" t="s">
        <v>366</v>
      </c>
      <c r="K147" s="3">
        <v>27228.580419999998</v>
      </c>
      <c r="S147" s="3" t="s">
        <v>449</v>
      </c>
      <c r="T147" s="3">
        <v>28320.20621</v>
      </c>
      <c r="AB147" s="3" t="s">
        <v>53</v>
      </c>
      <c r="AC147" s="3">
        <v>27950.047849999999</v>
      </c>
    </row>
    <row r="148" spans="1:29" x14ac:dyDescent="0.25">
      <c r="A148" s="2" t="s">
        <v>463</v>
      </c>
      <c r="J148" s="3" t="s">
        <v>280</v>
      </c>
      <c r="K148" s="3">
        <v>27357.591840000001</v>
      </c>
      <c r="S148" s="3" t="s">
        <v>387</v>
      </c>
      <c r="T148" s="3">
        <v>28319.217499999999</v>
      </c>
      <c r="AB148" s="3" t="s">
        <v>54</v>
      </c>
      <c r="AC148" s="3">
        <v>28063.04494</v>
      </c>
    </row>
    <row r="149" spans="1:29" x14ac:dyDescent="0.25">
      <c r="A149" s="3" t="s">
        <v>136</v>
      </c>
      <c r="B149" s="3">
        <v>15624.30725</v>
      </c>
      <c r="J149" s="3" t="s">
        <v>355</v>
      </c>
      <c r="K149" s="3">
        <v>27356.74554</v>
      </c>
      <c r="S149" s="3" t="s">
        <v>101</v>
      </c>
      <c r="T149" s="3">
        <v>28292.30845</v>
      </c>
      <c r="AB149" s="3" t="s">
        <v>145</v>
      </c>
      <c r="AC149" s="3">
        <v>28062.08166</v>
      </c>
    </row>
    <row r="150" spans="1:29" x14ac:dyDescent="0.25">
      <c r="A150" s="3" t="s">
        <v>176</v>
      </c>
      <c r="B150" s="3">
        <v>15753.344649999999</v>
      </c>
      <c r="J150" s="3" t="s">
        <v>44</v>
      </c>
      <c r="K150" s="3">
        <v>27469.724300000002</v>
      </c>
      <c r="S150" s="3" t="s">
        <v>197</v>
      </c>
      <c r="T150" s="3">
        <v>28349.233700000001</v>
      </c>
      <c r="AB150" s="3" t="s">
        <v>455</v>
      </c>
      <c r="AC150" s="3">
        <v>28135.940439999998</v>
      </c>
    </row>
    <row r="151" spans="1:29" x14ac:dyDescent="0.25">
      <c r="A151" s="3" t="s">
        <v>24</v>
      </c>
      <c r="B151" s="3">
        <v>15752.344160000001</v>
      </c>
      <c r="J151" s="3" t="s">
        <v>45</v>
      </c>
      <c r="K151" s="3">
        <v>27583.792890000001</v>
      </c>
      <c r="S151" s="3" t="s">
        <v>147</v>
      </c>
      <c r="T151" s="3">
        <v>28350.258870000001</v>
      </c>
      <c r="AB151" s="3" t="s">
        <v>186</v>
      </c>
      <c r="AC151" s="3">
        <v>28121.0416</v>
      </c>
    </row>
    <row r="152" spans="1:29" x14ac:dyDescent="0.25">
      <c r="A152" s="3" t="s">
        <v>28</v>
      </c>
      <c r="B152" s="3">
        <v>15840.382900000001</v>
      </c>
      <c r="J152" s="3" t="s">
        <v>190</v>
      </c>
      <c r="K152" s="3">
        <v>27556.846570000002</v>
      </c>
      <c r="S152" s="3" t="s">
        <v>199</v>
      </c>
      <c r="T152" s="3">
        <v>28492.215489999999</v>
      </c>
      <c r="AB152" s="3" t="s">
        <v>447</v>
      </c>
      <c r="AC152" s="3">
        <v>28163.14891</v>
      </c>
    </row>
    <row r="153" spans="1:29" x14ac:dyDescent="0.25">
      <c r="A153" s="3" t="s">
        <v>317</v>
      </c>
      <c r="B153" s="3">
        <v>15940.428900000001</v>
      </c>
      <c r="J153" s="3" t="s">
        <v>85</v>
      </c>
      <c r="K153" s="3">
        <v>27747.931519999998</v>
      </c>
      <c r="S153" s="3" t="s">
        <v>60</v>
      </c>
      <c r="T153" s="3">
        <v>28491.325229999999</v>
      </c>
      <c r="AB153" s="3" t="s">
        <v>449</v>
      </c>
      <c r="AC153" s="3">
        <v>28320.20621</v>
      </c>
    </row>
    <row r="154" spans="1:29" x14ac:dyDescent="0.25">
      <c r="A154" s="3" t="s">
        <v>432</v>
      </c>
      <c r="B154" s="3">
        <v>15941.44713</v>
      </c>
      <c r="J154" s="3" t="s">
        <v>48</v>
      </c>
      <c r="K154" s="3">
        <v>27746.949430000001</v>
      </c>
      <c r="S154" s="3" t="s">
        <v>242</v>
      </c>
      <c r="T154" s="3">
        <v>28621.240600000001</v>
      </c>
      <c r="AB154" s="3" t="s">
        <v>387</v>
      </c>
      <c r="AC154" s="3">
        <v>28319.217499999999</v>
      </c>
    </row>
    <row r="155" spans="1:29" x14ac:dyDescent="0.25">
      <c r="A155" s="3" t="s">
        <v>239</v>
      </c>
      <c r="B155" s="3">
        <v>16054.511039999999</v>
      </c>
      <c r="J155" s="3" t="s">
        <v>100</v>
      </c>
      <c r="K155" s="3">
        <v>27862.7801</v>
      </c>
      <c r="S155" s="3" t="s">
        <v>149</v>
      </c>
      <c r="T155" s="3">
        <v>28620.23763</v>
      </c>
      <c r="AB155" s="3" t="s">
        <v>101</v>
      </c>
      <c r="AC155" s="3">
        <v>28292.30845</v>
      </c>
    </row>
    <row r="156" spans="1:29" x14ac:dyDescent="0.25">
      <c r="A156" s="3" t="s">
        <v>254</v>
      </c>
      <c r="B156" s="3">
        <v>16053.52205</v>
      </c>
      <c r="J156" s="3" t="s">
        <v>337</v>
      </c>
      <c r="K156" s="3">
        <v>27834.975709999999</v>
      </c>
      <c r="S156" s="3" t="s">
        <v>370</v>
      </c>
      <c r="T156" s="3">
        <v>28733.521509999999</v>
      </c>
      <c r="AB156" s="3" t="s">
        <v>197</v>
      </c>
      <c r="AC156" s="3">
        <v>28349.233700000001</v>
      </c>
    </row>
    <row r="157" spans="1:29" x14ac:dyDescent="0.25">
      <c r="A157" s="3" t="s">
        <v>353</v>
      </c>
      <c r="B157" s="3">
        <v>16191.576650000001</v>
      </c>
      <c r="J157" s="3" t="s">
        <v>50</v>
      </c>
      <c r="K157" s="3">
        <v>27819.976879999998</v>
      </c>
      <c r="S157" s="3" t="s">
        <v>255</v>
      </c>
      <c r="T157" s="3">
        <v>28861.379150000001</v>
      </c>
      <c r="AB157" s="3" t="s">
        <v>147</v>
      </c>
      <c r="AC157" s="3">
        <v>28350.258870000001</v>
      </c>
    </row>
    <row r="158" spans="1:29" x14ac:dyDescent="0.25">
      <c r="A158" s="3" t="s">
        <v>120</v>
      </c>
      <c r="B158" s="3">
        <v>16304.658789999999</v>
      </c>
      <c r="J158" s="3" t="s">
        <v>4</v>
      </c>
      <c r="K158" s="3">
        <v>27948.919320000001</v>
      </c>
      <c r="S158" s="3" t="s">
        <v>401</v>
      </c>
      <c r="T158" s="3">
        <v>28862.43981</v>
      </c>
      <c r="AB158" s="3" t="s">
        <v>199</v>
      </c>
      <c r="AC158" s="3">
        <v>28492.215489999999</v>
      </c>
    </row>
    <row r="159" spans="1:29" x14ac:dyDescent="0.25">
      <c r="A159" s="3" t="s">
        <v>414</v>
      </c>
      <c r="B159" s="3">
        <v>16303.652029999999</v>
      </c>
      <c r="J159" s="3" t="s">
        <v>319</v>
      </c>
      <c r="K159" s="3">
        <v>27906.96659</v>
      </c>
      <c r="S159" s="3" t="s">
        <v>362</v>
      </c>
      <c r="T159" s="3">
        <v>28947.454310000001</v>
      </c>
      <c r="AB159" s="3" t="s">
        <v>60</v>
      </c>
      <c r="AC159" s="3">
        <v>28491.325229999999</v>
      </c>
    </row>
    <row r="160" spans="1:29" x14ac:dyDescent="0.25">
      <c r="A160" s="3" t="s">
        <v>422</v>
      </c>
      <c r="B160" s="3">
        <v>16402.680530000001</v>
      </c>
      <c r="J160" s="3" t="s">
        <v>53</v>
      </c>
      <c r="K160" s="3">
        <v>27950.047849999999</v>
      </c>
      <c r="S160" s="3" t="s">
        <v>200</v>
      </c>
      <c r="T160" s="3">
        <v>28962.494350000001</v>
      </c>
      <c r="AB160" s="3" t="s">
        <v>242</v>
      </c>
      <c r="AC160" s="3">
        <v>28621.240600000001</v>
      </c>
    </row>
    <row r="161" spans="1:29" x14ac:dyDescent="0.25">
      <c r="A161" s="3" t="s">
        <v>425</v>
      </c>
      <c r="B161" s="3">
        <v>16403.718489999999</v>
      </c>
      <c r="J161" s="3" t="s">
        <v>54</v>
      </c>
      <c r="K161" s="3">
        <v>28063.04494</v>
      </c>
      <c r="S161" s="3" t="s">
        <v>361</v>
      </c>
      <c r="T161" s="3">
        <v>28989.535739999999</v>
      </c>
      <c r="AB161" s="3" t="s">
        <v>149</v>
      </c>
      <c r="AC161" s="3">
        <v>28620.23763</v>
      </c>
    </row>
    <row r="162" spans="1:29" x14ac:dyDescent="0.25">
      <c r="A162" s="3" t="s">
        <v>121</v>
      </c>
      <c r="B162" s="3">
        <v>16516.792819999999</v>
      </c>
      <c r="J162" s="3" t="s">
        <v>145</v>
      </c>
      <c r="K162" s="3">
        <v>28062.08166</v>
      </c>
      <c r="S162" s="3" t="s">
        <v>151</v>
      </c>
      <c r="T162" s="3">
        <v>29020.494589999998</v>
      </c>
      <c r="AB162" s="3" t="s">
        <v>370</v>
      </c>
      <c r="AC162" s="3">
        <v>28733.521509999999</v>
      </c>
    </row>
    <row r="163" spans="1:29" x14ac:dyDescent="0.25">
      <c r="A163" s="3" t="s">
        <v>456</v>
      </c>
      <c r="B163" s="3">
        <v>16515.886869999998</v>
      </c>
      <c r="J163" s="3" t="s">
        <v>455</v>
      </c>
      <c r="K163" s="3">
        <v>28135.940439999998</v>
      </c>
      <c r="S163" s="3" t="s">
        <v>102</v>
      </c>
      <c r="T163" s="3">
        <v>29046.490880000001</v>
      </c>
      <c r="AB163" s="3" t="s">
        <v>255</v>
      </c>
      <c r="AC163" s="3">
        <v>28861.379150000001</v>
      </c>
    </row>
    <row r="164" spans="1:29" x14ac:dyDescent="0.25">
      <c r="A164" s="3" t="s">
        <v>278</v>
      </c>
      <c r="B164" s="3">
        <v>16672.903549999999</v>
      </c>
      <c r="J164" s="3" t="s">
        <v>186</v>
      </c>
      <c r="K164" s="3">
        <v>28121.0416</v>
      </c>
      <c r="S164" s="3" t="s">
        <v>203</v>
      </c>
      <c r="T164" s="3">
        <v>29019.511640000001</v>
      </c>
      <c r="AB164" s="3" t="s">
        <v>401</v>
      </c>
      <c r="AC164" s="3">
        <v>28862.43981</v>
      </c>
    </row>
    <row r="165" spans="1:29" x14ac:dyDescent="0.25">
      <c r="A165" s="3" t="s">
        <v>122</v>
      </c>
      <c r="B165" s="3">
        <v>16671.899539999999</v>
      </c>
      <c r="J165" s="3" t="s">
        <v>447</v>
      </c>
      <c r="K165" s="3">
        <v>28163.14891</v>
      </c>
      <c r="S165" s="3" t="s">
        <v>205</v>
      </c>
      <c r="T165" s="3">
        <v>29047.507030000001</v>
      </c>
      <c r="AB165" s="3" t="s">
        <v>362</v>
      </c>
      <c r="AC165" s="3">
        <v>28947.454310000001</v>
      </c>
    </row>
    <row r="166" spans="1:29" x14ac:dyDescent="0.25">
      <c r="A166" s="3" t="s">
        <v>123</v>
      </c>
      <c r="B166" s="3">
        <v>16785.999349999998</v>
      </c>
      <c r="J166" s="3" t="s">
        <v>449</v>
      </c>
      <c r="K166" s="3">
        <v>28320.20621</v>
      </c>
      <c r="S166" s="3" t="s">
        <v>257</v>
      </c>
      <c r="T166" s="3">
        <v>29004.504359999999</v>
      </c>
      <c r="AB166" s="3" t="s">
        <v>200</v>
      </c>
      <c r="AC166" s="3">
        <v>28962.494350000001</v>
      </c>
    </row>
    <row r="167" spans="1:29" x14ac:dyDescent="0.25">
      <c r="A167" s="3" t="s">
        <v>137</v>
      </c>
      <c r="B167" s="3">
        <v>16785.00504</v>
      </c>
      <c r="J167" s="3" t="s">
        <v>387</v>
      </c>
      <c r="K167" s="3">
        <v>28319.217499999999</v>
      </c>
      <c r="S167" s="3" t="s">
        <v>128</v>
      </c>
      <c r="T167" s="3">
        <v>29117.435020000001</v>
      </c>
      <c r="AB167" s="3" t="s">
        <v>361</v>
      </c>
      <c r="AC167" s="3">
        <v>28989.535739999999</v>
      </c>
    </row>
    <row r="168" spans="1:29" x14ac:dyDescent="0.25">
      <c r="A168" s="3" t="s">
        <v>138</v>
      </c>
      <c r="B168" s="3">
        <v>16941.046249999999</v>
      </c>
      <c r="J168" s="3" t="s">
        <v>101</v>
      </c>
      <c r="K168" s="3">
        <v>28292.30845</v>
      </c>
      <c r="S168" s="3" t="s">
        <v>152</v>
      </c>
      <c r="T168" s="3">
        <v>29091.50822</v>
      </c>
      <c r="AB168" s="3" t="s">
        <v>151</v>
      </c>
      <c r="AC168" s="3">
        <v>29020.494589999998</v>
      </c>
    </row>
    <row r="169" spans="1:29" x14ac:dyDescent="0.25">
      <c r="A169" s="3" t="s">
        <v>82</v>
      </c>
      <c r="B169" s="3">
        <v>16942.088080000001</v>
      </c>
      <c r="J169" s="3" t="s">
        <v>197</v>
      </c>
      <c r="K169" s="3">
        <v>28349.233700000001</v>
      </c>
      <c r="S169" s="3" t="s">
        <v>207</v>
      </c>
      <c r="T169" s="3">
        <v>29075.496810000001</v>
      </c>
      <c r="AB169" s="3" t="s">
        <v>102</v>
      </c>
      <c r="AC169" s="3">
        <v>29046.490880000001</v>
      </c>
    </row>
    <row r="170" spans="1:29" x14ac:dyDescent="0.25">
      <c r="A170" s="3" t="s">
        <v>160</v>
      </c>
      <c r="B170" s="3">
        <v>16999.099480000001</v>
      </c>
      <c r="J170" s="3" t="s">
        <v>147</v>
      </c>
      <c r="K170" s="3">
        <v>28350.258870000001</v>
      </c>
      <c r="S170" s="3" t="s">
        <v>219</v>
      </c>
      <c r="T170" s="3">
        <v>29118.545699999999</v>
      </c>
      <c r="AB170" s="3" t="s">
        <v>203</v>
      </c>
      <c r="AC170" s="3">
        <v>29019.511640000001</v>
      </c>
    </row>
    <row r="171" spans="1:29" x14ac:dyDescent="0.25">
      <c r="A171" s="3" t="s">
        <v>84</v>
      </c>
      <c r="B171" s="3">
        <v>16998.101630000001</v>
      </c>
      <c r="J171" s="3" t="s">
        <v>199</v>
      </c>
      <c r="K171" s="3">
        <v>28492.215489999999</v>
      </c>
      <c r="S171" s="3" t="s">
        <v>189</v>
      </c>
      <c r="T171" s="3">
        <v>29265.55978</v>
      </c>
      <c r="AB171" s="3" t="s">
        <v>205</v>
      </c>
      <c r="AC171" s="3">
        <v>29047.507030000001</v>
      </c>
    </row>
    <row r="172" spans="1:29" x14ac:dyDescent="0.25">
      <c r="A172" s="3" t="s">
        <v>38</v>
      </c>
      <c r="B172" s="3">
        <v>17157.09388</v>
      </c>
      <c r="J172" s="3" t="s">
        <v>60</v>
      </c>
      <c r="K172" s="3">
        <v>28491.325229999999</v>
      </c>
      <c r="S172" s="3" t="s">
        <v>443</v>
      </c>
      <c r="T172" s="3">
        <v>29238.649570000001</v>
      </c>
      <c r="AB172" s="3" t="s">
        <v>257</v>
      </c>
      <c r="AC172" s="3">
        <v>29004.504359999999</v>
      </c>
    </row>
    <row r="173" spans="1:29" x14ac:dyDescent="0.25">
      <c r="A173" s="3" t="s">
        <v>179</v>
      </c>
      <c r="B173" s="3">
        <v>17214.168860000002</v>
      </c>
      <c r="J173" s="3" t="s">
        <v>242</v>
      </c>
      <c r="K173" s="3">
        <v>28621.240600000001</v>
      </c>
      <c r="S173" s="3" t="s">
        <v>56</v>
      </c>
      <c r="T173" s="3">
        <v>29264.70822</v>
      </c>
      <c r="AB173" s="3" t="s">
        <v>128</v>
      </c>
      <c r="AC173" s="3">
        <v>29117.435020000001</v>
      </c>
    </row>
    <row r="174" spans="1:29" x14ac:dyDescent="0.25">
      <c r="A174" s="3" t="s">
        <v>177</v>
      </c>
      <c r="B174" s="3">
        <v>17242.18015</v>
      </c>
      <c r="J174" s="3" t="s">
        <v>149</v>
      </c>
      <c r="K174" s="3">
        <v>28620.23763</v>
      </c>
      <c r="S174" s="3" t="s">
        <v>328</v>
      </c>
      <c r="T174" s="3">
        <v>29335.597259999999</v>
      </c>
      <c r="AB174" s="3" t="s">
        <v>152</v>
      </c>
      <c r="AC174" s="3">
        <v>29091.50822</v>
      </c>
    </row>
    <row r="175" spans="1:29" x14ac:dyDescent="0.25">
      <c r="A175" s="3" t="s">
        <v>270</v>
      </c>
      <c r="B175" s="3">
        <v>17370.205880000001</v>
      </c>
      <c r="J175" s="3" t="s">
        <v>370</v>
      </c>
      <c r="K175" s="3">
        <v>28733.521509999999</v>
      </c>
      <c r="S175" s="3" t="s">
        <v>103</v>
      </c>
      <c r="T175" s="3">
        <v>29350.726190000001</v>
      </c>
      <c r="AB175" s="3" t="s">
        <v>207</v>
      </c>
      <c r="AC175" s="3">
        <v>29075.496810000001</v>
      </c>
    </row>
    <row r="176" spans="1:29" x14ac:dyDescent="0.25">
      <c r="A176" s="3" t="s">
        <v>141</v>
      </c>
      <c r="B176" s="3">
        <v>17398.272089999999</v>
      </c>
      <c r="J176" s="3" t="s">
        <v>255</v>
      </c>
      <c r="K176" s="3">
        <v>28861.379150000001</v>
      </c>
      <c r="S176" s="3" t="s">
        <v>209</v>
      </c>
      <c r="T176" s="3">
        <v>29377.760620000001</v>
      </c>
      <c r="AB176" s="3" t="s">
        <v>219</v>
      </c>
      <c r="AC176" s="3">
        <v>29118.545699999999</v>
      </c>
    </row>
    <row r="177" spans="1:29" x14ac:dyDescent="0.25">
      <c r="A177" s="3" t="s">
        <v>97</v>
      </c>
      <c r="B177" s="3">
        <v>18429.83078</v>
      </c>
      <c r="J177" s="3" t="s">
        <v>401</v>
      </c>
      <c r="K177" s="3">
        <v>28862.43981</v>
      </c>
      <c r="S177" s="3" t="s">
        <v>211</v>
      </c>
      <c r="T177" s="3">
        <v>29491.71586</v>
      </c>
      <c r="AB177" s="3" t="s">
        <v>189</v>
      </c>
      <c r="AC177" s="3">
        <v>29265.55978</v>
      </c>
    </row>
    <row r="178" spans="1:29" x14ac:dyDescent="0.25">
      <c r="A178" s="3" t="s">
        <v>366</v>
      </c>
      <c r="B178" s="3">
        <v>27228.580419999998</v>
      </c>
      <c r="J178" s="3" t="s">
        <v>362</v>
      </c>
      <c r="K178" s="3">
        <v>28947.454310000001</v>
      </c>
      <c r="S178" s="3" t="s">
        <v>105</v>
      </c>
      <c r="T178" s="3">
        <v>29463.792870000001</v>
      </c>
      <c r="AB178" s="3" t="s">
        <v>443</v>
      </c>
      <c r="AC178" s="3">
        <v>29238.649570000001</v>
      </c>
    </row>
    <row r="179" spans="1:29" x14ac:dyDescent="0.25">
      <c r="A179" s="3" t="s">
        <v>280</v>
      </c>
      <c r="B179" s="3">
        <v>27357.591840000001</v>
      </c>
      <c r="J179" s="3" t="s">
        <v>200</v>
      </c>
      <c r="K179" s="3">
        <v>28962.494350000001</v>
      </c>
      <c r="S179" s="3" t="s">
        <v>191</v>
      </c>
      <c r="T179" s="3">
        <v>29448.909199999998</v>
      </c>
      <c r="AB179" s="3" t="s">
        <v>56</v>
      </c>
      <c r="AC179" s="3">
        <v>29264.70822</v>
      </c>
    </row>
    <row r="180" spans="1:29" x14ac:dyDescent="0.25">
      <c r="A180" s="3" t="s">
        <v>355</v>
      </c>
      <c r="B180" s="3">
        <v>27356.74554</v>
      </c>
      <c r="J180" s="3" t="s">
        <v>361</v>
      </c>
      <c r="K180" s="3">
        <v>28989.535739999999</v>
      </c>
      <c r="S180" s="3" t="s">
        <v>167</v>
      </c>
      <c r="T180" s="3">
        <v>29620.86492</v>
      </c>
      <c r="AB180" s="3" t="s">
        <v>328</v>
      </c>
      <c r="AC180" s="3">
        <v>29335.597259999999</v>
      </c>
    </row>
    <row r="181" spans="1:29" x14ac:dyDescent="0.25">
      <c r="A181" s="3" t="s">
        <v>44</v>
      </c>
      <c r="B181" s="3">
        <v>27469.724300000002</v>
      </c>
      <c r="J181" s="3" t="s">
        <v>151</v>
      </c>
      <c r="K181" s="3">
        <v>29020.494589999998</v>
      </c>
      <c r="S181" s="3" t="s">
        <v>260</v>
      </c>
      <c r="T181" s="3">
        <v>29619.904050000001</v>
      </c>
      <c r="AB181" s="3" t="s">
        <v>103</v>
      </c>
      <c r="AC181" s="3">
        <v>29350.726190000001</v>
      </c>
    </row>
    <row r="182" spans="1:29" x14ac:dyDescent="0.25">
      <c r="A182" s="3" t="s">
        <v>45</v>
      </c>
      <c r="B182" s="3">
        <v>27583.792890000001</v>
      </c>
      <c r="J182" s="3" t="s">
        <v>102</v>
      </c>
      <c r="K182" s="3">
        <v>29046.490880000001</v>
      </c>
      <c r="S182" s="3" t="s">
        <v>213</v>
      </c>
      <c r="T182" s="3">
        <v>29647.950420000001</v>
      </c>
      <c r="AB182" s="3" t="s">
        <v>209</v>
      </c>
      <c r="AC182" s="3">
        <v>29377.760620000001</v>
      </c>
    </row>
    <row r="183" spans="1:29" x14ac:dyDescent="0.25">
      <c r="A183" s="3" t="s">
        <v>190</v>
      </c>
      <c r="B183" s="3">
        <v>27556.846570000002</v>
      </c>
      <c r="J183" s="3" t="s">
        <v>203</v>
      </c>
      <c r="K183" s="3">
        <v>29019.511640000001</v>
      </c>
      <c r="S183" s="3" t="s">
        <v>214</v>
      </c>
      <c r="T183" s="3">
        <v>29774.96298</v>
      </c>
      <c r="AB183" s="3" t="s">
        <v>211</v>
      </c>
      <c r="AC183" s="3">
        <v>29491.71586</v>
      </c>
    </row>
    <row r="184" spans="1:29" x14ac:dyDescent="0.25">
      <c r="A184" s="3" t="s">
        <v>85</v>
      </c>
      <c r="B184" s="3">
        <v>27747.931519999998</v>
      </c>
      <c r="J184" s="3" t="s">
        <v>205</v>
      </c>
      <c r="K184" s="3">
        <v>29047.507030000001</v>
      </c>
      <c r="S184" s="3" t="s">
        <v>402</v>
      </c>
      <c r="T184" s="3">
        <v>29748.010910000001</v>
      </c>
      <c r="AB184" s="3" t="s">
        <v>105</v>
      </c>
      <c r="AC184" s="3">
        <v>29463.792870000001</v>
      </c>
    </row>
    <row r="185" spans="1:29" x14ac:dyDescent="0.25">
      <c r="A185" s="3" t="s">
        <v>48</v>
      </c>
      <c r="B185" s="3">
        <v>27746.949430000001</v>
      </c>
      <c r="J185" s="3" t="s">
        <v>257</v>
      </c>
      <c r="K185" s="3">
        <v>29004.504359999999</v>
      </c>
      <c r="S185" s="3" t="s">
        <v>468</v>
      </c>
      <c r="T185" s="3">
        <v>29749.11203</v>
      </c>
      <c r="AB185" s="3" t="s">
        <v>191</v>
      </c>
      <c r="AC185" s="3">
        <v>29448.909199999998</v>
      </c>
    </row>
    <row r="186" spans="1:29" x14ac:dyDescent="0.25">
      <c r="A186" s="3" t="s">
        <v>100</v>
      </c>
      <c r="B186" s="3">
        <v>27862.7801</v>
      </c>
      <c r="J186" s="3" t="s">
        <v>128</v>
      </c>
      <c r="K186" s="3">
        <v>29117.435020000001</v>
      </c>
      <c r="S186" s="3" t="s">
        <v>215</v>
      </c>
      <c r="T186" s="3">
        <v>29860.999080000001</v>
      </c>
      <c r="AB186" s="3" t="s">
        <v>167</v>
      </c>
      <c r="AC186" s="3">
        <v>29620.86492</v>
      </c>
    </row>
    <row r="187" spans="1:29" x14ac:dyDescent="0.25">
      <c r="A187" s="3" t="s">
        <v>337</v>
      </c>
      <c r="B187" s="3">
        <v>27834.975709999999</v>
      </c>
      <c r="J187" s="3" t="s">
        <v>152</v>
      </c>
      <c r="K187" s="3">
        <v>29091.50822</v>
      </c>
      <c r="S187" s="3" t="s">
        <v>107</v>
      </c>
      <c r="T187" s="3">
        <v>29904.063539999999</v>
      </c>
      <c r="AB187" s="3" t="s">
        <v>260</v>
      </c>
      <c r="AC187" s="3">
        <v>29619.904050000001</v>
      </c>
    </row>
    <row r="188" spans="1:29" x14ac:dyDescent="0.25">
      <c r="A188" s="3" t="s">
        <v>50</v>
      </c>
      <c r="B188" s="3">
        <v>27819.976879999998</v>
      </c>
      <c r="J188" s="3" t="s">
        <v>207</v>
      </c>
      <c r="K188" s="3">
        <v>29075.496810000001</v>
      </c>
      <c r="S188" s="3" t="s">
        <v>220</v>
      </c>
      <c r="T188" s="3">
        <v>29876.094949999999</v>
      </c>
      <c r="AB188" s="3" t="s">
        <v>213</v>
      </c>
      <c r="AC188" s="3">
        <v>29647.950420000001</v>
      </c>
    </row>
    <row r="189" spans="1:29" x14ac:dyDescent="0.25">
      <c r="A189" s="3" t="s">
        <v>4</v>
      </c>
      <c r="B189" s="3">
        <v>27948.919320000001</v>
      </c>
      <c r="J189" s="3" t="s">
        <v>219</v>
      </c>
      <c r="K189" s="3">
        <v>29118.545699999999</v>
      </c>
      <c r="S189" s="3" t="s">
        <v>129</v>
      </c>
      <c r="T189" s="3">
        <v>29903.108219999998</v>
      </c>
      <c r="AB189" s="3" t="s">
        <v>214</v>
      </c>
      <c r="AC189" s="3">
        <v>29774.96298</v>
      </c>
    </row>
    <row r="190" spans="1:29" x14ac:dyDescent="0.25">
      <c r="A190" s="3" t="s">
        <v>319</v>
      </c>
      <c r="B190" s="3">
        <v>27906.96659</v>
      </c>
      <c r="J190" s="3" t="s">
        <v>189</v>
      </c>
      <c r="K190" s="3">
        <v>29265.55978</v>
      </c>
      <c r="S190" s="3" t="s">
        <v>132</v>
      </c>
      <c r="T190" s="3">
        <v>29976.022529999998</v>
      </c>
      <c r="AB190" s="3" t="s">
        <v>402</v>
      </c>
      <c r="AC190" s="3">
        <v>29748.010910000001</v>
      </c>
    </row>
    <row r="191" spans="1:29" x14ac:dyDescent="0.25">
      <c r="A191" s="3" t="s">
        <v>53</v>
      </c>
      <c r="B191" s="3">
        <v>27950.047849999999</v>
      </c>
      <c r="J191" s="3" t="s">
        <v>443</v>
      </c>
      <c r="K191" s="3">
        <v>29238.649570000001</v>
      </c>
      <c r="S191" s="3" t="s">
        <v>309</v>
      </c>
      <c r="T191" s="3">
        <v>29991.070589999999</v>
      </c>
      <c r="AB191" s="3" t="s">
        <v>468</v>
      </c>
      <c r="AC191" s="3">
        <v>29749.11203</v>
      </c>
    </row>
    <row r="192" spans="1:29" x14ac:dyDescent="0.25">
      <c r="A192" s="3" t="s">
        <v>54</v>
      </c>
      <c r="B192" s="3">
        <v>28063.04494</v>
      </c>
      <c r="J192" s="3" t="s">
        <v>56</v>
      </c>
      <c r="K192" s="3">
        <v>29264.70822</v>
      </c>
      <c r="S192" s="3" t="s">
        <v>64</v>
      </c>
      <c r="T192" s="3">
        <v>30018.066760000002</v>
      </c>
      <c r="AB192" s="3" t="s">
        <v>215</v>
      </c>
      <c r="AC192" s="3">
        <v>29860.999080000001</v>
      </c>
    </row>
    <row r="193" spans="1:29" x14ac:dyDescent="0.25">
      <c r="A193" s="3" t="s">
        <v>145</v>
      </c>
      <c r="B193" s="3">
        <v>28062.08166</v>
      </c>
      <c r="J193" s="3" t="s">
        <v>328</v>
      </c>
      <c r="K193" s="3">
        <v>29335.597259999999</v>
      </c>
      <c r="S193" s="3" t="s">
        <v>58</v>
      </c>
      <c r="T193" s="3">
        <v>30087.970710000001</v>
      </c>
      <c r="AB193" s="3" t="s">
        <v>107</v>
      </c>
      <c r="AC193" s="3">
        <v>29904.063539999999</v>
      </c>
    </row>
    <row r="194" spans="1:29" x14ac:dyDescent="0.25">
      <c r="A194" s="3" t="s">
        <v>455</v>
      </c>
      <c r="B194" s="3">
        <v>28135.940439999998</v>
      </c>
      <c r="J194" s="3" t="s">
        <v>103</v>
      </c>
      <c r="K194" s="3">
        <v>29350.726190000001</v>
      </c>
      <c r="S194" s="3" t="s">
        <v>110</v>
      </c>
      <c r="T194" s="3">
        <v>30115.047569999999</v>
      </c>
      <c r="AB194" s="3" t="s">
        <v>220</v>
      </c>
      <c r="AC194" s="3">
        <v>29876.094949999999</v>
      </c>
    </row>
    <row r="195" spans="1:29" x14ac:dyDescent="0.25">
      <c r="A195" s="3" t="s">
        <v>186</v>
      </c>
      <c r="B195" s="3">
        <v>28121.0416</v>
      </c>
      <c r="J195" s="3" t="s">
        <v>209</v>
      </c>
      <c r="K195" s="3">
        <v>29377.760620000001</v>
      </c>
      <c r="S195" s="3" t="s">
        <v>344</v>
      </c>
      <c r="T195" s="3">
        <v>30073.092359999999</v>
      </c>
      <c r="AB195" s="3" t="s">
        <v>129</v>
      </c>
      <c r="AC195" s="3">
        <v>29903.108219999998</v>
      </c>
    </row>
    <row r="196" spans="1:29" x14ac:dyDescent="0.25">
      <c r="A196" s="3" t="s">
        <v>447</v>
      </c>
      <c r="B196" s="3">
        <v>28163.14891</v>
      </c>
      <c r="J196" s="3" t="s">
        <v>211</v>
      </c>
      <c r="K196" s="3">
        <v>29491.71586</v>
      </c>
      <c r="S196" s="3" t="s">
        <v>218</v>
      </c>
      <c r="T196" s="3">
        <v>30116.202010000001</v>
      </c>
      <c r="AB196" s="3" t="s">
        <v>132</v>
      </c>
      <c r="AC196" s="3">
        <v>29976.022529999998</v>
      </c>
    </row>
    <row r="197" spans="1:29" x14ac:dyDescent="0.25">
      <c r="A197" s="3" t="s">
        <v>449</v>
      </c>
      <c r="B197" s="3">
        <v>28320.20621</v>
      </c>
      <c r="J197" s="3" t="s">
        <v>105</v>
      </c>
      <c r="K197" s="3">
        <v>29463.792870000001</v>
      </c>
      <c r="S197" s="3" t="s">
        <v>61</v>
      </c>
      <c r="T197" s="3">
        <v>30185.12934</v>
      </c>
      <c r="AB197" s="3" t="s">
        <v>309</v>
      </c>
      <c r="AC197" s="3">
        <v>29991.070589999999</v>
      </c>
    </row>
    <row r="198" spans="1:29" x14ac:dyDescent="0.25">
      <c r="A198" s="3" t="s">
        <v>387</v>
      </c>
      <c r="B198" s="3">
        <v>28319.217499999999</v>
      </c>
      <c r="J198" s="3" t="s">
        <v>191</v>
      </c>
      <c r="K198" s="3">
        <v>29448.909199999998</v>
      </c>
      <c r="S198" s="3" t="s">
        <v>262</v>
      </c>
      <c r="T198" s="3">
        <v>30213.224559999999</v>
      </c>
      <c r="AB198" s="3" t="s">
        <v>64</v>
      </c>
      <c r="AC198" s="3">
        <v>30018.066760000002</v>
      </c>
    </row>
    <row r="199" spans="1:29" x14ac:dyDescent="0.25">
      <c r="A199" s="3" t="s">
        <v>101</v>
      </c>
      <c r="B199" s="3">
        <v>28292.30845</v>
      </c>
      <c r="J199" s="3" t="s">
        <v>167</v>
      </c>
      <c r="K199" s="3">
        <v>29620.86492</v>
      </c>
      <c r="S199" s="3" t="s">
        <v>70</v>
      </c>
      <c r="T199" s="3">
        <v>30299.167359999999</v>
      </c>
      <c r="AB199" s="3" t="s">
        <v>58</v>
      </c>
      <c r="AC199" s="3">
        <v>30087.970710000001</v>
      </c>
    </row>
    <row r="200" spans="1:29" x14ac:dyDescent="0.25">
      <c r="A200" s="3" t="s">
        <v>197</v>
      </c>
      <c r="B200" s="3">
        <v>28349.233700000001</v>
      </c>
      <c r="J200" s="3" t="s">
        <v>260</v>
      </c>
      <c r="K200" s="3">
        <v>29619.904050000001</v>
      </c>
      <c r="S200" s="3" t="s">
        <v>112</v>
      </c>
      <c r="T200" s="3">
        <v>30298.250680000001</v>
      </c>
      <c r="AB200" s="3" t="s">
        <v>110</v>
      </c>
      <c r="AC200" s="3">
        <v>30115.047569999999</v>
      </c>
    </row>
    <row r="201" spans="1:29" x14ac:dyDescent="0.25">
      <c r="A201" s="3" t="s">
        <v>147</v>
      </c>
      <c r="B201" s="3">
        <v>28350.258870000001</v>
      </c>
      <c r="J201" s="3" t="s">
        <v>213</v>
      </c>
      <c r="K201" s="3">
        <v>29647.950420000001</v>
      </c>
      <c r="S201" s="3" t="s">
        <v>363</v>
      </c>
      <c r="T201" s="3">
        <v>30325.267609999999</v>
      </c>
      <c r="AB201" s="3" t="s">
        <v>344</v>
      </c>
      <c r="AC201" s="3">
        <v>30073.092359999999</v>
      </c>
    </row>
    <row r="202" spans="1:29" x14ac:dyDescent="0.25">
      <c r="A202" s="3" t="s">
        <v>199</v>
      </c>
      <c r="B202" s="3">
        <v>28492.215489999999</v>
      </c>
      <c r="J202" s="3" t="s">
        <v>214</v>
      </c>
      <c r="K202" s="3">
        <v>29774.96298</v>
      </c>
      <c r="S202" s="3" t="s">
        <v>158</v>
      </c>
      <c r="T202" s="3">
        <v>30356.259249999999</v>
      </c>
      <c r="AB202" s="3" t="s">
        <v>218</v>
      </c>
      <c r="AC202" s="3">
        <v>30116.202010000001</v>
      </c>
    </row>
    <row r="203" spans="1:29" x14ac:dyDescent="0.25">
      <c r="A203" s="3" t="s">
        <v>60</v>
      </c>
      <c r="B203" s="3">
        <v>28491.325229999999</v>
      </c>
      <c r="J203" s="3" t="s">
        <v>402</v>
      </c>
      <c r="K203" s="3">
        <v>29748.010910000001</v>
      </c>
      <c r="S203" s="3" t="s">
        <v>113</v>
      </c>
      <c r="T203" s="3">
        <v>30383.26698</v>
      </c>
      <c r="AB203" s="3" t="s">
        <v>61</v>
      </c>
      <c r="AC203" s="3">
        <v>30185.12934</v>
      </c>
    </row>
    <row r="204" spans="1:29" x14ac:dyDescent="0.25">
      <c r="A204" s="3" t="s">
        <v>242</v>
      </c>
      <c r="B204" s="3">
        <v>28621.240600000001</v>
      </c>
      <c r="J204" s="3" t="s">
        <v>468</v>
      </c>
      <c r="K204" s="3">
        <v>29749.11203</v>
      </c>
      <c r="S204" s="3" t="s">
        <v>63</v>
      </c>
      <c r="T204" s="3">
        <v>30355.278060000001</v>
      </c>
      <c r="AB204" s="3" t="s">
        <v>262</v>
      </c>
      <c r="AC204" s="3">
        <v>30213.224559999999</v>
      </c>
    </row>
    <row r="205" spans="1:29" x14ac:dyDescent="0.25">
      <c r="A205" s="3" t="s">
        <v>149</v>
      </c>
      <c r="B205" s="3">
        <v>28620.23763</v>
      </c>
      <c r="J205" s="3" t="s">
        <v>215</v>
      </c>
      <c r="K205" s="3">
        <v>29860.999080000001</v>
      </c>
      <c r="S205" s="3" t="s">
        <v>276</v>
      </c>
      <c r="T205" s="3">
        <v>30382.36103</v>
      </c>
      <c r="AB205" s="3" t="s">
        <v>70</v>
      </c>
      <c r="AC205" s="3">
        <v>30299.167359999999</v>
      </c>
    </row>
    <row r="206" spans="1:29" x14ac:dyDescent="0.25">
      <c r="A206" s="3" t="s">
        <v>370</v>
      </c>
      <c r="B206" s="3">
        <v>28733.521509999999</v>
      </c>
      <c r="J206" s="3" t="s">
        <v>107</v>
      </c>
      <c r="K206" s="3">
        <v>29904.063539999999</v>
      </c>
      <c r="S206" s="3" t="s">
        <v>146</v>
      </c>
      <c r="T206" s="3">
        <v>30512.247139999999</v>
      </c>
      <c r="AB206" s="3" t="s">
        <v>112</v>
      </c>
      <c r="AC206" s="3">
        <v>30298.250680000001</v>
      </c>
    </row>
    <row r="207" spans="1:29" x14ac:dyDescent="0.25">
      <c r="A207" s="3" t="s">
        <v>255</v>
      </c>
      <c r="B207" s="3">
        <v>28861.379150000001</v>
      </c>
      <c r="J207" s="3" t="s">
        <v>220</v>
      </c>
      <c r="K207" s="3">
        <v>29876.094949999999</v>
      </c>
      <c r="S207" s="3" t="s">
        <v>74</v>
      </c>
      <c r="T207" s="3">
        <v>30883.45102</v>
      </c>
      <c r="AB207" s="3" t="s">
        <v>363</v>
      </c>
      <c r="AC207" s="3">
        <v>30325.267609999999</v>
      </c>
    </row>
    <row r="208" spans="1:29" x14ac:dyDescent="0.25">
      <c r="A208" s="3" t="s">
        <v>401</v>
      </c>
      <c r="B208" s="3">
        <v>28862.43981</v>
      </c>
      <c r="J208" s="3" t="s">
        <v>129</v>
      </c>
      <c r="K208" s="3">
        <v>29903.108219999998</v>
      </c>
      <c r="S208" s="3" t="s">
        <v>114</v>
      </c>
      <c r="T208" s="3">
        <v>31097.621869999999</v>
      </c>
      <c r="AB208" s="3" t="s">
        <v>158</v>
      </c>
      <c r="AC208" s="3">
        <v>30356.259249999999</v>
      </c>
    </row>
    <row r="209" spans="1:29" x14ac:dyDescent="0.25">
      <c r="A209" s="3" t="s">
        <v>362</v>
      </c>
      <c r="B209" s="3">
        <v>28947.454310000001</v>
      </c>
      <c r="J209" s="3" t="s">
        <v>132</v>
      </c>
      <c r="K209" s="3">
        <v>29976.022529999998</v>
      </c>
      <c r="S209" s="3" t="s">
        <v>438</v>
      </c>
      <c r="T209" s="3">
        <v>31152.603569999999</v>
      </c>
      <c r="AB209" s="3" t="s">
        <v>113</v>
      </c>
      <c r="AC209" s="3">
        <v>30383.26698</v>
      </c>
    </row>
    <row r="210" spans="1:29" x14ac:dyDescent="0.25">
      <c r="A210" s="3" t="s">
        <v>200</v>
      </c>
      <c r="B210" s="3">
        <v>28962.494350000001</v>
      </c>
      <c r="J210" s="3" t="s">
        <v>309</v>
      </c>
      <c r="K210" s="3">
        <v>29991.070589999999</v>
      </c>
      <c r="S210" s="3" t="s">
        <v>345</v>
      </c>
      <c r="T210" s="3">
        <v>32055.06306</v>
      </c>
      <c r="AB210" s="3" t="s">
        <v>63</v>
      </c>
      <c r="AC210" s="3">
        <v>30355.278060000001</v>
      </c>
    </row>
    <row r="211" spans="1:29" x14ac:dyDescent="0.25">
      <c r="A211" s="3" t="s">
        <v>361</v>
      </c>
      <c r="B211" s="3">
        <v>28989.535739999999</v>
      </c>
      <c r="J211" s="3" t="s">
        <v>64</v>
      </c>
      <c r="K211" s="3">
        <v>30018.066760000002</v>
      </c>
      <c r="S211" s="3" t="s">
        <v>8</v>
      </c>
      <c r="T211" s="3">
        <v>32082.30503</v>
      </c>
      <c r="AB211" s="3" t="s">
        <v>276</v>
      </c>
      <c r="AC211" s="3">
        <v>30382.36103</v>
      </c>
    </row>
    <row r="212" spans="1:29" x14ac:dyDescent="0.25">
      <c r="A212" s="3" t="s">
        <v>151</v>
      </c>
      <c r="B212" s="3">
        <v>29020.494589999998</v>
      </c>
      <c r="J212" s="3" t="s">
        <v>58</v>
      </c>
      <c r="K212" s="3">
        <v>30087.970710000001</v>
      </c>
      <c r="S212" s="3" t="s">
        <v>333</v>
      </c>
      <c r="T212" s="3">
        <v>32178.221689999998</v>
      </c>
      <c r="AB212" s="3" t="s">
        <v>146</v>
      </c>
      <c r="AC212" s="3">
        <v>30512.247139999999</v>
      </c>
    </row>
    <row r="213" spans="1:29" x14ac:dyDescent="0.25">
      <c r="A213" s="3" t="s">
        <v>102</v>
      </c>
      <c r="B213" s="3">
        <v>29046.490880000001</v>
      </c>
      <c r="J213" s="3" t="s">
        <v>110</v>
      </c>
      <c r="K213" s="3">
        <v>30115.047569999999</v>
      </c>
      <c r="S213" s="3" t="s">
        <v>171</v>
      </c>
      <c r="T213" s="3">
        <v>32280.237440000001</v>
      </c>
      <c r="AB213" s="3" t="s">
        <v>74</v>
      </c>
      <c r="AC213" s="3">
        <v>30883.45102</v>
      </c>
    </row>
    <row r="214" spans="1:29" x14ac:dyDescent="0.25">
      <c r="A214" s="3" t="s">
        <v>203</v>
      </c>
      <c r="B214" s="3">
        <v>29019.511640000001</v>
      </c>
      <c r="J214" s="3" t="s">
        <v>344</v>
      </c>
      <c r="K214" s="3">
        <v>30073.092359999999</v>
      </c>
      <c r="S214" s="3" t="s">
        <v>230</v>
      </c>
      <c r="T214" s="3">
        <v>32265.478469999998</v>
      </c>
      <c r="AB214" s="3" t="s">
        <v>114</v>
      </c>
      <c r="AC214" s="3">
        <v>31097.621869999999</v>
      </c>
    </row>
    <row r="215" spans="1:29" x14ac:dyDescent="0.25">
      <c r="A215" s="3" t="s">
        <v>205</v>
      </c>
      <c r="B215" s="3">
        <v>29047.507030000001</v>
      </c>
      <c r="J215" s="3" t="s">
        <v>218</v>
      </c>
      <c r="K215" s="3">
        <v>30116.202010000001</v>
      </c>
      <c r="S215" s="3" t="s">
        <v>133</v>
      </c>
      <c r="T215" s="3">
        <v>32406.282429999999</v>
      </c>
      <c r="AB215" s="3" t="s">
        <v>438</v>
      </c>
      <c r="AC215" s="3">
        <v>31152.603569999999</v>
      </c>
    </row>
    <row r="216" spans="1:29" x14ac:dyDescent="0.25">
      <c r="A216" s="3" t="s">
        <v>257</v>
      </c>
      <c r="B216" s="3">
        <v>29004.504359999999</v>
      </c>
      <c r="J216" s="3" t="s">
        <v>61</v>
      </c>
      <c r="K216" s="3">
        <v>30185.12934</v>
      </c>
      <c r="S216" s="3" t="s">
        <v>65</v>
      </c>
      <c r="T216" s="3">
        <v>32407.358899999999</v>
      </c>
      <c r="AB216" s="3" t="s">
        <v>345</v>
      </c>
      <c r="AC216" s="3">
        <v>32055.06306</v>
      </c>
    </row>
    <row r="217" spans="1:29" x14ac:dyDescent="0.25">
      <c r="A217" s="3" t="s">
        <v>128</v>
      </c>
      <c r="B217" s="3">
        <v>29117.435020000001</v>
      </c>
      <c r="J217" s="3" t="s">
        <v>262</v>
      </c>
      <c r="K217" s="3">
        <v>30213.224559999999</v>
      </c>
      <c r="S217" s="3" t="s">
        <v>234</v>
      </c>
      <c r="T217" s="3">
        <v>32536.342069999999</v>
      </c>
      <c r="AB217" s="3" t="s">
        <v>8</v>
      </c>
      <c r="AC217" s="3">
        <v>32082.30503</v>
      </c>
    </row>
    <row r="218" spans="1:29" x14ac:dyDescent="0.25">
      <c r="A218" s="3" t="s">
        <v>152</v>
      </c>
      <c r="B218" s="3">
        <v>29091.50822</v>
      </c>
      <c r="J218" s="3" t="s">
        <v>70</v>
      </c>
      <c r="K218" s="3">
        <v>30299.167359999999</v>
      </c>
      <c r="S218" s="3" t="s">
        <v>173</v>
      </c>
      <c r="T218" s="3">
        <v>32509.616450000001</v>
      </c>
      <c r="AB218" s="3" t="s">
        <v>333</v>
      </c>
      <c r="AC218" s="3">
        <v>32178.221689999998</v>
      </c>
    </row>
    <row r="219" spans="1:29" x14ac:dyDescent="0.25">
      <c r="A219" s="3" t="s">
        <v>207</v>
      </c>
      <c r="B219" s="3">
        <v>29075.496810000001</v>
      </c>
      <c r="J219" s="3" t="s">
        <v>112</v>
      </c>
      <c r="K219" s="3">
        <v>30298.250680000001</v>
      </c>
      <c r="S219" s="3" t="s">
        <v>299</v>
      </c>
      <c r="T219" s="3">
        <v>32622.55904</v>
      </c>
      <c r="AB219" s="3" t="s">
        <v>171</v>
      </c>
      <c r="AC219" s="3">
        <v>32280.237440000001</v>
      </c>
    </row>
    <row r="220" spans="1:29" x14ac:dyDescent="0.25">
      <c r="A220" s="3" t="s">
        <v>219</v>
      </c>
      <c r="B220" s="3">
        <v>29118.545699999999</v>
      </c>
      <c r="J220" s="3" t="s">
        <v>363</v>
      </c>
      <c r="K220" s="3">
        <v>30325.267609999999</v>
      </c>
      <c r="S220" s="3" t="s">
        <v>148</v>
      </c>
      <c r="T220" s="3">
        <v>32750.451580000001</v>
      </c>
      <c r="AB220" s="3" t="s">
        <v>230</v>
      </c>
      <c r="AC220" s="3">
        <v>32265.478469999998</v>
      </c>
    </row>
    <row r="221" spans="1:29" x14ac:dyDescent="0.25">
      <c r="A221" s="3" t="s">
        <v>189</v>
      </c>
      <c r="B221" s="3">
        <v>29265.55978</v>
      </c>
      <c r="J221" s="3" t="s">
        <v>158</v>
      </c>
      <c r="K221" s="3">
        <v>30356.259249999999</v>
      </c>
      <c r="S221" s="3" t="s">
        <v>231</v>
      </c>
      <c r="T221" s="3">
        <v>32749.542750000001</v>
      </c>
      <c r="AB221" s="3" t="s">
        <v>133</v>
      </c>
      <c r="AC221" s="3">
        <v>32406.282429999999</v>
      </c>
    </row>
    <row r="222" spans="1:29" x14ac:dyDescent="0.25">
      <c r="A222" s="3" t="s">
        <v>443</v>
      </c>
      <c r="B222" s="3">
        <v>29238.649570000001</v>
      </c>
      <c r="J222" s="3" t="s">
        <v>113</v>
      </c>
      <c r="K222" s="3">
        <v>30383.26698</v>
      </c>
      <c r="S222" s="3" t="s">
        <v>348</v>
      </c>
      <c r="T222" s="3">
        <v>32862.56684</v>
      </c>
      <c r="AB222" s="3" t="s">
        <v>65</v>
      </c>
      <c r="AC222" s="3">
        <v>32407.358899999999</v>
      </c>
    </row>
    <row r="223" spans="1:29" x14ac:dyDescent="0.25">
      <c r="A223" s="3" t="s">
        <v>56</v>
      </c>
      <c r="B223" s="3">
        <v>29264.70822</v>
      </c>
      <c r="J223" s="3" t="s">
        <v>63</v>
      </c>
      <c r="K223" s="3">
        <v>30355.278060000001</v>
      </c>
      <c r="S223" s="3" t="s">
        <v>201</v>
      </c>
      <c r="T223" s="3">
        <v>32863.716890000003</v>
      </c>
      <c r="AB223" s="3" t="s">
        <v>234</v>
      </c>
      <c r="AC223" s="3">
        <v>32536.342069999999</v>
      </c>
    </row>
    <row r="224" spans="1:29" x14ac:dyDescent="0.25">
      <c r="A224" s="3" t="s">
        <v>328</v>
      </c>
      <c r="B224" s="3">
        <v>29335.597259999999</v>
      </c>
      <c r="J224" s="3" t="s">
        <v>276</v>
      </c>
      <c r="K224" s="3">
        <v>30382.36103</v>
      </c>
      <c r="S224" s="3" t="s">
        <v>316</v>
      </c>
      <c r="T224" s="3">
        <v>32964.614970000002</v>
      </c>
      <c r="AB224" s="3" t="s">
        <v>173</v>
      </c>
      <c r="AC224" s="3">
        <v>32509.616450000001</v>
      </c>
    </row>
    <row r="225" spans="1:29" x14ac:dyDescent="0.25">
      <c r="A225" s="3" t="s">
        <v>103</v>
      </c>
      <c r="B225" s="3">
        <v>29350.726190000001</v>
      </c>
      <c r="J225" s="3" t="s">
        <v>146</v>
      </c>
      <c r="K225" s="3">
        <v>30512.247139999999</v>
      </c>
      <c r="S225" s="3" t="s">
        <v>67</v>
      </c>
      <c r="T225" s="3">
        <v>33064.750310000003</v>
      </c>
      <c r="AB225" s="3" t="s">
        <v>299</v>
      </c>
      <c r="AC225" s="3">
        <v>32622.55904</v>
      </c>
    </row>
    <row r="226" spans="1:29" x14ac:dyDescent="0.25">
      <c r="A226" s="3" t="s">
        <v>209</v>
      </c>
      <c r="B226" s="3">
        <v>29377.760620000001</v>
      </c>
      <c r="J226" s="3" t="s">
        <v>74</v>
      </c>
      <c r="K226" s="3">
        <v>30883.45102</v>
      </c>
      <c r="S226" s="3" t="s">
        <v>246</v>
      </c>
      <c r="T226" s="3">
        <v>33148.649729999997</v>
      </c>
      <c r="AB226" s="3" t="s">
        <v>148</v>
      </c>
      <c r="AC226" s="3">
        <v>32750.451580000001</v>
      </c>
    </row>
    <row r="227" spans="1:29" x14ac:dyDescent="0.25">
      <c r="A227" s="3" t="s">
        <v>211</v>
      </c>
      <c r="B227" s="3">
        <v>29491.71586</v>
      </c>
      <c r="J227" s="3" t="s">
        <v>114</v>
      </c>
      <c r="K227" s="3">
        <v>31097.621869999999</v>
      </c>
      <c r="S227" s="3" t="s">
        <v>286</v>
      </c>
      <c r="T227" s="3">
        <v>33122.757100000003</v>
      </c>
      <c r="AB227" s="3" t="s">
        <v>231</v>
      </c>
      <c r="AC227" s="3">
        <v>32749.542750000001</v>
      </c>
    </row>
    <row r="228" spans="1:29" x14ac:dyDescent="0.25">
      <c r="A228" s="3" t="s">
        <v>105</v>
      </c>
      <c r="B228" s="3">
        <v>29463.792870000001</v>
      </c>
      <c r="J228" s="3" t="s">
        <v>438</v>
      </c>
      <c r="K228" s="3">
        <v>31152.603569999999</v>
      </c>
      <c r="S228" s="3" t="s">
        <v>289</v>
      </c>
      <c r="T228" s="3">
        <v>33222.780079999997</v>
      </c>
      <c r="AB228" s="3" t="s">
        <v>348</v>
      </c>
      <c r="AC228" s="3">
        <v>32862.56684</v>
      </c>
    </row>
    <row r="229" spans="1:29" x14ac:dyDescent="0.25">
      <c r="A229" s="3" t="s">
        <v>191</v>
      </c>
      <c r="B229" s="3">
        <v>29448.909199999998</v>
      </c>
      <c r="J229" s="3" t="s">
        <v>345</v>
      </c>
      <c r="K229" s="3">
        <v>32055.06306</v>
      </c>
      <c r="S229" s="3" t="s">
        <v>238</v>
      </c>
      <c r="T229" s="3">
        <v>33320.822549999997</v>
      </c>
      <c r="AB229" s="3" t="s">
        <v>201</v>
      </c>
      <c r="AC229" s="3">
        <v>32863.716890000003</v>
      </c>
    </row>
    <row r="230" spans="1:29" x14ac:dyDescent="0.25">
      <c r="A230" s="3" t="s">
        <v>167</v>
      </c>
      <c r="B230" s="3">
        <v>29620.86492</v>
      </c>
      <c r="J230" s="3" t="s">
        <v>8</v>
      </c>
      <c r="K230" s="3">
        <v>32082.30503</v>
      </c>
      <c r="S230" s="3" t="s">
        <v>349</v>
      </c>
      <c r="T230" s="3">
        <v>33438.048629999998</v>
      </c>
      <c r="AB230" s="3" t="s">
        <v>316</v>
      </c>
      <c r="AC230" s="3">
        <v>32964.614970000002</v>
      </c>
    </row>
    <row r="231" spans="1:29" x14ac:dyDescent="0.25">
      <c r="A231" s="3" t="s">
        <v>260</v>
      </c>
      <c r="B231" s="3">
        <v>29619.904050000001</v>
      </c>
      <c r="J231" s="3" t="s">
        <v>333</v>
      </c>
      <c r="K231" s="3">
        <v>32178.221689999998</v>
      </c>
      <c r="S231" s="3" t="s">
        <v>288</v>
      </c>
      <c r="T231" s="3">
        <v>33465.136160000002</v>
      </c>
      <c r="AB231" s="3" t="s">
        <v>67</v>
      </c>
      <c r="AC231" s="3">
        <v>33064.750310000003</v>
      </c>
    </row>
    <row r="232" spans="1:29" x14ac:dyDescent="0.25">
      <c r="A232" s="3" t="s">
        <v>213</v>
      </c>
      <c r="B232" s="3">
        <v>29647.950420000001</v>
      </c>
      <c r="J232" s="3" t="s">
        <v>171</v>
      </c>
      <c r="K232" s="3">
        <v>32280.237440000001</v>
      </c>
      <c r="S232" s="3" t="s">
        <v>395</v>
      </c>
      <c r="T232" s="3">
        <v>33593.129589999997</v>
      </c>
      <c r="AB232" s="3" t="s">
        <v>246</v>
      </c>
      <c r="AC232" s="3">
        <v>33148.649729999997</v>
      </c>
    </row>
    <row r="233" spans="1:29" x14ac:dyDescent="0.25">
      <c r="A233" s="3" t="s">
        <v>214</v>
      </c>
      <c r="B233" s="3">
        <v>29774.96298</v>
      </c>
      <c r="J233" s="3" t="s">
        <v>230</v>
      </c>
      <c r="K233" s="3">
        <v>32265.478469999998</v>
      </c>
      <c r="S233" s="3" t="s">
        <v>311</v>
      </c>
      <c r="T233" s="3">
        <v>33692.225530000003</v>
      </c>
      <c r="AB233" s="3" t="s">
        <v>286</v>
      </c>
      <c r="AC233" s="3">
        <v>33122.757100000003</v>
      </c>
    </row>
    <row r="234" spans="1:29" x14ac:dyDescent="0.25">
      <c r="A234" s="3" t="s">
        <v>402</v>
      </c>
      <c r="B234" s="3">
        <v>29748.010910000001</v>
      </c>
      <c r="J234" s="3" t="s">
        <v>133</v>
      </c>
      <c r="K234" s="3">
        <v>32406.282429999999</v>
      </c>
      <c r="S234" s="3" t="s">
        <v>391</v>
      </c>
      <c r="T234" s="3">
        <v>33838.048649999997</v>
      </c>
      <c r="AB234" s="3" t="s">
        <v>289</v>
      </c>
      <c r="AC234" s="3">
        <v>33222.780079999997</v>
      </c>
    </row>
    <row r="235" spans="1:29" x14ac:dyDescent="0.25">
      <c r="A235" s="3" t="s">
        <v>468</v>
      </c>
      <c r="B235" s="3">
        <v>29749.11203</v>
      </c>
      <c r="J235" s="3" t="s">
        <v>65</v>
      </c>
      <c r="K235" s="3">
        <v>32407.358899999999</v>
      </c>
      <c r="S235" s="3" t="s">
        <v>343</v>
      </c>
      <c r="T235" s="3">
        <v>33909.223109999999</v>
      </c>
      <c r="AB235" s="3" t="s">
        <v>238</v>
      </c>
      <c r="AC235" s="3">
        <v>33320.822549999997</v>
      </c>
    </row>
    <row r="236" spans="1:29" x14ac:dyDescent="0.25">
      <c r="A236" s="3" t="s">
        <v>215</v>
      </c>
      <c r="B236" s="3">
        <v>29860.999080000001</v>
      </c>
      <c r="J236" s="3" t="s">
        <v>234</v>
      </c>
      <c r="K236" s="3">
        <v>32536.342069999999</v>
      </c>
      <c r="S236" s="3" t="s">
        <v>368</v>
      </c>
      <c r="T236" s="3">
        <v>33925.276610000001</v>
      </c>
      <c r="AB236" s="3" t="s">
        <v>349</v>
      </c>
      <c r="AC236" s="3">
        <v>33438.048629999998</v>
      </c>
    </row>
    <row r="237" spans="1:29" x14ac:dyDescent="0.25">
      <c r="A237" s="3" t="s">
        <v>107</v>
      </c>
      <c r="B237" s="3">
        <v>29904.063539999999</v>
      </c>
      <c r="J237" s="3" t="s">
        <v>173</v>
      </c>
      <c r="K237" s="3">
        <v>32509.616450000001</v>
      </c>
      <c r="S237" s="3" t="s">
        <v>369</v>
      </c>
      <c r="T237" s="3">
        <v>34053.281739999999</v>
      </c>
      <c r="AB237" s="3" t="s">
        <v>288</v>
      </c>
      <c r="AC237" s="3">
        <v>33465.136160000002</v>
      </c>
    </row>
    <row r="238" spans="1:29" x14ac:dyDescent="0.25">
      <c r="A238" s="3" t="s">
        <v>220</v>
      </c>
      <c r="B238" s="3">
        <v>29876.094949999999</v>
      </c>
      <c r="J238" s="3" t="s">
        <v>299</v>
      </c>
      <c r="K238" s="3">
        <v>32622.55904</v>
      </c>
      <c r="S238" s="3" t="s">
        <v>25</v>
      </c>
      <c r="T238" s="3">
        <v>34079.399270000002</v>
      </c>
      <c r="AB238" s="3" t="s">
        <v>395</v>
      </c>
      <c r="AC238" s="3">
        <v>33593.129589999997</v>
      </c>
    </row>
    <row r="239" spans="1:29" x14ac:dyDescent="0.25">
      <c r="A239" s="3" t="s">
        <v>129</v>
      </c>
      <c r="B239" s="3">
        <v>29903.108219999998</v>
      </c>
      <c r="J239" s="3" t="s">
        <v>148</v>
      </c>
      <c r="K239" s="3">
        <v>32750.451580000001</v>
      </c>
      <c r="S239" s="2" t="s">
        <v>464</v>
      </c>
      <c r="AB239" s="3" t="s">
        <v>311</v>
      </c>
      <c r="AC239" s="3">
        <v>33692.225530000003</v>
      </c>
    </row>
    <row r="240" spans="1:29" x14ac:dyDescent="0.25">
      <c r="A240" s="3" t="s">
        <v>132</v>
      </c>
      <c r="B240" s="3">
        <v>29976.022529999998</v>
      </c>
      <c r="J240" s="3" t="s">
        <v>231</v>
      </c>
      <c r="K240" s="3">
        <v>32749.542750000001</v>
      </c>
      <c r="S240" s="3" t="s">
        <v>290</v>
      </c>
      <c r="T240" s="3">
        <v>32751.336380000001</v>
      </c>
      <c r="AB240" s="3" t="s">
        <v>391</v>
      </c>
      <c r="AC240" s="3">
        <v>33838.048649999997</v>
      </c>
    </row>
    <row r="241" spans="1:29" x14ac:dyDescent="0.25">
      <c r="A241" s="3" t="s">
        <v>309</v>
      </c>
      <c r="B241" s="3">
        <v>29991.070589999999</v>
      </c>
      <c r="J241" s="3" t="s">
        <v>348</v>
      </c>
      <c r="K241" s="3">
        <v>32862.56684</v>
      </c>
      <c r="S241" s="3" t="s">
        <v>28</v>
      </c>
      <c r="T241" s="3">
        <v>32923.568460000002</v>
      </c>
      <c r="AB241" s="3" t="s">
        <v>343</v>
      </c>
      <c r="AC241" s="3">
        <v>33909.223109999999</v>
      </c>
    </row>
    <row r="242" spans="1:29" x14ac:dyDescent="0.25">
      <c r="A242" s="3" t="s">
        <v>64</v>
      </c>
      <c r="B242" s="3">
        <v>30018.066760000002</v>
      </c>
      <c r="J242" s="3" t="s">
        <v>201</v>
      </c>
      <c r="K242" s="3">
        <v>32863.716890000003</v>
      </c>
      <c r="S242" s="3" t="s">
        <v>474</v>
      </c>
      <c r="T242" s="3">
        <v>33181.678140000004</v>
      </c>
      <c r="AB242" s="3" t="s">
        <v>368</v>
      </c>
      <c r="AC242" s="3">
        <v>33925.276610000001</v>
      </c>
    </row>
    <row r="243" spans="1:29" x14ac:dyDescent="0.25">
      <c r="A243" s="3" t="s">
        <v>58</v>
      </c>
      <c r="B243" s="3">
        <v>30087.970710000001</v>
      </c>
      <c r="J243" s="3" t="s">
        <v>316</v>
      </c>
      <c r="K243" s="3">
        <v>32964.614970000002</v>
      </c>
      <c r="S243" s="3" t="s">
        <v>426</v>
      </c>
      <c r="T243" s="3">
        <v>33431.96499</v>
      </c>
      <c r="AB243" s="3" t="s">
        <v>369</v>
      </c>
      <c r="AC243" s="3">
        <v>34053.281739999999</v>
      </c>
    </row>
    <row r="244" spans="1:29" x14ac:dyDescent="0.25">
      <c r="A244" s="3" t="s">
        <v>110</v>
      </c>
      <c r="B244" s="3">
        <v>30115.047569999999</v>
      </c>
      <c r="J244" s="3" t="s">
        <v>67</v>
      </c>
      <c r="K244" s="3">
        <v>33064.750310000003</v>
      </c>
      <c r="S244" s="3" t="s">
        <v>280</v>
      </c>
      <c r="T244" s="3">
        <v>27357.736959999998</v>
      </c>
      <c r="AB244" s="3" t="s">
        <v>25</v>
      </c>
      <c r="AC244" s="3">
        <v>34079.399270000002</v>
      </c>
    </row>
    <row r="245" spans="1:29" x14ac:dyDescent="0.25">
      <c r="A245" s="3" t="s">
        <v>344</v>
      </c>
      <c r="B245" s="3">
        <v>30073.092359999999</v>
      </c>
      <c r="J245" s="3" t="s">
        <v>246</v>
      </c>
      <c r="K245" s="3">
        <v>33148.649729999997</v>
      </c>
      <c r="S245" s="3" t="s">
        <v>187</v>
      </c>
      <c r="T245" s="3">
        <v>27470.726210000001</v>
      </c>
      <c r="AB245" s="2" t="s">
        <v>30</v>
      </c>
    </row>
    <row r="246" spans="1:29" x14ac:dyDescent="0.25">
      <c r="A246" s="3" t="s">
        <v>218</v>
      </c>
      <c r="B246" s="3">
        <v>30116.202010000001</v>
      </c>
      <c r="J246" s="3" t="s">
        <v>286</v>
      </c>
      <c r="K246" s="3">
        <v>33122.757100000003</v>
      </c>
      <c r="S246" s="3" t="s">
        <v>45</v>
      </c>
      <c r="T246" s="3">
        <v>27583.8171</v>
      </c>
      <c r="AB246" s="3" t="s">
        <v>38</v>
      </c>
      <c r="AC246" s="3">
        <v>25698.741559999999</v>
      </c>
    </row>
    <row r="247" spans="1:29" x14ac:dyDescent="0.25">
      <c r="A247" s="3" t="s">
        <v>61</v>
      </c>
      <c r="B247" s="3">
        <v>30185.12934</v>
      </c>
      <c r="J247" s="3" t="s">
        <v>289</v>
      </c>
      <c r="K247" s="3">
        <v>33222.780079999997</v>
      </c>
      <c r="S247" s="3" t="s">
        <v>284</v>
      </c>
      <c r="T247" s="3">
        <v>27557.92398</v>
      </c>
      <c r="AB247" s="3" t="s">
        <v>124</v>
      </c>
      <c r="AC247" s="3">
        <v>25699.752939999998</v>
      </c>
    </row>
    <row r="248" spans="1:29" x14ac:dyDescent="0.25">
      <c r="A248" s="3" t="s">
        <v>262</v>
      </c>
      <c r="B248" s="3">
        <v>30213.224559999999</v>
      </c>
      <c r="J248" s="3" t="s">
        <v>238</v>
      </c>
      <c r="K248" s="3">
        <v>33320.822549999997</v>
      </c>
      <c r="S248" s="3" t="s">
        <v>48</v>
      </c>
      <c r="T248" s="3">
        <v>27746.818950000001</v>
      </c>
      <c r="AB248" s="3" t="s">
        <v>142</v>
      </c>
      <c r="AC248" s="3">
        <v>25912.862509999999</v>
      </c>
    </row>
    <row r="249" spans="1:29" x14ac:dyDescent="0.25">
      <c r="A249" s="3" t="s">
        <v>70</v>
      </c>
      <c r="B249" s="3">
        <v>30299.167359999999</v>
      </c>
      <c r="J249" s="3" t="s">
        <v>349</v>
      </c>
      <c r="K249" s="3">
        <v>33438.048629999998</v>
      </c>
      <c r="S249" s="3" t="s">
        <v>85</v>
      </c>
      <c r="T249" s="3">
        <v>27747.967359999999</v>
      </c>
      <c r="AB249" s="3" t="s">
        <v>96</v>
      </c>
      <c r="AC249" s="3">
        <v>25939.005249999998</v>
      </c>
    </row>
    <row r="250" spans="1:29" x14ac:dyDescent="0.25">
      <c r="A250" s="3" t="s">
        <v>112</v>
      </c>
      <c r="B250" s="3">
        <v>30298.250680000001</v>
      </c>
      <c r="J250" s="3" t="s">
        <v>288</v>
      </c>
      <c r="K250" s="3">
        <v>33465.136160000002</v>
      </c>
      <c r="S250" s="3" t="s">
        <v>193</v>
      </c>
      <c r="T250" s="3">
        <v>27861.932130000001</v>
      </c>
      <c r="AB250" s="3" t="s">
        <v>407</v>
      </c>
      <c r="AC250" s="3">
        <v>26756.325949999999</v>
      </c>
    </row>
    <row r="251" spans="1:29" x14ac:dyDescent="0.25">
      <c r="A251" s="3" t="s">
        <v>363</v>
      </c>
      <c r="B251" s="3">
        <v>30325.267609999999</v>
      </c>
      <c r="J251" s="3" t="s">
        <v>395</v>
      </c>
      <c r="K251" s="3">
        <v>33593.129589999997</v>
      </c>
      <c r="S251" s="3" t="s">
        <v>259</v>
      </c>
      <c r="T251" s="3">
        <v>27836.025010000001</v>
      </c>
      <c r="AB251" s="3" t="s">
        <v>280</v>
      </c>
      <c r="AC251" s="3">
        <v>27357.736959999998</v>
      </c>
    </row>
    <row r="252" spans="1:29" x14ac:dyDescent="0.25">
      <c r="A252" s="3" t="s">
        <v>158</v>
      </c>
      <c r="B252" s="3">
        <v>30356.259249999999</v>
      </c>
      <c r="J252" s="3" t="s">
        <v>311</v>
      </c>
      <c r="K252" s="3">
        <v>33692.225530000003</v>
      </c>
      <c r="S252" s="3" t="s">
        <v>127</v>
      </c>
      <c r="T252" s="3">
        <v>27922.867910000001</v>
      </c>
      <c r="AB252" s="3" t="s">
        <v>187</v>
      </c>
      <c r="AC252" s="3">
        <v>27470.726210000001</v>
      </c>
    </row>
    <row r="253" spans="1:29" x14ac:dyDescent="0.25">
      <c r="A253" s="3" t="s">
        <v>113</v>
      </c>
      <c r="B253" s="3">
        <v>30383.26698</v>
      </c>
      <c r="J253" s="3" t="s">
        <v>391</v>
      </c>
      <c r="K253" s="3">
        <v>33838.048649999997</v>
      </c>
      <c r="S253" s="3" t="s">
        <v>4</v>
      </c>
      <c r="T253" s="3">
        <v>27948.852500000001</v>
      </c>
      <c r="AB253" s="3" t="s">
        <v>45</v>
      </c>
      <c r="AC253" s="3">
        <v>27583.8171</v>
      </c>
    </row>
    <row r="254" spans="1:29" x14ac:dyDescent="0.25">
      <c r="A254" s="3" t="s">
        <v>63</v>
      </c>
      <c r="B254" s="3">
        <v>30355.278060000001</v>
      </c>
      <c r="J254" s="3" t="s">
        <v>343</v>
      </c>
      <c r="K254" s="3">
        <v>33909.223109999999</v>
      </c>
      <c r="S254" s="3" t="s">
        <v>281</v>
      </c>
      <c r="T254" s="3">
        <v>28035.05861</v>
      </c>
      <c r="AB254" s="3" t="s">
        <v>284</v>
      </c>
      <c r="AC254" s="3">
        <v>27557.92398</v>
      </c>
    </row>
    <row r="255" spans="1:29" x14ac:dyDescent="0.25">
      <c r="A255" s="3" t="s">
        <v>276</v>
      </c>
      <c r="B255" s="3">
        <v>30382.36103</v>
      </c>
      <c r="J255" s="3" t="s">
        <v>368</v>
      </c>
      <c r="K255" s="3">
        <v>33925.276610000001</v>
      </c>
      <c r="S255" s="3" t="s">
        <v>54</v>
      </c>
      <c r="T255" s="3">
        <v>28063.064920000001</v>
      </c>
      <c r="AB255" s="3" t="s">
        <v>48</v>
      </c>
      <c r="AC255" s="3">
        <v>27746.818950000001</v>
      </c>
    </row>
    <row r="256" spans="1:29" x14ac:dyDescent="0.25">
      <c r="A256" s="3" t="s">
        <v>146</v>
      </c>
      <c r="B256" s="3">
        <v>30512.247139999999</v>
      </c>
      <c r="J256" s="3" t="s">
        <v>369</v>
      </c>
      <c r="K256" s="3">
        <v>34053.281739999999</v>
      </c>
      <c r="S256" s="3" t="s">
        <v>145</v>
      </c>
      <c r="T256" s="3">
        <v>28062.099630000001</v>
      </c>
      <c r="AB256" s="3" t="s">
        <v>85</v>
      </c>
      <c r="AC256" s="3">
        <v>27747.967359999999</v>
      </c>
    </row>
    <row r="257" spans="1:29" x14ac:dyDescent="0.25">
      <c r="A257" s="3" t="s">
        <v>74</v>
      </c>
      <c r="B257" s="3">
        <v>30883.45102</v>
      </c>
      <c r="J257" s="3" t="s">
        <v>25</v>
      </c>
      <c r="K257" s="3">
        <v>34079.399270000002</v>
      </c>
      <c r="S257" s="3" t="s">
        <v>399</v>
      </c>
      <c r="T257" s="3">
        <v>28164.002690000001</v>
      </c>
      <c r="AB257" s="3" t="s">
        <v>193</v>
      </c>
      <c r="AC257" s="3">
        <v>27861.932130000001</v>
      </c>
    </row>
    <row r="258" spans="1:29" x14ac:dyDescent="0.25">
      <c r="A258" s="3" t="s">
        <v>114</v>
      </c>
      <c r="B258" s="3">
        <v>31097.621869999999</v>
      </c>
      <c r="J258" s="1" t="s">
        <v>465</v>
      </c>
      <c r="S258" s="3" t="s">
        <v>455</v>
      </c>
      <c r="T258" s="3">
        <v>28136.15524</v>
      </c>
      <c r="AB258" s="3" t="s">
        <v>259</v>
      </c>
      <c r="AC258" s="3">
        <v>27836.025010000001</v>
      </c>
    </row>
    <row r="259" spans="1:29" x14ac:dyDescent="0.25">
      <c r="A259" s="3" t="s">
        <v>438</v>
      </c>
      <c r="B259" s="3">
        <v>31152.603569999999</v>
      </c>
      <c r="J259" s="3" t="s">
        <v>84</v>
      </c>
      <c r="K259" s="3">
        <v>25539.724040000001</v>
      </c>
      <c r="S259" s="3" t="s">
        <v>449</v>
      </c>
      <c r="T259" s="3">
        <v>28320.290809999999</v>
      </c>
      <c r="AB259" s="3" t="s">
        <v>127</v>
      </c>
      <c r="AC259" s="3">
        <v>27922.867910000001</v>
      </c>
    </row>
    <row r="260" spans="1:29" x14ac:dyDescent="0.25">
      <c r="A260" s="3" t="s">
        <v>345</v>
      </c>
      <c r="B260" s="3">
        <v>32055.06306</v>
      </c>
      <c r="J260" s="3" t="s">
        <v>38</v>
      </c>
      <c r="K260" s="3">
        <v>8615.5775020000001</v>
      </c>
      <c r="S260" s="3" t="s">
        <v>57</v>
      </c>
      <c r="T260" s="3">
        <v>28376.163390000002</v>
      </c>
      <c r="AB260" s="3" t="s">
        <v>4</v>
      </c>
      <c r="AC260" s="3">
        <v>27948.852500000001</v>
      </c>
    </row>
    <row r="261" spans="1:29" x14ac:dyDescent="0.25">
      <c r="A261" s="3" t="s">
        <v>8</v>
      </c>
      <c r="B261" s="3">
        <v>32082.30503</v>
      </c>
      <c r="J261" s="3" t="s">
        <v>124</v>
      </c>
      <c r="K261" s="3">
        <v>8616.6036210000002</v>
      </c>
      <c r="S261" s="3" t="s">
        <v>147</v>
      </c>
      <c r="T261" s="3">
        <v>28350.20131</v>
      </c>
      <c r="AB261" s="3" t="s">
        <v>281</v>
      </c>
      <c r="AC261" s="3">
        <v>28035.05861</v>
      </c>
    </row>
    <row r="262" spans="1:29" x14ac:dyDescent="0.25">
      <c r="A262" s="3" t="s">
        <v>333</v>
      </c>
      <c r="B262" s="3">
        <v>32178.221689999998</v>
      </c>
      <c r="J262" s="3" t="s">
        <v>291</v>
      </c>
      <c r="K262" s="3">
        <v>8643.6342999999997</v>
      </c>
      <c r="S262" s="3" t="s">
        <v>60</v>
      </c>
      <c r="T262" s="3">
        <v>28491.17009</v>
      </c>
      <c r="AB262" s="3" t="s">
        <v>54</v>
      </c>
      <c r="AC262" s="3">
        <v>28063.064920000001</v>
      </c>
    </row>
    <row r="263" spans="1:29" x14ac:dyDescent="0.25">
      <c r="A263" s="3" t="s">
        <v>171</v>
      </c>
      <c r="B263" s="3">
        <v>32280.237440000001</v>
      </c>
      <c r="J263" s="3" t="s">
        <v>179</v>
      </c>
      <c r="K263" s="3">
        <v>8672.6108679999998</v>
      </c>
      <c r="S263" s="3" t="s">
        <v>199</v>
      </c>
      <c r="T263" s="3">
        <v>28492.358919999999</v>
      </c>
      <c r="AB263" s="3" t="s">
        <v>145</v>
      </c>
      <c r="AC263" s="3">
        <v>28062.099630000001</v>
      </c>
    </row>
    <row r="264" spans="1:29" x14ac:dyDescent="0.25">
      <c r="A264" s="3" t="s">
        <v>230</v>
      </c>
      <c r="B264" s="3">
        <v>32265.478469999998</v>
      </c>
      <c r="J264" s="3" t="s">
        <v>141</v>
      </c>
      <c r="K264" s="3">
        <v>8856.6931769999992</v>
      </c>
      <c r="S264" s="3" t="s">
        <v>149</v>
      </c>
      <c r="T264" s="3">
        <v>28620.263749999998</v>
      </c>
      <c r="AB264" s="3" t="s">
        <v>399</v>
      </c>
      <c r="AC264" s="3">
        <v>28164.002690000001</v>
      </c>
    </row>
    <row r="265" spans="1:29" x14ac:dyDescent="0.25">
      <c r="A265" s="3" t="s">
        <v>133</v>
      </c>
      <c r="B265" s="3">
        <v>32406.282429999999</v>
      </c>
      <c r="J265" s="3" t="s">
        <v>293</v>
      </c>
      <c r="K265" s="3">
        <v>8941.7866880000001</v>
      </c>
      <c r="S265" s="3" t="s">
        <v>340</v>
      </c>
      <c r="T265" s="3">
        <v>28834.461670000001</v>
      </c>
      <c r="AB265" s="3" t="s">
        <v>455</v>
      </c>
      <c r="AC265" s="3">
        <v>28136.15524</v>
      </c>
    </row>
    <row r="266" spans="1:29" x14ac:dyDescent="0.25">
      <c r="A266" s="3" t="s">
        <v>65</v>
      </c>
      <c r="B266" s="3">
        <v>32407.358899999999</v>
      </c>
      <c r="J266" s="3" t="s">
        <v>181</v>
      </c>
      <c r="K266" s="3">
        <v>8968.7907149999992</v>
      </c>
      <c r="S266" s="3" t="s">
        <v>255</v>
      </c>
      <c r="T266" s="3">
        <v>28861.555619999999</v>
      </c>
      <c r="AB266" s="3" t="s">
        <v>449</v>
      </c>
      <c r="AC266" s="3">
        <v>28320.290809999999</v>
      </c>
    </row>
    <row r="267" spans="1:29" x14ac:dyDescent="0.25">
      <c r="A267" s="3" t="s">
        <v>234</v>
      </c>
      <c r="B267" s="3">
        <v>32536.342069999999</v>
      </c>
      <c r="J267" s="3" t="s">
        <v>394</v>
      </c>
      <c r="K267" s="3">
        <v>9124.8899130000009</v>
      </c>
      <c r="S267" s="3" t="s">
        <v>200</v>
      </c>
      <c r="T267" s="3">
        <v>28962.436030000001</v>
      </c>
      <c r="AB267" s="3" t="s">
        <v>57</v>
      </c>
      <c r="AC267" s="3">
        <v>28376.163390000002</v>
      </c>
    </row>
    <row r="268" spans="1:29" x14ac:dyDescent="0.25">
      <c r="A268" s="3" t="s">
        <v>173</v>
      </c>
      <c r="B268" s="3">
        <v>32509.616450000001</v>
      </c>
      <c r="J268" s="3" t="s">
        <v>272</v>
      </c>
      <c r="K268" s="3">
        <v>9588.1852299999991</v>
      </c>
      <c r="S268" s="3" t="s">
        <v>243</v>
      </c>
      <c r="T268" s="3">
        <v>28963.50906</v>
      </c>
      <c r="AB268" s="3" t="s">
        <v>147</v>
      </c>
      <c r="AC268" s="3">
        <v>28350.20131</v>
      </c>
    </row>
    <row r="269" spans="1:29" x14ac:dyDescent="0.25">
      <c r="A269" s="3" t="s">
        <v>299</v>
      </c>
      <c r="B269" s="3">
        <v>32622.55904</v>
      </c>
      <c r="J269" s="3" t="s">
        <v>294</v>
      </c>
      <c r="K269" s="3">
        <v>9846.327996</v>
      </c>
      <c r="S269" s="3" t="s">
        <v>361</v>
      </c>
      <c r="T269" s="3">
        <v>28989.59719</v>
      </c>
      <c r="AB269" s="3" t="s">
        <v>60</v>
      </c>
      <c r="AC269" s="3">
        <v>28491.17009</v>
      </c>
    </row>
    <row r="270" spans="1:29" x14ac:dyDescent="0.25">
      <c r="A270" s="3" t="s">
        <v>148</v>
      </c>
      <c r="B270" s="3">
        <v>32750.451580000001</v>
      </c>
      <c r="J270" s="3" t="s">
        <v>354</v>
      </c>
      <c r="K270" s="3">
        <v>10017.38516</v>
      </c>
      <c r="S270" s="3" t="s">
        <v>102</v>
      </c>
      <c r="T270" s="3">
        <v>29046.531719999999</v>
      </c>
      <c r="AB270" s="3" t="s">
        <v>199</v>
      </c>
      <c r="AC270" s="3">
        <v>28492.358919999999</v>
      </c>
    </row>
    <row r="271" spans="1:29" x14ac:dyDescent="0.25">
      <c r="A271" s="3" t="s">
        <v>231</v>
      </c>
      <c r="B271" s="3">
        <v>32749.542750000001</v>
      </c>
      <c r="J271" s="3" t="s">
        <v>275</v>
      </c>
      <c r="K271" s="3">
        <v>10018.397440000001</v>
      </c>
      <c r="S271" s="3" t="s">
        <v>203</v>
      </c>
      <c r="T271" s="3">
        <v>29019.585520000001</v>
      </c>
      <c r="AB271" s="3" t="s">
        <v>149</v>
      </c>
      <c r="AC271" s="3">
        <v>28620.263749999998</v>
      </c>
    </row>
    <row r="272" spans="1:29" x14ac:dyDescent="0.25">
      <c r="A272" s="3" t="s">
        <v>348</v>
      </c>
      <c r="B272" s="3">
        <v>32862.56684</v>
      </c>
      <c r="J272" s="3" t="s">
        <v>280</v>
      </c>
      <c r="K272" s="3">
        <v>27357.736959999998</v>
      </c>
      <c r="S272" s="3" t="s">
        <v>205</v>
      </c>
      <c r="T272" s="3">
        <v>29047.61505</v>
      </c>
      <c r="AB272" s="3" t="s">
        <v>340</v>
      </c>
      <c r="AC272" s="3">
        <v>28834.461670000001</v>
      </c>
    </row>
    <row r="273" spans="1:29" x14ac:dyDescent="0.25">
      <c r="A273" s="3" t="s">
        <v>201</v>
      </c>
      <c r="B273" s="3">
        <v>32863.716890000003</v>
      </c>
      <c r="J273" s="3" t="s">
        <v>187</v>
      </c>
      <c r="K273" s="3">
        <v>27470.726210000001</v>
      </c>
      <c r="S273" s="3" t="s">
        <v>217</v>
      </c>
      <c r="T273" s="3">
        <v>29090.5448</v>
      </c>
      <c r="AB273" s="3" t="s">
        <v>255</v>
      </c>
      <c r="AC273" s="3">
        <v>28861.555619999999</v>
      </c>
    </row>
    <row r="274" spans="1:29" x14ac:dyDescent="0.25">
      <c r="A274" s="3" t="s">
        <v>316</v>
      </c>
      <c r="B274" s="3">
        <v>32964.614970000002</v>
      </c>
      <c r="J274" s="3" t="s">
        <v>45</v>
      </c>
      <c r="K274" s="3">
        <v>27583.8171</v>
      </c>
      <c r="S274" s="3" t="s">
        <v>219</v>
      </c>
      <c r="T274" s="3">
        <v>29118.56853</v>
      </c>
      <c r="AB274" s="3" t="s">
        <v>200</v>
      </c>
      <c r="AC274" s="3">
        <v>28962.436030000001</v>
      </c>
    </row>
    <row r="275" spans="1:29" x14ac:dyDescent="0.25">
      <c r="A275" s="3" t="s">
        <v>67</v>
      </c>
      <c r="B275" s="3">
        <v>33064.750310000003</v>
      </c>
      <c r="J275" s="3" t="s">
        <v>284</v>
      </c>
      <c r="K275" s="3">
        <v>27557.92398</v>
      </c>
      <c r="S275" s="3" t="s">
        <v>128</v>
      </c>
      <c r="T275" s="3">
        <v>29117.572179999999</v>
      </c>
      <c r="AB275" s="3" t="s">
        <v>243</v>
      </c>
      <c r="AC275" s="3">
        <v>28963.50906</v>
      </c>
    </row>
    <row r="276" spans="1:29" x14ac:dyDescent="0.25">
      <c r="A276" s="3" t="s">
        <v>246</v>
      </c>
      <c r="B276" s="3">
        <v>33148.649729999997</v>
      </c>
      <c r="J276" s="3" t="s">
        <v>48</v>
      </c>
      <c r="K276" s="3">
        <v>27746.818950000001</v>
      </c>
      <c r="S276" s="3" t="s">
        <v>152</v>
      </c>
      <c r="T276" s="3">
        <v>29091.59345</v>
      </c>
      <c r="AB276" s="3" t="s">
        <v>361</v>
      </c>
      <c r="AC276" s="3">
        <v>28989.59719</v>
      </c>
    </row>
    <row r="277" spans="1:29" x14ac:dyDescent="0.25">
      <c r="A277" s="3" t="s">
        <v>286</v>
      </c>
      <c r="B277" s="3">
        <v>33122.757100000003</v>
      </c>
      <c r="J277" s="3" t="s">
        <v>85</v>
      </c>
      <c r="K277" s="3">
        <v>27747.967359999999</v>
      </c>
      <c r="S277" s="3" t="s">
        <v>56</v>
      </c>
      <c r="T277" s="3">
        <v>29264.610680000002</v>
      </c>
      <c r="AB277" s="3" t="s">
        <v>102</v>
      </c>
      <c r="AC277" s="3">
        <v>29046.531719999999</v>
      </c>
    </row>
    <row r="278" spans="1:29" x14ac:dyDescent="0.25">
      <c r="A278" s="3" t="s">
        <v>289</v>
      </c>
      <c r="B278" s="3">
        <v>33222.780079999997</v>
      </c>
      <c r="J278" s="3" t="s">
        <v>193</v>
      </c>
      <c r="K278" s="3">
        <v>27861.932130000001</v>
      </c>
      <c r="S278" s="3" t="s">
        <v>189</v>
      </c>
      <c r="T278" s="3">
        <v>29265.670569999998</v>
      </c>
      <c r="AB278" s="3" t="s">
        <v>203</v>
      </c>
      <c r="AC278" s="3">
        <v>29019.585520000001</v>
      </c>
    </row>
    <row r="279" spans="1:29" x14ac:dyDescent="0.25">
      <c r="A279" s="3" t="s">
        <v>238</v>
      </c>
      <c r="B279" s="3">
        <v>33320.822549999997</v>
      </c>
      <c r="J279" s="3" t="s">
        <v>259</v>
      </c>
      <c r="K279" s="3">
        <v>27836.025010000001</v>
      </c>
      <c r="S279" s="3" t="s">
        <v>372</v>
      </c>
      <c r="T279" s="3">
        <v>29237.704150000001</v>
      </c>
      <c r="AB279" s="3" t="s">
        <v>205</v>
      </c>
      <c r="AC279" s="3">
        <v>29047.61505</v>
      </c>
    </row>
    <row r="280" spans="1:29" x14ac:dyDescent="0.25">
      <c r="A280" s="3" t="s">
        <v>349</v>
      </c>
      <c r="B280" s="3">
        <v>33438.048629999998</v>
      </c>
      <c r="J280" s="3" t="s">
        <v>127</v>
      </c>
      <c r="K280" s="3">
        <v>27922.867910000001</v>
      </c>
      <c r="S280" s="3" t="s">
        <v>103</v>
      </c>
      <c r="T280" s="3">
        <v>29350.703020000001</v>
      </c>
      <c r="AB280" s="3" t="s">
        <v>217</v>
      </c>
      <c r="AC280" s="3">
        <v>29090.5448</v>
      </c>
    </row>
    <row r="281" spans="1:29" x14ac:dyDescent="0.25">
      <c r="A281" s="3" t="s">
        <v>288</v>
      </c>
      <c r="B281" s="3">
        <v>33465.136160000002</v>
      </c>
      <c r="J281" s="3" t="s">
        <v>4</v>
      </c>
      <c r="K281" s="3">
        <v>27948.852500000001</v>
      </c>
      <c r="S281" s="3" t="s">
        <v>167</v>
      </c>
      <c r="T281" s="3">
        <v>29620.830569999998</v>
      </c>
      <c r="AB281" s="3" t="s">
        <v>219</v>
      </c>
      <c r="AC281" s="3">
        <v>29118.56853</v>
      </c>
    </row>
    <row r="282" spans="1:29" x14ac:dyDescent="0.25">
      <c r="A282" s="3" t="s">
        <v>395</v>
      </c>
      <c r="B282" s="3">
        <v>33593.129589999997</v>
      </c>
      <c r="J282" s="3" t="s">
        <v>281</v>
      </c>
      <c r="K282" s="3">
        <v>28035.05861</v>
      </c>
      <c r="S282" s="3" t="s">
        <v>260</v>
      </c>
      <c r="T282" s="3">
        <v>29619.918409999998</v>
      </c>
      <c r="AB282" s="3" t="s">
        <v>128</v>
      </c>
      <c r="AC282" s="3">
        <v>29117.572179999999</v>
      </c>
    </row>
    <row r="283" spans="1:29" x14ac:dyDescent="0.25">
      <c r="A283" s="3" t="s">
        <v>311</v>
      </c>
      <c r="B283" s="3">
        <v>33692.225530000003</v>
      </c>
      <c r="J283" s="3" t="s">
        <v>54</v>
      </c>
      <c r="K283" s="3">
        <v>28063.064920000001</v>
      </c>
      <c r="S283" s="3" t="s">
        <v>213</v>
      </c>
      <c r="T283" s="3">
        <v>29647.9663</v>
      </c>
      <c r="AB283" s="3" t="s">
        <v>152</v>
      </c>
      <c r="AC283" s="3">
        <v>29091.59345</v>
      </c>
    </row>
    <row r="284" spans="1:29" x14ac:dyDescent="0.25">
      <c r="A284" s="3" t="s">
        <v>391</v>
      </c>
      <c r="B284" s="3">
        <v>33838.048649999997</v>
      </c>
      <c r="J284" s="3" t="s">
        <v>145</v>
      </c>
      <c r="K284" s="3">
        <v>28062.099630000001</v>
      </c>
      <c r="S284" s="3" t="s">
        <v>468</v>
      </c>
      <c r="T284" s="3">
        <v>29748.994930000001</v>
      </c>
      <c r="AB284" s="3" t="s">
        <v>56</v>
      </c>
      <c r="AC284" s="3">
        <v>29264.610680000002</v>
      </c>
    </row>
    <row r="285" spans="1:29" x14ac:dyDescent="0.25">
      <c r="A285" s="3" t="s">
        <v>343</v>
      </c>
      <c r="B285" s="3">
        <v>33909.223109999999</v>
      </c>
      <c r="J285" s="3" t="s">
        <v>399</v>
      </c>
      <c r="K285" s="3">
        <v>28164.002690000001</v>
      </c>
      <c r="S285" s="3" t="s">
        <v>214</v>
      </c>
      <c r="T285" s="3">
        <v>29775.0589</v>
      </c>
      <c r="AB285" s="3" t="s">
        <v>189</v>
      </c>
      <c r="AC285" s="3">
        <v>29265.670569999998</v>
      </c>
    </row>
    <row r="286" spans="1:29" x14ac:dyDescent="0.25">
      <c r="A286" s="3" t="s">
        <v>368</v>
      </c>
      <c r="B286" s="3">
        <v>33925.276610000001</v>
      </c>
      <c r="J286" s="3" t="s">
        <v>455</v>
      </c>
      <c r="K286" s="3">
        <v>28136.15524</v>
      </c>
      <c r="S286" s="3" t="s">
        <v>107</v>
      </c>
      <c r="T286" s="3">
        <v>29903.982090000001</v>
      </c>
      <c r="AB286" s="3" t="s">
        <v>372</v>
      </c>
      <c r="AC286" s="3">
        <v>29237.704150000001</v>
      </c>
    </row>
    <row r="287" spans="1:29" x14ac:dyDescent="0.25">
      <c r="A287" s="3" t="s">
        <v>369</v>
      </c>
      <c r="B287" s="3">
        <v>34053.281739999999</v>
      </c>
      <c r="J287" s="3" t="s">
        <v>449</v>
      </c>
      <c r="K287" s="3">
        <v>28320.290809999999</v>
      </c>
      <c r="S287" s="3" t="s">
        <v>216</v>
      </c>
      <c r="T287" s="3">
        <v>29877.017169999999</v>
      </c>
      <c r="AB287" s="3" t="s">
        <v>103</v>
      </c>
      <c r="AC287" s="3">
        <v>29350.703020000001</v>
      </c>
    </row>
    <row r="288" spans="1:29" x14ac:dyDescent="0.25">
      <c r="A288" s="3" t="s">
        <v>25</v>
      </c>
      <c r="B288" s="3">
        <v>34079.399270000002</v>
      </c>
      <c r="J288" s="3" t="s">
        <v>57</v>
      </c>
      <c r="K288" s="3">
        <v>28376.163390000002</v>
      </c>
      <c r="S288" s="3" t="s">
        <v>129</v>
      </c>
      <c r="T288" s="3">
        <v>29903.000090000001</v>
      </c>
      <c r="AB288" s="3" t="s">
        <v>167</v>
      </c>
      <c r="AC288" s="3">
        <v>29620.830569999998</v>
      </c>
    </row>
    <row r="289" spans="1:29" x14ac:dyDescent="0.25">
      <c r="A289" s="2" t="s">
        <v>466</v>
      </c>
      <c r="J289" s="3" t="s">
        <v>147</v>
      </c>
      <c r="K289" s="3">
        <v>28350.20131</v>
      </c>
      <c r="S289" s="3" t="s">
        <v>215</v>
      </c>
      <c r="T289" s="3">
        <v>29861.362560000001</v>
      </c>
      <c r="AB289" s="3" t="s">
        <v>260</v>
      </c>
      <c r="AC289" s="3">
        <v>29619.918409999998</v>
      </c>
    </row>
    <row r="290" spans="1:29" x14ac:dyDescent="0.25">
      <c r="A290" s="3" t="s">
        <v>136</v>
      </c>
      <c r="B290" s="3">
        <v>15624.30681</v>
      </c>
      <c r="J290" s="3" t="s">
        <v>60</v>
      </c>
      <c r="K290" s="3">
        <v>28491.17009</v>
      </c>
      <c r="S290" s="3" t="s">
        <v>132</v>
      </c>
      <c r="T290" s="3">
        <v>29976.03311</v>
      </c>
      <c r="AB290" s="3" t="s">
        <v>213</v>
      </c>
      <c r="AC290" s="3">
        <v>29647.9663</v>
      </c>
    </row>
    <row r="291" spans="1:29" x14ac:dyDescent="0.25">
      <c r="A291" s="3" t="s">
        <v>176</v>
      </c>
      <c r="B291" s="3">
        <v>15753.3516</v>
      </c>
      <c r="J291" s="3" t="s">
        <v>199</v>
      </c>
      <c r="K291" s="3">
        <v>28492.358919999999</v>
      </c>
      <c r="S291" s="3" t="s">
        <v>64</v>
      </c>
      <c r="T291" s="3">
        <v>30018.07674</v>
      </c>
      <c r="AB291" s="3" t="s">
        <v>468</v>
      </c>
      <c r="AC291" s="3">
        <v>29748.994930000001</v>
      </c>
    </row>
    <row r="292" spans="1:29" x14ac:dyDescent="0.25">
      <c r="A292" s="3" t="s">
        <v>28</v>
      </c>
      <c r="B292" s="3">
        <v>15840.40553</v>
      </c>
      <c r="J292" s="3" t="s">
        <v>149</v>
      </c>
      <c r="K292" s="3">
        <v>28620.263749999998</v>
      </c>
      <c r="S292" s="3" t="s">
        <v>155</v>
      </c>
      <c r="T292" s="3">
        <v>30019.099399999999</v>
      </c>
      <c r="AB292" s="3" t="s">
        <v>214</v>
      </c>
      <c r="AC292" s="3">
        <v>29775.0589</v>
      </c>
    </row>
    <row r="293" spans="1:29" x14ac:dyDescent="0.25">
      <c r="A293" s="3" t="s">
        <v>432</v>
      </c>
      <c r="B293" s="3">
        <v>15941.448829999999</v>
      </c>
      <c r="J293" s="3" t="s">
        <v>340</v>
      </c>
      <c r="K293" s="3">
        <v>28834.461670000001</v>
      </c>
      <c r="S293" s="3" t="s">
        <v>58</v>
      </c>
      <c r="T293" s="3">
        <v>30087.989720000001</v>
      </c>
      <c r="AB293" s="3" t="s">
        <v>107</v>
      </c>
      <c r="AC293" s="3">
        <v>29903.982090000001</v>
      </c>
    </row>
    <row r="294" spans="1:29" x14ac:dyDescent="0.25">
      <c r="A294" s="3" t="s">
        <v>239</v>
      </c>
      <c r="B294" s="3">
        <v>16054.467199999999</v>
      </c>
      <c r="J294" s="3" t="s">
        <v>255</v>
      </c>
      <c r="K294" s="3">
        <v>28861.555619999999</v>
      </c>
      <c r="S294" s="3" t="s">
        <v>195</v>
      </c>
      <c r="T294" s="3">
        <v>30089.11865</v>
      </c>
      <c r="AB294" s="3" t="s">
        <v>216</v>
      </c>
      <c r="AC294" s="3">
        <v>29877.017169999999</v>
      </c>
    </row>
    <row r="295" spans="1:29" x14ac:dyDescent="0.25">
      <c r="A295" s="3" t="s">
        <v>353</v>
      </c>
      <c r="B295" s="3">
        <v>16191.582710000001</v>
      </c>
      <c r="J295" s="3" t="s">
        <v>200</v>
      </c>
      <c r="K295" s="3">
        <v>28962.436030000001</v>
      </c>
      <c r="S295" s="3" t="s">
        <v>344</v>
      </c>
      <c r="T295" s="3">
        <v>30073.149799999999</v>
      </c>
      <c r="AB295" s="3" t="s">
        <v>129</v>
      </c>
      <c r="AC295" s="3">
        <v>29903.000090000001</v>
      </c>
    </row>
    <row r="296" spans="1:29" x14ac:dyDescent="0.25">
      <c r="A296" s="3" t="s">
        <v>120</v>
      </c>
      <c r="B296" s="3">
        <v>16304.667079999999</v>
      </c>
      <c r="J296" s="3" t="s">
        <v>243</v>
      </c>
      <c r="K296" s="3">
        <v>28963.50906</v>
      </c>
      <c r="S296" s="3" t="s">
        <v>218</v>
      </c>
      <c r="T296" s="3">
        <v>30116.16257</v>
      </c>
      <c r="AB296" s="3" t="s">
        <v>215</v>
      </c>
      <c r="AC296" s="3">
        <v>29861.362560000001</v>
      </c>
    </row>
    <row r="297" spans="1:29" x14ac:dyDescent="0.25">
      <c r="A297" s="3" t="s">
        <v>425</v>
      </c>
      <c r="B297" s="3">
        <v>16403.725630000001</v>
      </c>
      <c r="J297" s="3" t="s">
        <v>361</v>
      </c>
      <c r="K297" s="3">
        <v>28989.59719</v>
      </c>
      <c r="S297" s="3" t="s">
        <v>287</v>
      </c>
      <c r="T297" s="3">
        <v>30170.129440000001</v>
      </c>
      <c r="AB297" s="3" t="s">
        <v>132</v>
      </c>
      <c r="AC297" s="3">
        <v>29976.03311</v>
      </c>
    </row>
    <row r="298" spans="1:29" x14ac:dyDescent="0.25">
      <c r="A298" s="3" t="s">
        <v>121</v>
      </c>
      <c r="B298" s="3">
        <v>16516.798169999998</v>
      </c>
      <c r="J298" s="3" t="s">
        <v>102</v>
      </c>
      <c r="K298" s="3">
        <v>29046.531719999999</v>
      </c>
      <c r="S298" s="3" t="s">
        <v>69</v>
      </c>
      <c r="T298" s="3">
        <v>30186.1603</v>
      </c>
      <c r="AB298" s="3" t="s">
        <v>64</v>
      </c>
      <c r="AC298" s="3">
        <v>30018.07674</v>
      </c>
    </row>
    <row r="299" spans="1:29" x14ac:dyDescent="0.25">
      <c r="A299" s="3" t="s">
        <v>456</v>
      </c>
      <c r="B299" s="3">
        <v>16515.80602</v>
      </c>
      <c r="J299" s="3" t="s">
        <v>203</v>
      </c>
      <c r="K299" s="3">
        <v>29019.585520000001</v>
      </c>
      <c r="S299" s="3" t="s">
        <v>262</v>
      </c>
      <c r="T299" s="3">
        <v>30213.1564</v>
      </c>
      <c r="AB299" s="3" t="s">
        <v>155</v>
      </c>
      <c r="AC299" s="3">
        <v>30019.099399999999</v>
      </c>
    </row>
    <row r="300" spans="1:29" x14ac:dyDescent="0.25">
      <c r="A300" s="3" t="s">
        <v>122</v>
      </c>
      <c r="B300" s="3">
        <v>16671.8999</v>
      </c>
      <c r="J300" s="3" t="s">
        <v>205</v>
      </c>
      <c r="K300" s="3">
        <v>29047.61505</v>
      </c>
      <c r="S300" s="3" t="s">
        <v>61</v>
      </c>
      <c r="T300" s="3">
        <v>30185.18795</v>
      </c>
      <c r="AB300" s="3" t="s">
        <v>58</v>
      </c>
      <c r="AC300" s="3">
        <v>30087.989720000001</v>
      </c>
    </row>
    <row r="301" spans="1:29" x14ac:dyDescent="0.25">
      <c r="A301" s="3" t="s">
        <v>278</v>
      </c>
      <c r="B301" s="3">
        <v>16672.919269999999</v>
      </c>
      <c r="J301" s="3" t="s">
        <v>217</v>
      </c>
      <c r="K301" s="3">
        <v>29090.5448</v>
      </c>
      <c r="S301" s="3" t="s">
        <v>320</v>
      </c>
      <c r="T301" s="3">
        <v>30283.159800000001</v>
      </c>
      <c r="AB301" s="3" t="s">
        <v>195</v>
      </c>
      <c r="AC301" s="3">
        <v>30089.11865</v>
      </c>
    </row>
    <row r="302" spans="1:29" x14ac:dyDescent="0.25">
      <c r="A302" s="3" t="s">
        <v>123</v>
      </c>
      <c r="B302" s="3">
        <v>16785.990140000002</v>
      </c>
      <c r="J302" s="3" t="s">
        <v>219</v>
      </c>
      <c r="K302" s="3">
        <v>29118.56853</v>
      </c>
      <c r="S302" s="3" t="s">
        <v>112</v>
      </c>
      <c r="T302" s="3">
        <v>30298.222259999999</v>
      </c>
      <c r="AB302" s="3" t="s">
        <v>344</v>
      </c>
      <c r="AC302" s="3">
        <v>30073.149799999999</v>
      </c>
    </row>
    <row r="303" spans="1:29" x14ac:dyDescent="0.25">
      <c r="A303" s="3" t="s">
        <v>137</v>
      </c>
      <c r="B303" s="3">
        <v>16784.990590000001</v>
      </c>
      <c r="J303" s="3" t="s">
        <v>128</v>
      </c>
      <c r="K303" s="3">
        <v>29117.572179999999</v>
      </c>
      <c r="S303" s="3" t="s">
        <v>433</v>
      </c>
      <c r="T303" s="3">
        <v>30326.241409999999</v>
      </c>
      <c r="AB303" s="3" t="s">
        <v>218</v>
      </c>
      <c r="AC303" s="3">
        <v>30116.16257</v>
      </c>
    </row>
    <row r="304" spans="1:29" x14ac:dyDescent="0.25">
      <c r="A304" s="3" t="s">
        <v>82</v>
      </c>
      <c r="B304" s="3">
        <v>16942.085159999999</v>
      </c>
      <c r="J304" s="3" t="s">
        <v>152</v>
      </c>
      <c r="K304" s="3">
        <v>29091.59345</v>
      </c>
      <c r="S304" s="3" t="s">
        <v>63</v>
      </c>
      <c r="T304" s="3">
        <v>30355.24091</v>
      </c>
      <c r="AB304" s="3" t="s">
        <v>287</v>
      </c>
      <c r="AC304" s="3">
        <v>30170.129440000001</v>
      </c>
    </row>
    <row r="305" spans="1:29" x14ac:dyDescent="0.25">
      <c r="A305" s="3" t="s">
        <v>268</v>
      </c>
      <c r="B305" s="3">
        <v>16969.081020000001</v>
      </c>
      <c r="J305" s="3" t="s">
        <v>56</v>
      </c>
      <c r="K305" s="3">
        <v>29264.610680000002</v>
      </c>
      <c r="S305" s="3" t="s">
        <v>276</v>
      </c>
      <c r="T305" s="3">
        <v>30382.293750000001</v>
      </c>
      <c r="AB305" s="3" t="s">
        <v>69</v>
      </c>
      <c r="AC305" s="3">
        <v>30186.1603</v>
      </c>
    </row>
    <row r="306" spans="1:29" x14ac:dyDescent="0.25">
      <c r="A306" s="3" t="s">
        <v>138</v>
      </c>
      <c r="B306" s="3">
        <v>16941.115839999999</v>
      </c>
      <c r="J306" s="3" t="s">
        <v>189</v>
      </c>
      <c r="K306" s="3">
        <v>29265.670569999998</v>
      </c>
      <c r="S306" s="3" t="s">
        <v>158</v>
      </c>
      <c r="T306" s="3">
        <v>30356.315190000001</v>
      </c>
      <c r="AB306" s="3" t="s">
        <v>262</v>
      </c>
      <c r="AC306" s="3">
        <v>30213.1564</v>
      </c>
    </row>
    <row r="307" spans="1:29" x14ac:dyDescent="0.25">
      <c r="A307" s="3" t="s">
        <v>84</v>
      </c>
      <c r="B307" s="3">
        <v>16998.097300000001</v>
      </c>
      <c r="J307" s="3" t="s">
        <v>372</v>
      </c>
      <c r="K307" s="3">
        <v>29237.704150000001</v>
      </c>
      <c r="S307" s="3" t="s">
        <v>146</v>
      </c>
      <c r="T307" s="3">
        <v>30512.324420000001</v>
      </c>
      <c r="AB307" s="3" t="s">
        <v>61</v>
      </c>
      <c r="AC307" s="3">
        <v>30185.18795</v>
      </c>
    </row>
    <row r="308" spans="1:29" x14ac:dyDescent="0.25">
      <c r="A308" s="3" t="s">
        <v>160</v>
      </c>
      <c r="B308" s="3">
        <v>16999.105200000002</v>
      </c>
      <c r="J308" s="3" t="s">
        <v>103</v>
      </c>
      <c r="K308" s="3">
        <v>29350.703020000001</v>
      </c>
      <c r="S308" s="3" t="s">
        <v>130</v>
      </c>
      <c r="T308" s="3">
        <v>30485.34578</v>
      </c>
      <c r="AB308" s="3" t="s">
        <v>320</v>
      </c>
      <c r="AC308" s="3">
        <v>30283.159800000001</v>
      </c>
    </row>
    <row r="309" spans="1:29" x14ac:dyDescent="0.25">
      <c r="A309" s="3" t="s">
        <v>38</v>
      </c>
      <c r="B309" s="3">
        <v>17157.088350000002</v>
      </c>
      <c r="J309" s="3" t="s">
        <v>167</v>
      </c>
      <c r="K309" s="3">
        <v>29620.830569999998</v>
      </c>
      <c r="S309" s="3" t="s">
        <v>224</v>
      </c>
      <c r="T309" s="3">
        <v>30613.417829999999</v>
      </c>
      <c r="AB309" s="3" t="s">
        <v>112</v>
      </c>
      <c r="AC309" s="3">
        <v>30298.222259999999</v>
      </c>
    </row>
    <row r="310" spans="1:29" x14ac:dyDescent="0.25">
      <c r="A310" s="3" t="s">
        <v>124</v>
      </c>
      <c r="B310" s="3">
        <v>17158.153399999999</v>
      </c>
      <c r="J310" s="3" t="s">
        <v>260</v>
      </c>
      <c r="K310" s="3">
        <v>29619.918409999998</v>
      </c>
      <c r="S310" s="3" t="s">
        <v>72</v>
      </c>
      <c r="T310" s="3">
        <v>30639.482319999999</v>
      </c>
      <c r="AB310" s="3" t="s">
        <v>433</v>
      </c>
      <c r="AC310" s="3">
        <v>30326.241409999999</v>
      </c>
    </row>
    <row r="311" spans="1:29" x14ac:dyDescent="0.25">
      <c r="A311" s="3" t="s">
        <v>182</v>
      </c>
      <c r="B311" s="3">
        <v>17215.170620000001</v>
      </c>
      <c r="J311" s="3" t="s">
        <v>213</v>
      </c>
      <c r="K311" s="3">
        <v>29647.9663</v>
      </c>
      <c r="S311" s="3" t="s">
        <v>475</v>
      </c>
      <c r="T311" s="3">
        <v>30728.452020000001</v>
      </c>
      <c r="AB311" s="3" t="s">
        <v>63</v>
      </c>
      <c r="AC311" s="3">
        <v>30355.24091</v>
      </c>
    </row>
    <row r="312" spans="1:29" x14ac:dyDescent="0.25">
      <c r="A312" s="3" t="s">
        <v>179</v>
      </c>
      <c r="B312" s="3">
        <v>17214.163479999999</v>
      </c>
      <c r="J312" s="3" t="s">
        <v>468</v>
      </c>
      <c r="K312" s="3">
        <v>29748.994930000001</v>
      </c>
      <c r="S312" s="3" t="s">
        <v>314</v>
      </c>
      <c r="T312" s="3">
        <v>31123.68864</v>
      </c>
      <c r="AB312" s="3" t="s">
        <v>276</v>
      </c>
      <c r="AC312" s="3">
        <v>30382.293750000001</v>
      </c>
    </row>
    <row r="313" spans="1:29" x14ac:dyDescent="0.25">
      <c r="A313" s="3" t="s">
        <v>125</v>
      </c>
      <c r="B313" s="3">
        <v>17241.245470000002</v>
      </c>
      <c r="J313" s="3" t="s">
        <v>214</v>
      </c>
      <c r="K313" s="3">
        <v>29775.0589</v>
      </c>
      <c r="S313" s="3" t="s">
        <v>321</v>
      </c>
      <c r="T313" s="3">
        <v>31194.690989999999</v>
      </c>
      <c r="AB313" s="3" t="s">
        <v>158</v>
      </c>
      <c r="AC313" s="3">
        <v>30356.315190000001</v>
      </c>
    </row>
    <row r="314" spans="1:29" x14ac:dyDescent="0.25">
      <c r="A314" s="3" t="s">
        <v>142</v>
      </c>
      <c r="B314" s="3">
        <v>17371.272079999999</v>
      </c>
      <c r="J314" s="3" t="s">
        <v>107</v>
      </c>
      <c r="K314" s="3">
        <v>29903.982090000001</v>
      </c>
      <c r="S314" s="3" t="s">
        <v>245</v>
      </c>
      <c r="T314" s="3">
        <v>31665.929690000001</v>
      </c>
      <c r="AB314" s="3" t="s">
        <v>146</v>
      </c>
      <c r="AC314" s="3">
        <v>30512.324420000001</v>
      </c>
    </row>
    <row r="315" spans="1:29" x14ac:dyDescent="0.25">
      <c r="A315" s="3" t="s">
        <v>270</v>
      </c>
      <c r="B315" s="3">
        <v>17370.269230000002</v>
      </c>
      <c r="J315" s="3" t="s">
        <v>216</v>
      </c>
      <c r="K315" s="3">
        <v>29877.017169999999</v>
      </c>
      <c r="S315" s="3" t="s">
        <v>19</v>
      </c>
      <c r="T315" s="3">
        <v>32151.16676</v>
      </c>
      <c r="AB315" s="3" t="s">
        <v>130</v>
      </c>
      <c r="AC315" s="3">
        <v>30485.34578</v>
      </c>
    </row>
    <row r="316" spans="1:29" x14ac:dyDescent="0.25">
      <c r="A316" s="3" t="s">
        <v>97</v>
      </c>
      <c r="B316" s="3">
        <v>18429.928390000001</v>
      </c>
      <c r="J316" s="3" t="s">
        <v>129</v>
      </c>
      <c r="K316" s="3">
        <v>29903.000090000001</v>
      </c>
      <c r="S316" s="3" t="s">
        <v>133</v>
      </c>
      <c r="T316" s="3">
        <v>32406.300429999999</v>
      </c>
      <c r="AB316" s="3" t="s">
        <v>224</v>
      </c>
      <c r="AC316" s="3">
        <v>30613.417829999999</v>
      </c>
    </row>
    <row r="317" spans="1:29" x14ac:dyDescent="0.25">
      <c r="A317" s="3" t="s">
        <v>280</v>
      </c>
      <c r="B317" s="3">
        <v>27357.736959999998</v>
      </c>
      <c r="J317" s="3" t="s">
        <v>215</v>
      </c>
      <c r="K317" s="3">
        <v>29861.362560000001</v>
      </c>
      <c r="S317" s="3" t="s">
        <v>233</v>
      </c>
      <c r="T317" s="3">
        <v>32380.337210000002</v>
      </c>
      <c r="AB317" s="3" t="s">
        <v>72</v>
      </c>
      <c r="AC317" s="3">
        <v>30639.482319999999</v>
      </c>
    </row>
    <row r="318" spans="1:29" x14ac:dyDescent="0.25">
      <c r="A318" s="3" t="s">
        <v>187</v>
      </c>
      <c r="B318" s="3">
        <v>27470.726210000001</v>
      </c>
      <c r="J318" s="3" t="s">
        <v>132</v>
      </c>
      <c r="K318" s="3">
        <v>29976.03311</v>
      </c>
      <c r="S318" s="3" t="s">
        <v>234</v>
      </c>
      <c r="T318" s="3">
        <v>32536.409660000001</v>
      </c>
      <c r="AB318" s="3" t="s">
        <v>475</v>
      </c>
      <c r="AC318" s="3">
        <v>30728.452020000001</v>
      </c>
    </row>
    <row r="319" spans="1:29" x14ac:dyDescent="0.25">
      <c r="A319" s="3" t="s">
        <v>45</v>
      </c>
      <c r="B319" s="3">
        <v>27583.8171</v>
      </c>
      <c r="J319" s="3" t="s">
        <v>64</v>
      </c>
      <c r="K319" s="3">
        <v>30018.07674</v>
      </c>
      <c r="S319" s="3" t="s">
        <v>174</v>
      </c>
      <c r="T319" s="3">
        <v>32621.429349999999</v>
      </c>
      <c r="AB319" s="3" t="s">
        <v>314</v>
      </c>
      <c r="AC319" s="3">
        <v>31123.68864</v>
      </c>
    </row>
    <row r="320" spans="1:29" x14ac:dyDescent="0.25">
      <c r="A320" s="3" t="s">
        <v>284</v>
      </c>
      <c r="B320" s="3">
        <v>27557.92398</v>
      </c>
      <c r="J320" s="3" t="s">
        <v>155</v>
      </c>
      <c r="K320" s="3">
        <v>30019.099399999999</v>
      </c>
      <c r="S320" s="3" t="s">
        <v>476</v>
      </c>
      <c r="T320" s="3">
        <v>32606.47624</v>
      </c>
      <c r="AB320" s="3" t="s">
        <v>321</v>
      </c>
      <c r="AC320" s="3">
        <v>31194.690989999999</v>
      </c>
    </row>
    <row r="321" spans="1:29" x14ac:dyDescent="0.25">
      <c r="A321" s="3" t="s">
        <v>48</v>
      </c>
      <c r="B321" s="3">
        <v>27746.818950000001</v>
      </c>
      <c r="J321" s="3" t="s">
        <v>58</v>
      </c>
      <c r="K321" s="3">
        <v>30087.989720000001</v>
      </c>
      <c r="S321" s="3" t="s">
        <v>148</v>
      </c>
      <c r="T321" s="3">
        <v>32750.49368</v>
      </c>
      <c r="AB321" s="3" t="s">
        <v>245</v>
      </c>
      <c r="AC321" s="3">
        <v>31665.929690000001</v>
      </c>
    </row>
    <row r="322" spans="1:29" x14ac:dyDescent="0.25">
      <c r="A322" s="3" t="s">
        <v>85</v>
      </c>
      <c r="B322" s="3">
        <v>27747.967359999999</v>
      </c>
      <c r="J322" s="3" t="s">
        <v>195</v>
      </c>
      <c r="K322" s="3">
        <v>30089.11865</v>
      </c>
      <c r="S322" s="3" t="s">
        <v>348</v>
      </c>
      <c r="T322" s="3">
        <v>32862.639040000002</v>
      </c>
      <c r="AB322" s="3" t="s">
        <v>19</v>
      </c>
      <c r="AC322" s="3">
        <v>32151.16676</v>
      </c>
    </row>
    <row r="323" spans="1:29" x14ac:dyDescent="0.25">
      <c r="A323" s="3" t="s">
        <v>193</v>
      </c>
      <c r="B323" s="3">
        <v>27861.932130000001</v>
      </c>
      <c r="J323" s="3" t="s">
        <v>344</v>
      </c>
      <c r="K323" s="3">
        <v>30073.149799999999</v>
      </c>
      <c r="S323" s="3" t="s">
        <v>367</v>
      </c>
      <c r="T323" s="3">
        <v>32820.663619999999</v>
      </c>
      <c r="AB323" s="3" t="s">
        <v>133</v>
      </c>
      <c r="AC323" s="3">
        <v>32406.300429999999</v>
      </c>
    </row>
    <row r="324" spans="1:29" x14ac:dyDescent="0.25">
      <c r="A324" s="3" t="s">
        <v>259</v>
      </c>
      <c r="B324" s="3">
        <v>27836.025010000001</v>
      </c>
      <c r="J324" s="3" t="s">
        <v>218</v>
      </c>
      <c r="K324" s="3">
        <v>30116.16257</v>
      </c>
      <c r="S324" s="3" t="s">
        <v>316</v>
      </c>
      <c r="T324" s="3">
        <v>32964.700429999997</v>
      </c>
      <c r="AB324" s="3" t="s">
        <v>233</v>
      </c>
      <c r="AC324" s="3">
        <v>32380.337210000002</v>
      </c>
    </row>
    <row r="325" spans="1:29" x14ac:dyDescent="0.25">
      <c r="A325" s="3" t="s">
        <v>127</v>
      </c>
      <c r="B325" s="3">
        <v>27922.867910000001</v>
      </c>
      <c r="J325" s="3" t="s">
        <v>287</v>
      </c>
      <c r="K325" s="3">
        <v>30170.129440000001</v>
      </c>
      <c r="S325" s="3" t="s">
        <v>389</v>
      </c>
      <c r="T325" s="3">
        <v>33149.820500000002</v>
      </c>
      <c r="AB325" s="3" t="s">
        <v>234</v>
      </c>
      <c r="AC325" s="3">
        <v>32536.409660000001</v>
      </c>
    </row>
    <row r="326" spans="1:29" x14ac:dyDescent="0.25">
      <c r="A326" s="3" t="s">
        <v>4</v>
      </c>
      <c r="B326" s="3">
        <v>27948.852500000001</v>
      </c>
      <c r="J326" s="3" t="s">
        <v>69</v>
      </c>
      <c r="K326" s="3">
        <v>30186.1603</v>
      </c>
      <c r="S326" s="3" t="s">
        <v>450</v>
      </c>
      <c r="T326" s="3">
        <v>33336.802799999998</v>
      </c>
      <c r="AB326" s="3" t="s">
        <v>174</v>
      </c>
      <c r="AC326" s="3">
        <v>32621.429349999999</v>
      </c>
    </row>
    <row r="327" spans="1:29" x14ac:dyDescent="0.25">
      <c r="A327" s="3" t="s">
        <v>281</v>
      </c>
      <c r="B327" s="3">
        <v>28035.05861</v>
      </c>
      <c r="J327" s="3" t="s">
        <v>262</v>
      </c>
      <c r="K327" s="3">
        <v>30213.1564</v>
      </c>
      <c r="S327" s="3" t="s">
        <v>288</v>
      </c>
      <c r="T327" s="3">
        <v>33464.916019999997</v>
      </c>
      <c r="AB327" s="3" t="s">
        <v>476</v>
      </c>
      <c r="AC327" s="3">
        <v>32606.47624</v>
      </c>
    </row>
    <row r="328" spans="1:29" x14ac:dyDescent="0.25">
      <c r="A328" s="3" t="s">
        <v>54</v>
      </c>
      <c r="B328" s="3">
        <v>28063.064920000001</v>
      </c>
      <c r="J328" s="3" t="s">
        <v>61</v>
      </c>
      <c r="K328" s="3">
        <v>30185.18795</v>
      </c>
      <c r="S328" s="3" t="s">
        <v>350</v>
      </c>
      <c r="T328" s="3">
        <v>33565.043859999998</v>
      </c>
      <c r="AB328" s="3" t="s">
        <v>148</v>
      </c>
      <c r="AC328" s="3">
        <v>32750.49368</v>
      </c>
    </row>
    <row r="329" spans="1:29" x14ac:dyDescent="0.25">
      <c r="A329" s="3" t="s">
        <v>145</v>
      </c>
      <c r="B329" s="3">
        <v>28062.099630000001</v>
      </c>
      <c r="J329" s="3" t="s">
        <v>320</v>
      </c>
      <c r="K329" s="3">
        <v>30283.159800000001</v>
      </c>
      <c r="S329" s="3" t="s">
        <v>196</v>
      </c>
      <c r="T329" s="3">
        <v>33691.048589999999</v>
      </c>
      <c r="AB329" s="3" t="s">
        <v>348</v>
      </c>
      <c r="AC329" s="3">
        <v>32862.639040000002</v>
      </c>
    </row>
    <row r="330" spans="1:29" x14ac:dyDescent="0.25">
      <c r="A330" s="3" t="s">
        <v>399</v>
      </c>
      <c r="B330" s="3">
        <v>28164.002690000001</v>
      </c>
      <c r="J330" s="3" t="s">
        <v>112</v>
      </c>
      <c r="K330" s="3">
        <v>30298.222259999999</v>
      </c>
      <c r="S330" s="3" t="s">
        <v>198</v>
      </c>
      <c r="T330" s="3">
        <v>33664.115890000001</v>
      </c>
      <c r="AB330" s="3" t="s">
        <v>367</v>
      </c>
      <c r="AC330" s="3">
        <v>32820.663619999999</v>
      </c>
    </row>
    <row r="331" spans="1:29" x14ac:dyDescent="0.25">
      <c r="A331" s="3" t="s">
        <v>455</v>
      </c>
      <c r="B331" s="3">
        <v>28136.15524</v>
      </c>
      <c r="J331" s="3" t="s">
        <v>433</v>
      </c>
      <c r="K331" s="3">
        <v>30326.241409999999</v>
      </c>
      <c r="S331" s="3" t="s">
        <v>391</v>
      </c>
      <c r="T331" s="3">
        <v>33838.113960000002</v>
      </c>
      <c r="AB331" s="3" t="s">
        <v>316</v>
      </c>
      <c r="AC331" s="3">
        <v>32964.700429999997</v>
      </c>
    </row>
    <row r="332" spans="1:29" x14ac:dyDescent="0.25">
      <c r="A332" s="3" t="s">
        <v>449</v>
      </c>
      <c r="B332" s="3">
        <v>28320.290809999999</v>
      </c>
      <c r="J332" s="3" t="s">
        <v>63</v>
      </c>
      <c r="K332" s="3">
        <v>30355.24091</v>
      </c>
      <c r="S332" s="3" t="s">
        <v>266</v>
      </c>
      <c r="T332" s="3">
        <v>33951.189910000001</v>
      </c>
      <c r="AB332" s="3" t="s">
        <v>389</v>
      </c>
      <c r="AC332" s="3">
        <v>33149.820500000002</v>
      </c>
    </row>
    <row r="333" spans="1:29" x14ac:dyDescent="0.25">
      <c r="A333" s="3" t="s">
        <v>57</v>
      </c>
      <c r="B333" s="3">
        <v>28376.163390000002</v>
      </c>
      <c r="J333" s="3" t="s">
        <v>276</v>
      </c>
      <c r="K333" s="3">
        <v>30382.293750000001</v>
      </c>
      <c r="S333" s="3" t="s">
        <v>10</v>
      </c>
      <c r="T333" s="3">
        <v>34080.460919999998</v>
      </c>
      <c r="AB333" s="3" t="s">
        <v>450</v>
      </c>
      <c r="AC333" s="3">
        <v>33336.802799999998</v>
      </c>
    </row>
    <row r="334" spans="1:29" x14ac:dyDescent="0.25">
      <c r="A334" s="3" t="s">
        <v>147</v>
      </c>
      <c r="B334" s="3">
        <v>28350.20131</v>
      </c>
      <c r="J334" s="3" t="s">
        <v>158</v>
      </c>
      <c r="K334" s="3">
        <v>30356.315190000001</v>
      </c>
      <c r="AB334" s="3" t="s">
        <v>288</v>
      </c>
      <c r="AC334" s="3">
        <v>33464.916019999997</v>
      </c>
    </row>
    <row r="335" spans="1:29" x14ac:dyDescent="0.25">
      <c r="A335" s="3" t="s">
        <v>60</v>
      </c>
      <c r="B335" s="3">
        <v>28491.17009</v>
      </c>
      <c r="J335" s="3" t="s">
        <v>146</v>
      </c>
      <c r="K335" s="3">
        <v>30512.324420000001</v>
      </c>
      <c r="AB335" s="3" t="s">
        <v>350</v>
      </c>
      <c r="AC335" s="3">
        <v>33565.043859999998</v>
      </c>
    </row>
    <row r="336" spans="1:29" x14ac:dyDescent="0.25">
      <c r="A336" s="3" t="s">
        <v>199</v>
      </c>
      <c r="B336" s="3">
        <v>28492.358919999999</v>
      </c>
      <c r="J336" s="3" t="s">
        <v>130</v>
      </c>
      <c r="K336" s="3">
        <v>30485.34578</v>
      </c>
      <c r="AB336" s="3" t="s">
        <v>196</v>
      </c>
      <c r="AC336" s="3">
        <v>33691.048589999999</v>
      </c>
    </row>
    <row r="337" spans="1:29" x14ac:dyDescent="0.25">
      <c r="A337" s="3" t="s">
        <v>149</v>
      </c>
      <c r="B337" s="3">
        <v>28620.263749999998</v>
      </c>
      <c r="J337" s="3" t="s">
        <v>224</v>
      </c>
      <c r="K337" s="3">
        <v>30613.417829999999</v>
      </c>
      <c r="AB337" s="3" t="s">
        <v>198</v>
      </c>
      <c r="AC337" s="3">
        <v>33664.115890000001</v>
      </c>
    </row>
    <row r="338" spans="1:29" x14ac:dyDescent="0.25">
      <c r="A338" s="3" t="s">
        <v>340</v>
      </c>
      <c r="B338" s="3">
        <v>28834.461670000001</v>
      </c>
      <c r="J338" s="3" t="s">
        <v>72</v>
      </c>
      <c r="K338" s="3">
        <v>30639.482319999999</v>
      </c>
      <c r="AB338" s="3" t="s">
        <v>391</v>
      </c>
      <c r="AC338" s="3">
        <v>33838.113960000002</v>
      </c>
    </row>
    <row r="339" spans="1:29" x14ac:dyDescent="0.25">
      <c r="A339" s="3" t="s">
        <v>255</v>
      </c>
      <c r="B339" s="3">
        <v>28861.555619999999</v>
      </c>
      <c r="J339" s="3" t="s">
        <v>475</v>
      </c>
      <c r="K339" s="3">
        <v>30728.452020000001</v>
      </c>
      <c r="AB339" s="3" t="s">
        <v>266</v>
      </c>
      <c r="AC339" s="3">
        <v>33951.189910000001</v>
      </c>
    </row>
    <row r="340" spans="1:29" x14ac:dyDescent="0.25">
      <c r="A340" s="3" t="s">
        <v>200</v>
      </c>
      <c r="B340" s="3">
        <v>28962.436030000001</v>
      </c>
      <c r="J340" s="3" t="s">
        <v>314</v>
      </c>
      <c r="K340" s="3">
        <v>31123.68864</v>
      </c>
      <c r="AB340" s="3" t="s">
        <v>10</v>
      </c>
      <c r="AC340" s="3">
        <v>34080.460919999998</v>
      </c>
    </row>
    <row r="341" spans="1:29" x14ac:dyDescent="0.25">
      <c r="A341" s="3" t="s">
        <v>243</v>
      </c>
      <c r="B341" s="3">
        <v>28963.50906</v>
      </c>
      <c r="J341" s="3" t="s">
        <v>321</v>
      </c>
      <c r="K341" s="3">
        <v>31194.690989999999</v>
      </c>
    </row>
    <row r="342" spans="1:29" x14ac:dyDescent="0.25">
      <c r="A342" s="3" t="s">
        <v>361</v>
      </c>
      <c r="B342" s="3">
        <v>28989.59719</v>
      </c>
      <c r="J342" s="3" t="s">
        <v>245</v>
      </c>
      <c r="K342" s="3">
        <v>31665.929690000001</v>
      </c>
    </row>
    <row r="343" spans="1:29" x14ac:dyDescent="0.25">
      <c r="A343" s="3" t="s">
        <v>102</v>
      </c>
      <c r="B343" s="3">
        <v>29046.531719999999</v>
      </c>
      <c r="J343" s="3" t="s">
        <v>19</v>
      </c>
      <c r="K343" s="3">
        <v>32151.16676</v>
      </c>
    </row>
    <row r="344" spans="1:29" x14ac:dyDescent="0.25">
      <c r="A344" s="3" t="s">
        <v>203</v>
      </c>
      <c r="B344" s="3">
        <v>29019.585520000001</v>
      </c>
      <c r="J344" s="3" t="s">
        <v>133</v>
      </c>
      <c r="K344" s="3">
        <v>32406.300429999999</v>
      </c>
    </row>
    <row r="345" spans="1:29" x14ac:dyDescent="0.25">
      <c r="A345" s="3" t="s">
        <v>205</v>
      </c>
      <c r="B345" s="3">
        <v>29047.61505</v>
      </c>
      <c r="J345" s="3" t="s">
        <v>233</v>
      </c>
      <c r="K345" s="3">
        <v>32380.337210000002</v>
      </c>
    </row>
    <row r="346" spans="1:29" x14ac:dyDescent="0.25">
      <c r="A346" s="3" t="s">
        <v>217</v>
      </c>
      <c r="B346" s="3">
        <v>29090.5448</v>
      </c>
      <c r="J346" s="3" t="s">
        <v>234</v>
      </c>
      <c r="K346" s="3">
        <v>32536.409660000001</v>
      </c>
    </row>
    <row r="347" spans="1:29" x14ac:dyDescent="0.25">
      <c r="A347" s="3" t="s">
        <v>219</v>
      </c>
      <c r="B347" s="3">
        <v>29118.56853</v>
      </c>
      <c r="J347" s="3" t="s">
        <v>174</v>
      </c>
      <c r="K347" s="3">
        <v>32621.429349999999</v>
      </c>
    </row>
    <row r="348" spans="1:29" x14ac:dyDescent="0.25">
      <c r="A348" s="3" t="s">
        <v>128</v>
      </c>
      <c r="B348" s="3">
        <v>29117.572179999999</v>
      </c>
      <c r="J348" s="3" t="s">
        <v>476</v>
      </c>
      <c r="K348" s="3">
        <v>32606.47624</v>
      </c>
    </row>
    <row r="349" spans="1:29" x14ac:dyDescent="0.25">
      <c r="A349" s="3" t="s">
        <v>152</v>
      </c>
      <c r="B349" s="3">
        <v>29091.59345</v>
      </c>
      <c r="J349" s="3" t="s">
        <v>148</v>
      </c>
      <c r="K349" s="3">
        <v>32750.49368</v>
      </c>
    </row>
    <row r="350" spans="1:29" x14ac:dyDescent="0.25">
      <c r="A350" s="3" t="s">
        <v>56</v>
      </c>
      <c r="B350" s="3">
        <v>29264.610680000002</v>
      </c>
      <c r="J350" s="3" t="s">
        <v>348</v>
      </c>
      <c r="K350" s="3">
        <v>32862.639040000002</v>
      </c>
    </row>
    <row r="351" spans="1:29" x14ac:dyDescent="0.25">
      <c r="A351" s="3" t="s">
        <v>189</v>
      </c>
      <c r="B351" s="3">
        <v>29265.670569999998</v>
      </c>
      <c r="J351" s="3" t="s">
        <v>367</v>
      </c>
      <c r="K351" s="3">
        <v>32820.663619999999</v>
      </c>
    </row>
    <row r="352" spans="1:29" x14ac:dyDescent="0.25">
      <c r="A352" s="3" t="s">
        <v>372</v>
      </c>
      <c r="B352" s="3">
        <v>29237.704150000001</v>
      </c>
      <c r="J352" s="3" t="s">
        <v>316</v>
      </c>
      <c r="K352" s="3">
        <v>32964.700429999997</v>
      </c>
    </row>
    <row r="353" spans="1:11" x14ac:dyDescent="0.25">
      <c r="A353" s="3" t="s">
        <v>103</v>
      </c>
      <c r="B353" s="3">
        <v>29350.703020000001</v>
      </c>
      <c r="J353" s="3" t="s">
        <v>389</v>
      </c>
      <c r="K353" s="3">
        <v>33149.820500000002</v>
      </c>
    </row>
    <row r="354" spans="1:11" x14ac:dyDescent="0.25">
      <c r="A354" s="3" t="s">
        <v>167</v>
      </c>
      <c r="B354" s="3">
        <v>29620.830569999998</v>
      </c>
      <c r="J354" s="3" t="s">
        <v>450</v>
      </c>
      <c r="K354" s="3">
        <v>33336.802799999998</v>
      </c>
    </row>
    <row r="355" spans="1:11" x14ac:dyDescent="0.25">
      <c r="A355" s="3" t="s">
        <v>260</v>
      </c>
      <c r="B355" s="3">
        <v>29619.918409999998</v>
      </c>
      <c r="J355" s="3" t="s">
        <v>288</v>
      </c>
      <c r="K355" s="3">
        <v>33464.916019999997</v>
      </c>
    </row>
    <row r="356" spans="1:11" x14ac:dyDescent="0.25">
      <c r="A356" s="3" t="s">
        <v>213</v>
      </c>
      <c r="B356" s="3">
        <v>29647.9663</v>
      </c>
      <c r="J356" s="3" t="s">
        <v>350</v>
      </c>
      <c r="K356" s="3">
        <v>33565.043859999998</v>
      </c>
    </row>
    <row r="357" spans="1:11" x14ac:dyDescent="0.25">
      <c r="A357" s="3" t="s">
        <v>468</v>
      </c>
      <c r="B357" s="3">
        <v>29748.994930000001</v>
      </c>
      <c r="J357" s="3" t="s">
        <v>196</v>
      </c>
      <c r="K357" s="3">
        <v>33691.048589999999</v>
      </c>
    </row>
    <row r="358" spans="1:11" x14ac:dyDescent="0.25">
      <c r="A358" s="3" t="s">
        <v>214</v>
      </c>
      <c r="B358" s="3">
        <v>29775.0589</v>
      </c>
      <c r="J358" s="3" t="s">
        <v>198</v>
      </c>
      <c r="K358" s="3">
        <v>33664.115890000001</v>
      </c>
    </row>
    <row r="359" spans="1:11" x14ac:dyDescent="0.25">
      <c r="A359" s="3" t="s">
        <v>107</v>
      </c>
      <c r="B359" s="3">
        <v>29903.982090000001</v>
      </c>
      <c r="J359" s="3" t="s">
        <v>391</v>
      </c>
      <c r="K359" s="3">
        <v>33838.113960000002</v>
      </c>
    </row>
    <row r="360" spans="1:11" x14ac:dyDescent="0.25">
      <c r="A360" s="3" t="s">
        <v>216</v>
      </c>
      <c r="B360" s="3">
        <v>29877.017169999999</v>
      </c>
      <c r="J360" s="3" t="s">
        <v>266</v>
      </c>
      <c r="K360" s="3">
        <v>33951.189910000001</v>
      </c>
    </row>
    <row r="361" spans="1:11" x14ac:dyDescent="0.25">
      <c r="A361" s="3" t="s">
        <v>129</v>
      </c>
      <c r="B361" s="3">
        <v>29903.000090000001</v>
      </c>
      <c r="J361" s="3" t="s">
        <v>10</v>
      </c>
      <c r="K361" s="3">
        <v>34080.460919999998</v>
      </c>
    </row>
    <row r="362" spans="1:11" x14ac:dyDescent="0.25">
      <c r="A362" s="3" t="s">
        <v>215</v>
      </c>
      <c r="B362" s="3">
        <v>29861.362560000001</v>
      </c>
    </row>
    <row r="363" spans="1:11" x14ac:dyDescent="0.25">
      <c r="A363" s="3" t="s">
        <v>132</v>
      </c>
      <c r="B363" s="3">
        <v>29976.03311</v>
      </c>
    </row>
    <row r="364" spans="1:11" x14ac:dyDescent="0.25">
      <c r="A364" s="3" t="s">
        <v>64</v>
      </c>
      <c r="B364" s="3">
        <v>30018.07674</v>
      </c>
    </row>
    <row r="365" spans="1:11" x14ac:dyDescent="0.25">
      <c r="A365" s="3" t="s">
        <v>155</v>
      </c>
      <c r="B365" s="3">
        <v>30019.099399999999</v>
      </c>
    </row>
    <row r="366" spans="1:11" x14ac:dyDescent="0.25">
      <c r="A366" s="3" t="s">
        <v>58</v>
      </c>
      <c r="B366" s="3">
        <v>30087.989720000001</v>
      </c>
    </row>
    <row r="367" spans="1:11" x14ac:dyDescent="0.25">
      <c r="A367" s="3" t="s">
        <v>195</v>
      </c>
      <c r="B367" s="3">
        <v>30089.11865</v>
      </c>
    </row>
    <row r="368" spans="1:11" x14ac:dyDescent="0.25">
      <c r="A368" s="3" t="s">
        <v>344</v>
      </c>
      <c r="B368" s="3">
        <v>30073.149799999999</v>
      </c>
    </row>
    <row r="369" spans="1:2" x14ac:dyDescent="0.25">
      <c r="A369" s="3" t="s">
        <v>218</v>
      </c>
      <c r="B369" s="3">
        <v>30116.16257</v>
      </c>
    </row>
    <row r="370" spans="1:2" x14ac:dyDescent="0.25">
      <c r="A370" s="3" t="s">
        <v>287</v>
      </c>
      <c r="B370" s="3">
        <v>30170.129440000001</v>
      </c>
    </row>
    <row r="371" spans="1:2" x14ac:dyDescent="0.25">
      <c r="A371" s="3" t="s">
        <v>69</v>
      </c>
      <c r="B371" s="3">
        <v>30186.1603</v>
      </c>
    </row>
    <row r="372" spans="1:2" x14ac:dyDescent="0.25">
      <c r="A372" s="3" t="s">
        <v>262</v>
      </c>
      <c r="B372" s="3">
        <v>30213.1564</v>
      </c>
    </row>
    <row r="373" spans="1:2" x14ac:dyDescent="0.25">
      <c r="A373" s="3" t="s">
        <v>61</v>
      </c>
      <c r="B373" s="3">
        <v>30185.18795</v>
      </c>
    </row>
    <row r="374" spans="1:2" x14ac:dyDescent="0.25">
      <c r="A374" s="3" t="s">
        <v>320</v>
      </c>
      <c r="B374" s="3">
        <v>30283.159800000001</v>
      </c>
    </row>
    <row r="375" spans="1:2" x14ac:dyDescent="0.25">
      <c r="A375" s="3" t="s">
        <v>112</v>
      </c>
      <c r="B375" s="3">
        <v>30298.222259999999</v>
      </c>
    </row>
    <row r="376" spans="1:2" x14ac:dyDescent="0.25">
      <c r="A376" s="3" t="s">
        <v>433</v>
      </c>
      <c r="B376" s="3">
        <v>30326.241409999999</v>
      </c>
    </row>
    <row r="377" spans="1:2" x14ac:dyDescent="0.25">
      <c r="A377" s="3" t="s">
        <v>63</v>
      </c>
      <c r="B377" s="3">
        <v>30355.24091</v>
      </c>
    </row>
    <row r="378" spans="1:2" x14ac:dyDescent="0.25">
      <c r="A378" s="3" t="s">
        <v>276</v>
      </c>
      <c r="B378" s="3">
        <v>30382.293750000001</v>
      </c>
    </row>
    <row r="379" spans="1:2" x14ac:dyDescent="0.25">
      <c r="A379" s="3" t="s">
        <v>158</v>
      </c>
      <c r="B379" s="3">
        <v>30356.315190000001</v>
      </c>
    </row>
    <row r="380" spans="1:2" x14ac:dyDescent="0.25">
      <c r="A380" s="3" t="s">
        <v>146</v>
      </c>
      <c r="B380" s="3">
        <v>30512.324420000001</v>
      </c>
    </row>
    <row r="381" spans="1:2" x14ac:dyDescent="0.25">
      <c r="A381" s="3" t="s">
        <v>130</v>
      </c>
      <c r="B381" s="3">
        <v>30485.34578</v>
      </c>
    </row>
    <row r="382" spans="1:2" x14ac:dyDescent="0.25">
      <c r="A382" s="3" t="s">
        <v>224</v>
      </c>
      <c r="B382" s="3">
        <v>30613.417829999999</v>
      </c>
    </row>
    <row r="383" spans="1:2" x14ac:dyDescent="0.25">
      <c r="A383" s="3" t="s">
        <v>72</v>
      </c>
      <c r="B383" s="3">
        <v>30639.482319999999</v>
      </c>
    </row>
    <row r="384" spans="1:2" x14ac:dyDescent="0.25">
      <c r="A384" s="3" t="s">
        <v>475</v>
      </c>
      <c r="B384" s="3">
        <v>30728.452020000001</v>
      </c>
    </row>
    <row r="385" spans="1:2" x14ac:dyDescent="0.25">
      <c r="A385" s="3" t="s">
        <v>314</v>
      </c>
      <c r="B385" s="3">
        <v>31123.68864</v>
      </c>
    </row>
    <row r="386" spans="1:2" x14ac:dyDescent="0.25">
      <c r="A386" s="3" t="s">
        <v>321</v>
      </c>
      <c r="B386" s="3">
        <v>31194.690989999999</v>
      </c>
    </row>
    <row r="387" spans="1:2" x14ac:dyDescent="0.25">
      <c r="A387" s="3" t="s">
        <v>245</v>
      </c>
      <c r="B387" s="3">
        <v>31665.929690000001</v>
      </c>
    </row>
    <row r="388" spans="1:2" x14ac:dyDescent="0.25">
      <c r="A388" s="3" t="s">
        <v>19</v>
      </c>
      <c r="B388" s="3">
        <v>32151.16676</v>
      </c>
    </row>
    <row r="389" spans="1:2" x14ac:dyDescent="0.25">
      <c r="A389" s="3" t="s">
        <v>133</v>
      </c>
      <c r="B389" s="3">
        <v>32406.300429999999</v>
      </c>
    </row>
    <row r="390" spans="1:2" x14ac:dyDescent="0.25">
      <c r="A390" s="3" t="s">
        <v>233</v>
      </c>
      <c r="B390" s="3">
        <v>32380.337210000002</v>
      </c>
    </row>
    <row r="391" spans="1:2" x14ac:dyDescent="0.25">
      <c r="A391" s="3" t="s">
        <v>234</v>
      </c>
      <c r="B391" s="3">
        <v>32536.409660000001</v>
      </c>
    </row>
    <row r="392" spans="1:2" x14ac:dyDescent="0.25">
      <c r="A392" s="3" t="s">
        <v>174</v>
      </c>
      <c r="B392" s="3">
        <v>32621.429349999999</v>
      </c>
    </row>
    <row r="393" spans="1:2" x14ac:dyDescent="0.25">
      <c r="A393" s="3" t="s">
        <v>476</v>
      </c>
      <c r="B393" s="3">
        <v>32606.47624</v>
      </c>
    </row>
    <row r="394" spans="1:2" x14ac:dyDescent="0.25">
      <c r="A394" s="3" t="s">
        <v>148</v>
      </c>
      <c r="B394" s="3">
        <v>32750.49368</v>
      </c>
    </row>
    <row r="395" spans="1:2" x14ac:dyDescent="0.25">
      <c r="A395" s="3" t="s">
        <v>348</v>
      </c>
      <c r="B395" s="3">
        <v>32862.639040000002</v>
      </c>
    </row>
    <row r="396" spans="1:2" x14ac:dyDescent="0.25">
      <c r="A396" s="3" t="s">
        <v>367</v>
      </c>
      <c r="B396" s="3">
        <v>32820.663619999999</v>
      </c>
    </row>
    <row r="397" spans="1:2" x14ac:dyDescent="0.25">
      <c r="A397" s="3" t="s">
        <v>316</v>
      </c>
      <c r="B397" s="3">
        <v>32964.700429999997</v>
      </c>
    </row>
    <row r="398" spans="1:2" x14ac:dyDescent="0.25">
      <c r="A398" s="3" t="s">
        <v>389</v>
      </c>
      <c r="B398" s="3">
        <v>33149.820500000002</v>
      </c>
    </row>
    <row r="399" spans="1:2" x14ac:dyDescent="0.25">
      <c r="A399" s="3" t="s">
        <v>450</v>
      </c>
      <c r="B399" s="3">
        <v>33336.802799999998</v>
      </c>
    </row>
    <row r="400" spans="1:2" x14ac:dyDescent="0.25">
      <c r="A400" s="3" t="s">
        <v>288</v>
      </c>
      <c r="B400" s="3">
        <v>33464.916019999997</v>
      </c>
    </row>
    <row r="401" spans="1:2" x14ac:dyDescent="0.25">
      <c r="A401" s="3" t="s">
        <v>350</v>
      </c>
      <c r="B401" s="3">
        <v>33565.043859999998</v>
      </c>
    </row>
    <row r="402" spans="1:2" x14ac:dyDescent="0.25">
      <c r="A402" s="3" t="s">
        <v>196</v>
      </c>
      <c r="B402" s="3">
        <v>33691.048589999999</v>
      </c>
    </row>
    <row r="403" spans="1:2" x14ac:dyDescent="0.25">
      <c r="A403" s="3" t="s">
        <v>198</v>
      </c>
      <c r="B403" s="3">
        <v>33664.115890000001</v>
      </c>
    </row>
    <row r="404" spans="1:2" x14ac:dyDescent="0.25">
      <c r="A404" s="3" t="s">
        <v>391</v>
      </c>
      <c r="B404" s="3">
        <v>33838.113960000002</v>
      </c>
    </row>
    <row r="405" spans="1:2" x14ac:dyDescent="0.25">
      <c r="A405" s="3" t="s">
        <v>266</v>
      </c>
      <c r="B405" s="3">
        <v>33951.189910000001</v>
      </c>
    </row>
    <row r="406" spans="1:2" x14ac:dyDescent="0.25">
      <c r="A406" s="3" t="s">
        <v>10</v>
      </c>
      <c r="B406" s="3">
        <v>34080.460919999998</v>
      </c>
    </row>
  </sheetData>
  <conditionalFormatting sqref="A1">
    <cfRule type="duplicateValues" dxfId="93" priority="78"/>
    <cfRule type="duplicateValues" dxfId="92" priority="79"/>
    <cfRule type="duplicateValues" dxfId="91" priority="80"/>
    <cfRule type="duplicateValues" dxfId="90" priority="83"/>
    <cfRule type="duplicateValues" dxfId="89" priority="84"/>
  </conditionalFormatting>
  <conditionalFormatting sqref="A1:A1048576">
    <cfRule type="duplicateValues" dxfId="88" priority="27"/>
  </conditionalFormatting>
  <conditionalFormatting sqref="A148">
    <cfRule type="duplicateValues" dxfId="87" priority="33"/>
    <cfRule type="duplicateValues" dxfId="86" priority="34"/>
    <cfRule type="duplicateValues" dxfId="85" priority="35"/>
    <cfRule type="duplicateValues" dxfId="84" priority="36"/>
    <cfRule type="duplicateValues" dxfId="83" priority="37"/>
  </conditionalFormatting>
  <conditionalFormatting sqref="A289">
    <cfRule type="duplicateValues" dxfId="82" priority="28"/>
    <cfRule type="duplicateValues" dxfId="81" priority="29"/>
    <cfRule type="duplicateValues" dxfId="80" priority="30"/>
    <cfRule type="duplicateValues" dxfId="79" priority="31"/>
    <cfRule type="duplicateValues" dxfId="78" priority="32"/>
  </conditionalFormatting>
  <conditionalFormatting sqref="C1">
    <cfRule type="duplicateValues" dxfId="77" priority="81"/>
    <cfRule type="duplicateValues" dxfId="76" priority="82"/>
  </conditionalFormatting>
  <conditionalFormatting sqref="J1">
    <cfRule type="duplicateValues" dxfId="75" priority="64"/>
    <cfRule type="duplicateValues" dxfId="74" priority="66"/>
    <cfRule type="duplicateValues" dxfId="73" priority="68"/>
    <cfRule type="duplicateValues" dxfId="72" priority="70"/>
    <cfRule type="duplicateValues" dxfId="71" priority="76"/>
    <cfRule type="duplicateValues" dxfId="70" priority="77"/>
  </conditionalFormatting>
  <conditionalFormatting sqref="J1:J1048576">
    <cfRule type="duplicateValues" dxfId="69" priority="14"/>
  </conditionalFormatting>
  <conditionalFormatting sqref="J133">
    <cfRule type="duplicateValues" dxfId="68" priority="21"/>
    <cfRule type="duplicateValues" dxfId="67" priority="22"/>
    <cfRule type="duplicateValues" dxfId="66" priority="23"/>
    <cfRule type="duplicateValues" dxfId="65" priority="24"/>
    <cfRule type="duplicateValues" dxfId="64" priority="25"/>
    <cfRule type="duplicateValues" dxfId="63" priority="26"/>
  </conditionalFormatting>
  <conditionalFormatting sqref="J258">
    <cfRule type="duplicateValues" dxfId="62" priority="15"/>
    <cfRule type="duplicateValues" dxfId="61" priority="16"/>
    <cfRule type="duplicateValues" dxfId="60" priority="17"/>
    <cfRule type="duplicateValues" dxfId="59" priority="18"/>
    <cfRule type="duplicateValues" dxfId="58" priority="19"/>
    <cfRule type="duplicateValues" dxfId="57" priority="20"/>
  </conditionalFormatting>
  <conditionalFormatting sqref="L1">
    <cfRule type="duplicateValues" dxfId="56" priority="71"/>
    <cfRule type="duplicateValues" dxfId="55" priority="72"/>
  </conditionalFormatting>
  <conditionalFormatting sqref="S1">
    <cfRule type="duplicateValues" dxfId="54" priority="65"/>
    <cfRule type="duplicateValues" dxfId="53" priority="67"/>
    <cfRule type="duplicateValues" dxfId="52" priority="69"/>
    <cfRule type="duplicateValues" dxfId="51" priority="73"/>
    <cfRule type="duplicateValues" dxfId="50" priority="74"/>
    <cfRule type="duplicateValues" dxfId="49" priority="75"/>
  </conditionalFormatting>
  <conditionalFormatting sqref="S1:S1048576">
    <cfRule type="duplicateValues" dxfId="48" priority="1"/>
  </conditionalFormatting>
  <conditionalFormatting sqref="S123">
    <cfRule type="duplicateValues" dxfId="47" priority="8"/>
    <cfRule type="duplicateValues" dxfId="46" priority="9"/>
    <cfRule type="duplicateValues" dxfId="45" priority="10"/>
    <cfRule type="duplicateValues" dxfId="44" priority="11"/>
    <cfRule type="duplicateValues" dxfId="43" priority="12"/>
    <cfRule type="duplicateValues" dxfId="42" priority="13"/>
  </conditionalFormatting>
  <conditionalFormatting sqref="S239">
    <cfRule type="duplicateValues" dxfId="41" priority="2"/>
    <cfRule type="duplicateValues" dxfId="40" priority="3"/>
    <cfRule type="duplicateValues" dxfId="39" priority="4"/>
    <cfRule type="duplicateValues" dxfId="38" priority="5"/>
    <cfRule type="duplicateValues" dxfId="37" priority="6"/>
    <cfRule type="duplicateValues" dxfId="36" priority="7"/>
  </conditionalFormatting>
  <conditionalFormatting sqref="AB1">
    <cfRule type="duplicateValues" dxfId="35" priority="54"/>
    <cfRule type="duplicateValues" dxfId="34" priority="55"/>
    <cfRule type="duplicateValues" dxfId="33" priority="56"/>
    <cfRule type="duplicateValues" dxfId="32" priority="57"/>
    <cfRule type="duplicateValues" dxfId="31" priority="58"/>
    <cfRule type="duplicateValues" dxfId="30" priority="59"/>
    <cfRule type="duplicateValues" dxfId="29" priority="60"/>
    <cfRule type="duplicateValues" dxfId="28" priority="61"/>
  </conditionalFormatting>
  <conditionalFormatting sqref="AB2:AB125 AB127:AB244 AB246:AB340">
    <cfRule type="duplicateValues" dxfId="27" priority="62"/>
  </conditionalFormatting>
  <conditionalFormatting sqref="AB126">
    <cfRule type="duplicateValues" dxfId="26" priority="46"/>
    <cfRule type="duplicateValues" dxfId="25" priority="47"/>
    <cfRule type="duplicateValues" dxfId="24" priority="48"/>
    <cfRule type="duplicateValues" dxfId="23" priority="49"/>
    <cfRule type="duplicateValues" dxfId="22" priority="50"/>
    <cfRule type="duplicateValues" dxfId="21" priority="51"/>
    <cfRule type="duplicateValues" dxfId="20" priority="52"/>
    <cfRule type="duplicateValues" dxfId="19" priority="53"/>
  </conditionalFormatting>
  <conditionalFormatting sqref="AB245">
    <cfRule type="duplicateValues" dxfId="18" priority="38"/>
    <cfRule type="duplicateValues" dxfId="17" priority="39"/>
    <cfRule type="duplicateValues" dxfId="16" priority="40"/>
    <cfRule type="duplicateValues" dxfId="15" priority="41"/>
    <cfRule type="duplicateValues" dxfId="14" priority="42"/>
    <cfRule type="duplicateValues" dxfId="13" priority="43"/>
    <cfRule type="duplicateValues" dxfId="12" priority="44"/>
    <cfRule type="duplicateValues" dxfId="11" priority="45"/>
  </conditionalFormatting>
  <conditionalFormatting sqref="AE102">
    <cfRule type="duplicateValues" dxfId="10" priority="63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D34B-8286-4E71-9B85-2F44CA6FB7FC}">
  <dimension ref="A1:Q23"/>
  <sheetViews>
    <sheetView tabSelected="1" zoomScale="80" zoomScaleNormal="80" workbookViewId="0">
      <selection activeCell="P16" sqref="P16"/>
    </sheetView>
  </sheetViews>
  <sheetFormatPr defaultRowHeight="15" x14ac:dyDescent="0.25"/>
  <cols>
    <col min="1" max="1" width="10" bestFit="1" customWidth="1"/>
    <col min="2" max="2" width="12.140625" bestFit="1" customWidth="1"/>
    <col min="4" max="4" width="10" bestFit="1" customWidth="1"/>
    <col min="5" max="5" width="13.140625" bestFit="1" customWidth="1"/>
    <col min="7" max="7" width="10" bestFit="1" customWidth="1"/>
    <col min="8" max="8" width="13.140625" bestFit="1" customWidth="1"/>
    <col min="10" max="10" width="8.140625" bestFit="1" customWidth="1"/>
    <col min="11" max="11" width="12.140625" bestFit="1" customWidth="1"/>
    <col min="13" max="13" width="8.140625" bestFit="1" customWidth="1"/>
    <col min="14" max="14" width="13.140625" bestFit="1" customWidth="1"/>
    <col min="16" max="16" width="8.140625" bestFit="1" customWidth="1"/>
    <col min="17" max="17" width="13.140625" bestFit="1" customWidth="1"/>
  </cols>
  <sheetData>
    <row r="1" spans="1:17" x14ac:dyDescent="0.25">
      <c r="A1" s="14" t="s">
        <v>477</v>
      </c>
      <c r="B1" s="15" t="s">
        <v>478</v>
      </c>
      <c r="C1" s="12"/>
      <c r="D1" s="14" t="s">
        <v>477</v>
      </c>
      <c r="E1" s="15" t="s">
        <v>479</v>
      </c>
      <c r="F1" s="13"/>
      <c r="G1" s="14" t="s">
        <v>477</v>
      </c>
      <c r="H1" s="15" t="s">
        <v>480</v>
      </c>
      <c r="J1" s="28" t="s">
        <v>481</v>
      </c>
      <c r="K1" s="29" t="s">
        <v>478</v>
      </c>
      <c r="L1" s="10"/>
      <c r="M1" s="28" t="s">
        <v>481</v>
      </c>
      <c r="N1" s="30" t="s">
        <v>479</v>
      </c>
      <c r="O1" s="11"/>
      <c r="P1" s="28" t="s">
        <v>481</v>
      </c>
      <c r="Q1" s="30" t="s">
        <v>480</v>
      </c>
    </row>
    <row r="2" spans="1:17" x14ac:dyDescent="0.25">
      <c r="A2" s="16" t="s">
        <v>136</v>
      </c>
      <c r="B2" s="16">
        <v>15624.4179100321</v>
      </c>
      <c r="D2" s="27" t="s">
        <v>482</v>
      </c>
      <c r="E2" s="27"/>
      <c r="G2" s="27" t="s">
        <v>482</v>
      </c>
      <c r="H2" s="27"/>
      <c r="J2" s="16" t="s">
        <v>136</v>
      </c>
      <c r="K2" s="16">
        <v>15624.4179100321</v>
      </c>
      <c r="M2" s="16" t="s">
        <v>138</v>
      </c>
      <c r="N2" s="16">
        <v>25482.778165</v>
      </c>
      <c r="P2" s="16" t="s">
        <v>84</v>
      </c>
      <c r="Q2" s="16">
        <v>34081.419625000002</v>
      </c>
    </row>
    <row r="3" spans="1:17" x14ac:dyDescent="0.25">
      <c r="A3" s="16" t="s">
        <v>117</v>
      </c>
      <c r="B3" s="16">
        <v>15623.410085</v>
      </c>
      <c r="D3" s="27"/>
      <c r="E3" s="27"/>
      <c r="G3" s="27"/>
      <c r="H3" s="27"/>
      <c r="J3" s="16" t="s">
        <v>176</v>
      </c>
      <c r="K3" s="16">
        <v>15753.460500032101</v>
      </c>
      <c r="M3" s="16" t="s">
        <v>160</v>
      </c>
      <c r="N3" s="16">
        <v>25540.807450032102</v>
      </c>
      <c r="P3" s="16" t="s">
        <v>28</v>
      </c>
      <c r="Q3" s="16">
        <v>32923.692530032102</v>
      </c>
    </row>
    <row r="4" spans="1:17" x14ac:dyDescent="0.25">
      <c r="A4" s="16" t="s">
        <v>176</v>
      </c>
      <c r="B4" s="16">
        <v>15753.460500032101</v>
      </c>
      <c r="D4" s="27"/>
      <c r="E4" s="27"/>
      <c r="G4" s="27"/>
      <c r="H4" s="27"/>
      <c r="J4" s="16" t="s">
        <v>28</v>
      </c>
      <c r="K4" s="16">
        <v>15840.492530032099</v>
      </c>
      <c r="M4" s="16" t="s">
        <v>84</v>
      </c>
      <c r="N4" s="16">
        <v>25539.799625</v>
      </c>
      <c r="P4" s="3"/>
      <c r="Q4" s="3"/>
    </row>
    <row r="5" spans="1:17" x14ac:dyDescent="0.25">
      <c r="A5" s="16" t="s">
        <v>28</v>
      </c>
      <c r="B5" s="16">
        <v>15840.492530032099</v>
      </c>
      <c r="J5" s="16" t="s">
        <v>432</v>
      </c>
      <c r="K5" s="16">
        <v>15941.540210032101</v>
      </c>
      <c r="P5" s="3"/>
      <c r="Q5" s="3"/>
    </row>
    <row r="6" spans="1:17" x14ac:dyDescent="0.25">
      <c r="A6" s="16" t="s">
        <v>119</v>
      </c>
      <c r="B6" s="16">
        <v>16190.675354999999</v>
      </c>
      <c r="J6" s="16" t="s">
        <v>239</v>
      </c>
      <c r="K6" s="16">
        <v>16054.6242700321</v>
      </c>
      <c r="P6" s="3"/>
      <c r="Q6" s="3"/>
    </row>
    <row r="7" spans="1:17" x14ac:dyDescent="0.25">
      <c r="A7" s="16" t="s">
        <v>120</v>
      </c>
      <c r="B7" s="16">
        <v>16304.767240032101</v>
      </c>
      <c r="J7" s="16" t="s">
        <v>353</v>
      </c>
      <c r="K7" s="16">
        <v>16191.6831800321</v>
      </c>
    </row>
    <row r="8" spans="1:17" x14ac:dyDescent="0.25">
      <c r="A8" s="16" t="s">
        <v>425</v>
      </c>
      <c r="B8" s="16">
        <v>16403.835650032099</v>
      </c>
      <c r="J8" s="16" t="s">
        <v>120</v>
      </c>
      <c r="K8" s="16">
        <v>16304.767240032101</v>
      </c>
    </row>
    <row r="9" spans="1:17" x14ac:dyDescent="0.25">
      <c r="A9" s="16" t="s">
        <v>456</v>
      </c>
      <c r="B9" s="16">
        <v>16515.911885000001</v>
      </c>
      <c r="J9" s="16" t="s">
        <v>425</v>
      </c>
      <c r="K9" s="16">
        <v>16403.835650032099</v>
      </c>
    </row>
    <row r="10" spans="1:17" x14ac:dyDescent="0.25">
      <c r="A10" s="16" t="s">
        <v>278</v>
      </c>
      <c r="B10" s="16">
        <v>16673.020820032099</v>
      </c>
      <c r="J10" s="16" t="s">
        <v>121</v>
      </c>
      <c r="K10" s="16">
        <v>16516.9197100321</v>
      </c>
    </row>
    <row r="11" spans="1:17" x14ac:dyDescent="0.25">
      <c r="A11" s="16" t="s">
        <v>137</v>
      </c>
      <c r="B11" s="16">
        <v>16785.097054999998</v>
      </c>
      <c r="J11" s="16" t="s">
        <v>278</v>
      </c>
      <c r="K11" s="16">
        <v>16673.020820032099</v>
      </c>
    </row>
    <row r="12" spans="1:17" x14ac:dyDescent="0.25">
      <c r="A12" s="16" t="s">
        <v>84</v>
      </c>
      <c r="B12" s="16">
        <v>16998.219625000002</v>
      </c>
      <c r="J12" s="16" t="s">
        <v>123</v>
      </c>
      <c r="K12" s="16">
        <v>16786.1048800321</v>
      </c>
    </row>
    <row r="13" spans="1:17" x14ac:dyDescent="0.25">
      <c r="A13" s="16" t="s">
        <v>138</v>
      </c>
      <c r="B13" s="16">
        <v>16941.198165000002</v>
      </c>
      <c r="J13" s="16" t="s">
        <v>82</v>
      </c>
      <c r="K13" s="16">
        <v>16942.2059900321</v>
      </c>
    </row>
    <row r="14" spans="1:17" x14ac:dyDescent="0.25">
      <c r="A14" s="16" t="s">
        <v>121</v>
      </c>
      <c r="B14" s="16">
        <v>16516.9197100321</v>
      </c>
      <c r="J14" s="16" t="s">
        <v>160</v>
      </c>
      <c r="K14" s="16">
        <v>16999.2274500321</v>
      </c>
    </row>
    <row r="15" spans="1:17" x14ac:dyDescent="0.25">
      <c r="A15" s="16" t="s">
        <v>353</v>
      </c>
      <c r="B15" s="16">
        <v>16191.6831800321</v>
      </c>
      <c r="J15" s="16" t="s">
        <v>24</v>
      </c>
      <c r="K15" s="16">
        <v>15752.452675</v>
      </c>
    </row>
    <row r="16" spans="1:17" x14ac:dyDescent="0.25">
      <c r="A16" s="16" t="s">
        <v>82</v>
      </c>
      <c r="B16" s="16">
        <v>16942.2059900321</v>
      </c>
      <c r="J16" s="16" t="s">
        <v>317</v>
      </c>
      <c r="K16" s="16">
        <v>15940.532385</v>
      </c>
    </row>
    <row r="17" spans="1:11" x14ac:dyDescent="0.25">
      <c r="A17" s="16" t="s">
        <v>239</v>
      </c>
      <c r="B17" s="16">
        <v>16054.6242700321</v>
      </c>
      <c r="J17" s="16" t="s">
        <v>414</v>
      </c>
      <c r="K17" s="16">
        <v>16303.759415</v>
      </c>
    </row>
    <row r="18" spans="1:11" x14ac:dyDescent="0.25">
      <c r="J18" s="16" t="s">
        <v>422</v>
      </c>
      <c r="K18" s="16">
        <v>16402.827825</v>
      </c>
    </row>
    <row r="19" spans="1:11" x14ac:dyDescent="0.25">
      <c r="J19" s="16" t="s">
        <v>456</v>
      </c>
      <c r="K19" s="16">
        <v>16515.911885000001</v>
      </c>
    </row>
    <row r="20" spans="1:11" x14ac:dyDescent="0.25">
      <c r="J20" s="16" t="s">
        <v>122</v>
      </c>
      <c r="K20" s="16">
        <v>16672.012995000001</v>
      </c>
    </row>
    <row r="21" spans="1:11" x14ac:dyDescent="0.25">
      <c r="J21" s="16" t="s">
        <v>137</v>
      </c>
      <c r="K21" s="16">
        <v>16785.097054999998</v>
      </c>
    </row>
    <row r="22" spans="1:11" x14ac:dyDescent="0.25">
      <c r="J22" s="16" t="s">
        <v>138</v>
      </c>
      <c r="K22" s="16">
        <v>16941.198165000002</v>
      </c>
    </row>
    <row r="23" spans="1:11" x14ac:dyDescent="0.25">
      <c r="J23" s="16" t="s">
        <v>84</v>
      </c>
      <c r="K23" s="16">
        <v>16998.219625000002</v>
      </c>
    </row>
  </sheetData>
  <conditionalFormatting sqref="A1">
    <cfRule type="duplicateValues" dxfId="9" priority="11"/>
  </conditionalFormatting>
  <conditionalFormatting sqref="D1">
    <cfRule type="duplicateValues" dxfId="8" priority="12"/>
  </conditionalFormatting>
  <conditionalFormatting sqref="G1">
    <cfRule type="duplicateValues" dxfId="7" priority="10"/>
  </conditionalFormatting>
  <conditionalFormatting sqref="J1 L1">
    <cfRule type="duplicateValues" dxfId="6" priority="5"/>
  </conditionalFormatting>
  <conditionalFormatting sqref="M1">
    <cfRule type="duplicateValues" dxfId="5" priority="4"/>
  </conditionalFormatting>
  <conditionalFormatting sqref="M2:M4">
    <cfRule type="duplicateValues" dxfId="4" priority="7"/>
  </conditionalFormatting>
  <conditionalFormatting sqref="P1">
    <cfRule type="duplicateValues" dxfId="3" priority="3"/>
  </conditionalFormatting>
  <conditionalFormatting sqref="P2:P6">
    <cfRule type="duplicateValues" dxfId="2" priority="8"/>
  </conditionalFormatting>
  <conditionalFormatting sqref="J2:J23">
    <cfRule type="duplicateValues" dxfId="1" priority="100"/>
  </conditionalFormatting>
  <conditionalFormatting sqref="A2:A17">
    <cfRule type="duplicateValues" dxfId="0" priority="10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K33 UVPD</vt:lpstr>
      <vt:lpstr>K33 UVPD+PTCR</vt:lpstr>
      <vt:lpstr>K33 a-ions</vt:lpstr>
      <vt:lpstr>K48 UVPD</vt:lpstr>
      <vt:lpstr>K48 UVPD+PTCR</vt:lpstr>
      <vt:lpstr>K48 a-ions</vt:lpstr>
      <vt:lpstr>K63 UVPD</vt:lpstr>
      <vt:lpstr>K63 UVPD+PTCR</vt:lpstr>
      <vt:lpstr>K63 a-ions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 Bashyal</dc:creator>
  <cp:lastModifiedBy>Aarti Bashyal</cp:lastModifiedBy>
  <dcterms:created xsi:type="dcterms:W3CDTF">2015-06-05T18:17:20Z</dcterms:created>
  <dcterms:modified xsi:type="dcterms:W3CDTF">2023-06-14T22:31:09Z</dcterms:modified>
</cp:coreProperties>
</file>