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duhsnas-pri\home\ekk10\desktop\EKK\Experiment Data Analysis\20240104EKK20231218AcetylCysTissueScreenFinal\Individual Tissue Analysis\"/>
    </mc:Choice>
  </mc:AlternateContent>
  <xr:revisionPtr revIDLastSave="0" documentId="13_ncr:1_{5661E062-F83E-4CB0-ADD8-4DC0EA2B999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I30" i="1"/>
  <c r="E30" i="1"/>
  <c r="B25" i="1"/>
  <c r="C25" i="1"/>
  <c r="C30" i="1" s="1"/>
  <c r="D25" i="1"/>
  <c r="D30" i="1" s="1"/>
  <c r="E25" i="1"/>
  <c r="F30" i="1" s="1"/>
  <c r="F25" i="1"/>
  <c r="G25" i="1"/>
  <c r="G30" i="1" s="1"/>
  <c r="H25" i="1"/>
  <c r="H30" i="1" s="1"/>
  <c r="I25" i="1"/>
  <c r="K25" i="1"/>
  <c r="A25" i="1"/>
  <c r="A30" i="1" l="1"/>
  <c r="B30" i="1"/>
</calcChain>
</file>

<file path=xl/sharedStrings.xml><?xml version="1.0" encoding="utf-8"?>
<sst xmlns="http://schemas.openxmlformats.org/spreadsheetml/2006/main" count="65" uniqueCount="16">
  <si>
    <t># of peptide hits</t>
  </si>
  <si>
    <t>Brain</t>
  </si>
  <si>
    <t>BAT</t>
  </si>
  <si>
    <t>Heart</t>
  </si>
  <si>
    <t>Kidney</t>
  </si>
  <si>
    <t>Liver</t>
  </si>
  <si>
    <t>Lung</t>
  </si>
  <si>
    <t>Pancreas</t>
  </si>
  <si>
    <t>Skm</t>
  </si>
  <si>
    <t>Spleen</t>
  </si>
  <si>
    <t>Tot</t>
  </si>
  <si>
    <t>acetyl-Cys Abundances</t>
  </si>
  <si>
    <t>Normalized</t>
  </si>
  <si>
    <t>All Abundances</t>
  </si>
  <si>
    <t>Relative</t>
  </si>
  <si>
    <t>Graph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</si>
</sst>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</a:rPr>
              <a:t>Overall Cysteine Acetylation Levels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Sheet1!$A$36:$I$36</c:f>
              <c:strCache>
                <c:ptCount val="9"/>
                <c:pt idx="0">
                  <c:v>BAT</c:v>
                </c:pt>
                <c:pt idx="1">
                  <c:v>Brain</c:v>
                </c:pt>
                <c:pt idx="2">
                  <c:v>Heart</c:v>
                </c:pt>
                <c:pt idx="3">
                  <c:v>Kidney</c:v>
                </c:pt>
                <c:pt idx="4">
                  <c:v>Liver</c:v>
                </c:pt>
                <c:pt idx="5">
                  <c:v>Lung</c:v>
                </c:pt>
                <c:pt idx="6">
                  <c:v>Pancreas</c:v>
                </c:pt>
                <c:pt idx="7">
                  <c:v>Skm</c:v>
                </c:pt>
                <c:pt idx="8">
                  <c:v>Spleen</c:v>
                </c:pt>
              </c:strCache>
            </c:strRef>
          </c:cat>
          <c:val>
            <c:numRef>
              <c:f>Sheet1!$A$37:$I$37</c:f>
              <c:numCache>
                <c:formatCode>General</c:formatCode>
                <c:ptCount val="9"/>
                <c:pt idx="0">
                  <c:v>32</c:v>
                </c:pt>
                <c:pt idx="1">
                  <c:v>48</c:v>
                </c:pt>
                <c:pt idx="2">
                  <c:v>29</c:v>
                </c:pt>
                <c:pt idx="3">
                  <c:v>44</c:v>
                </c:pt>
                <c:pt idx="4">
                  <c:v>48</c:v>
                </c:pt>
                <c:pt idx="5">
                  <c:v>31</c:v>
                </c:pt>
                <c:pt idx="6">
                  <c:v>36</c:v>
                </c:pt>
                <c:pt idx="7">
                  <c:v>27</c:v>
                </c:pt>
                <c:pt idx="8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4-4046-A8D2-52A22FE8C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7555999"/>
        <c:axId val="1738960623"/>
      </c:barChart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Sheet1!$A$36:$I$36</c:f>
              <c:strCache>
                <c:ptCount val="9"/>
                <c:pt idx="0">
                  <c:v>BAT</c:v>
                </c:pt>
                <c:pt idx="1">
                  <c:v>Brain</c:v>
                </c:pt>
                <c:pt idx="2">
                  <c:v>Heart</c:v>
                </c:pt>
                <c:pt idx="3">
                  <c:v>Kidney</c:v>
                </c:pt>
                <c:pt idx="4">
                  <c:v>Liver</c:v>
                </c:pt>
                <c:pt idx="5">
                  <c:v>Lung</c:v>
                </c:pt>
                <c:pt idx="6">
                  <c:v>Pancreas</c:v>
                </c:pt>
                <c:pt idx="7">
                  <c:v>Skm</c:v>
                </c:pt>
                <c:pt idx="8">
                  <c:v>Spleen</c:v>
                </c:pt>
              </c:strCache>
            </c:strRef>
          </c:cat>
          <c:val>
            <c:numRef>
              <c:f>Sheet1!$A$38:$I$38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C704-4046-A8D2-52A22FE8CBD3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Sheet1!$A$36:$I$36</c:f>
              <c:strCache>
                <c:ptCount val="9"/>
                <c:pt idx="0">
                  <c:v>BAT</c:v>
                </c:pt>
                <c:pt idx="1">
                  <c:v>Brain</c:v>
                </c:pt>
                <c:pt idx="2">
                  <c:v>Heart</c:v>
                </c:pt>
                <c:pt idx="3">
                  <c:v>Kidney</c:v>
                </c:pt>
                <c:pt idx="4">
                  <c:v>Liver</c:v>
                </c:pt>
                <c:pt idx="5">
                  <c:v>Lung</c:v>
                </c:pt>
                <c:pt idx="6">
                  <c:v>Pancreas</c:v>
                </c:pt>
                <c:pt idx="7">
                  <c:v>Skm</c:v>
                </c:pt>
                <c:pt idx="8">
                  <c:v>Spleen</c:v>
                </c:pt>
              </c:strCache>
            </c:strRef>
          </c:cat>
          <c:val>
            <c:numRef>
              <c:f>Sheet1!$A$39:$I$39</c:f>
              <c:numCache>
                <c:formatCode>General</c:formatCode>
                <c:ptCount val="9"/>
                <c:pt idx="0">
                  <c:v>0.9424160160456394</c:v>
                </c:pt>
                <c:pt idx="1">
                  <c:v>0.71562340144003045</c:v>
                </c:pt>
                <c:pt idx="2">
                  <c:v>0.79377813983120915</c:v>
                </c:pt>
                <c:pt idx="3">
                  <c:v>1.4212513178076072</c:v>
                </c:pt>
                <c:pt idx="4">
                  <c:v>1</c:v>
                </c:pt>
                <c:pt idx="5">
                  <c:v>0.93393798569996156</c:v>
                </c:pt>
                <c:pt idx="6">
                  <c:v>3.3197426057938562</c:v>
                </c:pt>
                <c:pt idx="7">
                  <c:v>0.34453248671157111</c:v>
                </c:pt>
                <c:pt idx="8">
                  <c:v>0.95192636536948683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04-4046-A8D2-52A22FE8C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4153503"/>
        <c:axId val="1738960207"/>
      </c:barChart>
      <c:catAx>
        <c:axId val="1727555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38960623"/>
        <c:crosses val="autoZero"/>
        <c:auto val="1"/>
        <c:lblAlgn val="ctr"/>
        <c:lblOffset val="100"/>
        <c:noMultiLvlLbl val="0"/>
      </c:catAx>
      <c:valAx>
        <c:axId val="173896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accen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chemeClr val="accent1"/>
                    </a:solidFill>
                  </a:rPr>
                  <a:t># Acetyl-Cys Peptides</a:t>
                </a:r>
              </a:p>
            </c:rich>
          </c:tx>
          <c:layout>
            <c:manualLayout>
              <c:xMode val="edge"/>
              <c:yMode val="edge"/>
              <c:x val="2.8589993502274202E-2"/>
              <c:y val="0.272546480613653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chemeClr val="accent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27555999"/>
        <c:crosses val="autoZero"/>
        <c:crossBetween val="between"/>
      </c:valAx>
      <c:valAx>
        <c:axId val="173896020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Relative Normalized Abundance</a:t>
                </a:r>
              </a:p>
            </c:rich>
          </c:tx>
          <c:layout>
            <c:manualLayout>
              <c:xMode val="edge"/>
              <c:yMode val="edge"/>
              <c:x val="0.93081303433562035"/>
              <c:y val="0.17385559167679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34153503"/>
        <c:crosses val="max"/>
        <c:crossBetween val="between"/>
      </c:valAx>
      <c:catAx>
        <c:axId val="20341535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89602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495299</xdr:colOff>
      <xdr:row>13</xdr:row>
      <xdr:rowOff>42861</xdr:rowOff>
    </xdr:from>
    <xdr:to>
      <xdr:col>20</xdr:col>
      <xdr:colOff>504824</xdr:colOff>
      <xdr:row>31</xdr:row>
      <xdr:rowOff>9524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FC35998-9E34-4759-94F4-39A1DBDE21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activeCell="J10" sqref="J10"/>
    </sheetView>
  </sheetViews>
  <sheetFormatPr defaultRowHeight="15" x14ac:dyDescent="0.25"/>
  <cols>
    <col min="1" max="1" width="21.7109375" bestFit="1" customWidth="1"/>
    <col min="11" max="11" width="11" bestFit="1" customWidth="1"/>
  </cols>
  <sheetData>
    <row r="1" spans="1:11" x14ac:dyDescent="0.25">
      <c r="A1">
        <v>153</v>
      </c>
    </row>
    <row r="2" spans="1:11" x14ac:dyDescent="0.25">
      <c r="A2" t="s">
        <v>0</v>
      </c>
    </row>
    <row r="3" spans="1:11" x14ac:dyDescent="0.25">
      <c r="A3" t="s">
        <v>2</v>
      </c>
      <c r="B3" t="s">
        <v>1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K3" t="s">
        <v>10</v>
      </c>
    </row>
    <row r="4" spans="1:11" x14ac:dyDescent="0.25">
      <c r="A4">
        <v>46</v>
      </c>
      <c r="B4">
        <v>51</v>
      </c>
      <c r="C4">
        <v>58</v>
      </c>
      <c r="D4">
        <v>48</v>
      </c>
      <c r="E4">
        <v>52</v>
      </c>
      <c r="F4">
        <v>50</v>
      </c>
      <c r="G4">
        <v>44</v>
      </c>
      <c r="H4">
        <v>62</v>
      </c>
      <c r="I4">
        <v>42</v>
      </c>
      <c r="K4">
        <v>64</v>
      </c>
    </row>
    <row r="5" spans="1:11" x14ac:dyDescent="0.25">
      <c r="A5">
        <v>32</v>
      </c>
      <c r="B5">
        <v>48</v>
      </c>
      <c r="C5">
        <v>29</v>
      </c>
      <c r="D5">
        <v>44</v>
      </c>
      <c r="E5">
        <v>48</v>
      </c>
      <c r="F5">
        <v>31</v>
      </c>
      <c r="G5">
        <v>36</v>
      </c>
      <c r="H5">
        <v>27</v>
      </c>
      <c r="I5">
        <v>26</v>
      </c>
      <c r="K5">
        <v>39</v>
      </c>
    </row>
    <row r="12" spans="1:11" x14ac:dyDescent="0.25">
      <c r="A12" t="s">
        <v>11</v>
      </c>
    </row>
    <row r="13" spans="1:11" x14ac:dyDescent="0.25">
      <c r="A13" t="s">
        <v>2</v>
      </c>
      <c r="B13" t="s">
        <v>1</v>
      </c>
      <c r="C13" t="s">
        <v>3</v>
      </c>
      <c r="D13" t="s">
        <v>4</v>
      </c>
      <c r="E13" t="s">
        <v>5</v>
      </c>
      <c r="F13" t="s">
        <v>6</v>
      </c>
      <c r="G13" t="s">
        <v>7</v>
      </c>
      <c r="H13" t="s">
        <v>8</v>
      </c>
      <c r="I13" t="s">
        <v>9</v>
      </c>
      <c r="K13" t="s">
        <v>10</v>
      </c>
    </row>
    <row r="14" spans="1:11" x14ac:dyDescent="0.25">
      <c r="A14" s="1">
        <v>80525172.789550781</v>
      </c>
      <c r="B14" s="1">
        <v>50886586.612467445</v>
      </c>
      <c r="C14" s="1">
        <v>95882250.208984375</v>
      </c>
      <c r="D14" s="1">
        <v>117421528.78352864</v>
      </c>
      <c r="E14" s="1">
        <v>82411620.061523438</v>
      </c>
      <c r="F14" s="1">
        <v>87859546.976562515</v>
      </c>
      <c r="G14" s="1">
        <v>201758187.67871094</v>
      </c>
      <c r="H14" s="1">
        <v>33225926.734375</v>
      </c>
      <c r="I14" s="1">
        <v>65292571.744140625</v>
      </c>
      <c r="J14" s="1"/>
      <c r="K14" s="1">
        <v>97733567.836181641</v>
      </c>
    </row>
    <row r="15" spans="1:11" x14ac:dyDescent="0.25">
      <c r="A15" s="1">
        <v>84901086.67578125</v>
      </c>
      <c r="B15" s="1">
        <v>157619770.24609375</v>
      </c>
      <c r="C15" s="1">
        <v>79952235.8359375</v>
      </c>
      <c r="D15" s="1">
        <v>225956985.80273438</v>
      </c>
      <c r="E15" s="1">
        <v>202677630.93359375</v>
      </c>
      <c r="F15" s="1">
        <v>56729117.131835938</v>
      </c>
      <c r="G15" s="1">
        <v>545408385.63671875</v>
      </c>
      <c r="H15" s="1">
        <v>56910760.1015625</v>
      </c>
      <c r="I15" s="1">
        <v>67767151.09375</v>
      </c>
      <c r="J15" s="1"/>
      <c r="K15" s="1">
        <v>239583772.68359375</v>
      </c>
    </row>
    <row r="18" spans="1:11" x14ac:dyDescent="0.25">
      <c r="A18" t="s">
        <v>13</v>
      </c>
    </row>
    <row r="19" spans="1:11" x14ac:dyDescent="0.25">
      <c r="A19" t="s">
        <v>2</v>
      </c>
      <c r="B19" t="s">
        <v>1</v>
      </c>
      <c r="C19" t="s">
        <v>3</v>
      </c>
      <c r="D19" t="s">
        <v>4</v>
      </c>
      <c r="E19" t="s">
        <v>5</v>
      </c>
      <c r="F19" t="s">
        <v>6</v>
      </c>
      <c r="G19" t="s">
        <v>7</v>
      </c>
      <c r="H19" t="s">
        <v>8</v>
      </c>
      <c r="I19" t="s">
        <v>9</v>
      </c>
      <c r="K19" t="s">
        <v>10</v>
      </c>
    </row>
    <row r="20" spans="1:11" x14ac:dyDescent="0.25">
      <c r="A20">
        <v>222343256060.0896</v>
      </c>
      <c r="B20">
        <v>185034938588.59805</v>
      </c>
      <c r="C20">
        <v>314321463047.27728</v>
      </c>
      <c r="D20">
        <v>214986804316.11441</v>
      </c>
      <c r="E20">
        <v>214448694025.88867</v>
      </c>
      <c r="F20">
        <v>244796877609.19864</v>
      </c>
      <c r="G20">
        <v>158147273872.91928</v>
      </c>
      <c r="H20">
        <v>250946925039.91345</v>
      </c>
      <c r="I20">
        <v>178482390268.07251</v>
      </c>
      <c r="K20">
        <v>227795311679.49561</v>
      </c>
    </row>
    <row r="23" spans="1:11" x14ac:dyDescent="0.25">
      <c r="A23" t="s">
        <v>12</v>
      </c>
    </row>
    <row r="24" spans="1:11" x14ac:dyDescent="0.25">
      <c r="A24" t="s">
        <v>2</v>
      </c>
      <c r="B24" t="s">
        <v>1</v>
      </c>
      <c r="C24" t="s">
        <v>3</v>
      </c>
      <c r="D24" t="s">
        <v>4</v>
      </c>
      <c r="E24" t="s">
        <v>5</v>
      </c>
      <c r="F24" t="s">
        <v>6</v>
      </c>
      <c r="G24" t="s">
        <v>7</v>
      </c>
      <c r="H24" t="s">
        <v>8</v>
      </c>
      <c r="I24" t="s">
        <v>9</v>
      </c>
      <c r="K24" t="s">
        <v>10</v>
      </c>
    </row>
    <row r="25" spans="1:11" x14ac:dyDescent="0.25">
      <c r="A25">
        <f>A14/A20</f>
        <v>3.6216602300628522E-4</v>
      </c>
      <c r="B25">
        <f t="shared" ref="B25:K25" si="0">B14/B20</f>
        <v>2.7501069257848313E-4</v>
      </c>
      <c r="C25">
        <f t="shared" si="0"/>
        <v>3.0504518934032406E-4</v>
      </c>
      <c r="D25">
        <f t="shared" si="0"/>
        <v>5.4618016746215369E-4</v>
      </c>
      <c r="E25">
        <f t="shared" si="0"/>
        <v>3.8429527601401269E-4</v>
      </c>
      <c r="F25">
        <f t="shared" si="0"/>
        <v>3.5890795599453776E-4</v>
      </c>
      <c r="G25">
        <f t="shared" si="0"/>
        <v>1.2757614009890276E-3</v>
      </c>
      <c r="H25">
        <f t="shared" si="0"/>
        <v>1.3240220707661738E-4</v>
      </c>
      <c r="I25">
        <f t="shared" si="0"/>
        <v>3.6582080532468285E-4</v>
      </c>
      <c r="K25">
        <f t="shared" si="0"/>
        <v>4.2904117347986168E-4</v>
      </c>
    </row>
    <row r="28" spans="1:11" x14ac:dyDescent="0.25">
      <c r="A28" t="s">
        <v>14</v>
      </c>
    </row>
    <row r="29" spans="1:11" x14ac:dyDescent="0.25">
      <c r="A29" t="s">
        <v>2</v>
      </c>
      <c r="B29" t="s">
        <v>1</v>
      </c>
      <c r="C29" t="s">
        <v>3</v>
      </c>
      <c r="D29" t="s">
        <v>4</v>
      </c>
      <c r="E29" t="s">
        <v>5</v>
      </c>
      <c r="F29" t="s">
        <v>6</v>
      </c>
      <c r="G29" t="s">
        <v>7</v>
      </c>
      <c r="H29" t="s">
        <v>8</v>
      </c>
      <c r="I29" t="s">
        <v>9</v>
      </c>
      <c r="K29" t="s">
        <v>10</v>
      </c>
    </row>
    <row r="30" spans="1:11" x14ac:dyDescent="0.25">
      <c r="A30">
        <f>A25/E25</f>
        <v>0.9424160160456394</v>
      </c>
      <c r="B30">
        <f>B25/E25</f>
        <v>0.71562340144003045</v>
      </c>
      <c r="C30">
        <f>C25/E25</f>
        <v>0.79377813983120915</v>
      </c>
      <c r="D30">
        <f>D25/E25</f>
        <v>1.4212513178076072</v>
      </c>
      <c r="E30">
        <f>E25/E25</f>
        <v>1</v>
      </c>
      <c r="F30">
        <f>F25/E25</f>
        <v>0.93393798569996156</v>
      </c>
      <c r="G30">
        <f>G25/E25</f>
        <v>3.3197426057938562</v>
      </c>
      <c r="H30">
        <f>H25/E25</f>
        <v>0.34453248671157111</v>
      </c>
      <c r="I30">
        <f>I25/E25</f>
        <v>0.95192636536948683</v>
      </c>
      <c r="K30">
        <f>K25/E25</f>
        <v>1.1164362412412725</v>
      </c>
    </row>
    <row r="32" spans="1:11" x14ac:dyDescent="0.25">
      <c r="A32">
        <v>46</v>
      </c>
      <c r="B32">
        <v>51</v>
      </c>
      <c r="C32">
        <v>58</v>
      </c>
      <c r="D32">
        <v>48</v>
      </c>
      <c r="E32">
        <v>52</v>
      </c>
      <c r="F32">
        <v>50</v>
      </c>
      <c r="G32">
        <v>44</v>
      </c>
      <c r="H32">
        <v>62</v>
      </c>
      <c r="I32">
        <v>42</v>
      </c>
    </row>
    <row r="35" spans="1:9" x14ac:dyDescent="0.25">
      <c r="A35" t="s">
        <v>15</v>
      </c>
    </row>
    <row r="36" spans="1:9" x14ac:dyDescent="0.25">
      <c r="A36" t="s">
        <v>2</v>
      </c>
      <c r="B36" t="s">
        <v>1</v>
      </c>
      <c r="C36" t="s">
        <v>3</v>
      </c>
      <c r="D36" t="s">
        <v>4</v>
      </c>
      <c r="E36" t="s">
        <v>5</v>
      </c>
      <c r="F36" t="s">
        <v>6</v>
      </c>
      <c r="G36" t="s">
        <v>7</v>
      </c>
      <c r="H36" t="s">
        <v>8</v>
      </c>
      <c r="I36" t="s">
        <v>9</v>
      </c>
    </row>
    <row r="37" spans="1:9" x14ac:dyDescent="0.25">
      <c r="A37">
        <v>32</v>
      </c>
      <c r="B37">
        <v>48</v>
      </c>
      <c r="C37">
        <v>29</v>
      </c>
      <c r="D37">
        <v>44</v>
      </c>
      <c r="E37">
        <v>48</v>
      </c>
      <c r="F37">
        <v>31</v>
      </c>
      <c r="G37">
        <v>36</v>
      </c>
      <c r="H37">
        <v>27</v>
      </c>
      <c r="I37">
        <v>26</v>
      </c>
    </row>
    <row r="39" spans="1:9" x14ac:dyDescent="0.25">
      <c r="A39">
        <v>0.9424160160456394</v>
      </c>
      <c r="B39">
        <v>0.71562340144003045</v>
      </c>
      <c r="C39">
        <v>0.79377813983120915</v>
      </c>
      <c r="D39">
        <v>1.4212513178076072</v>
      </c>
      <c r="E39">
        <v>1</v>
      </c>
      <c r="F39">
        <v>0.93393798569996156</v>
      </c>
      <c r="G39">
        <v>3.3197426057938562</v>
      </c>
      <c r="H39">
        <v>0.34453248671157111</v>
      </c>
      <c r="I39">
        <v>0.95192636536948683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Keith Keenan</dc:creator>
  <cp:lastModifiedBy>E K</cp:lastModifiedBy>
  <dcterms:created xsi:type="dcterms:W3CDTF">2015-06-05T18:17:20Z</dcterms:created>
  <dcterms:modified xsi:type="dcterms:W3CDTF">2024-05-07T21:17:35Z</dcterms:modified>
</cp:coreProperties>
</file>