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hsnas-pri\home\ekk10\desktop\EKK\Experiment Data Analysis\20240104EKK20231218AcetylCysTissueScreenFinal\Individual Tissue Analysis\"/>
    </mc:Choice>
  </mc:AlternateContent>
  <xr:revisionPtr revIDLastSave="0" documentId="13_ncr:1_{970893F7-8A5E-43AF-B556-990E3EC608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eptideGroups" sheetId="1" r:id="rId1"/>
    <sheet name="Top PeptideGroups (2)" sheetId="2" r:id="rId2"/>
    <sheet name="Top PeptideGroups (3)" sheetId="3" r:id="rId3"/>
    <sheet name="Top PeptideGroups (4)" sheetId="4" r:id="rId4"/>
    <sheet name="Top PeptideGroups (5)" sheetId="5" r:id="rId5"/>
  </sheets>
  <calcPr calcId="191029"/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2" i="4"/>
</calcChain>
</file>

<file path=xl/sharedStrings.xml><?xml version="1.0" encoding="utf-8"?>
<sst xmlns="http://schemas.openxmlformats.org/spreadsheetml/2006/main" count="3627" uniqueCount="447">
  <si>
    <t>Checked</t>
  </si>
  <si>
    <t>Tags</t>
  </si>
  <si>
    <t>Confidence</t>
  </si>
  <si>
    <t>PSM Ambiguity</t>
  </si>
  <si>
    <t>Sequence</t>
  </si>
  <si>
    <t>Annotated Sequence</t>
  </si>
  <si>
    <t>Modifications</t>
  </si>
  <si>
    <t>Modifications (all possible sites)</t>
  </si>
  <si>
    <t>SVMScore</t>
  </si>
  <si>
    <t># Protein Groups</t>
  </si>
  <si>
    <t># Proteins</t>
  </si>
  <si>
    <t># PSMs</t>
  </si>
  <si>
    <t>Master Protein Accessions</t>
  </si>
  <si>
    <t>Positions in Master Proteins</t>
  </si>
  <si>
    <t>Modifications in Master Proteins (all Sites)</t>
  </si>
  <si>
    <t>Modifications in Master Proteins</t>
  </si>
  <si>
    <t>Master Protein Descriptions</t>
  </si>
  <si>
    <t>Protein Accessions</t>
  </si>
  <si>
    <t># Missed Cleavages</t>
  </si>
  <si>
    <t>Theo. MH+ [Da]</t>
  </si>
  <si>
    <t>Sequence Length</t>
  </si>
  <si>
    <t>Abundances (Grouped): Pancreas</t>
  </si>
  <si>
    <t>Abundances (Grouped) CV [%]: Pancreas</t>
  </si>
  <si>
    <t>Abundances (Grouped) Count: Pancreas</t>
  </si>
  <si>
    <t>Abundances (Scaled): F19: Sample, Pancreas</t>
  </si>
  <si>
    <t>Abundances (Scaled): F20: Sample, Pancreas</t>
  </si>
  <si>
    <t>Abundances (Scaled): F21: Sample, Pancreas</t>
  </si>
  <si>
    <t>Abundance: F19: Sample, Pancreas</t>
  </si>
  <si>
    <t>Abundance: F20: Sample, Pancreas</t>
  </si>
  <si>
    <t>Abundance: F21: Sample, Pancreas</t>
  </si>
  <si>
    <t>Abundances (Normalized): F19: Sample, Pancreas</t>
  </si>
  <si>
    <t>Abundances (Normalized): F20: Sample, Pancreas</t>
  </si>
  <si>
    <t>Abundances (Normalized): F21: Sample, Pancreas</t>
  </si>
  <si>
    <t>Abundances Origin: F19: Sample, Pancreas</t>
  </si>
  <si>
    <t>Abundances Origin: F20: Sample, Pancreas</t>
  </si>
  <si>
    <t>Abundances Origin: F21: Sample, Pancreas</t>
  </si>
  <si>
    <t>Abundances Count: F19: Sample, Pancreas</t>
  </si>
  <si>
    <t>Abundances Count: F20: Sample, Pancreas</t>
  </si>
  <si>
    <t>Abundances Count: F21: Sample, Pancreas</t>
  </si>
  <si>
    <t>Quan Info</t>
  </si>
  <si>
    <t>Found in File: [F19]</t>
  </si>
  <si>
    <t>Found in File: [F20]</t>
  </si>
  <si>
    <t>Found in File: [F21]</t>
  </si>
  <si>
    <t>Found in Sample: F19: Sample, Pancreas</t>
  </si>
  <si>
    <t>Found in Sample: F20: Sample, Pancreas</t>
  </si>
  <si>
    <t>Found in Sample: F21: Sample, Pancreas</t>
  </si>
  <si>
    <t>Found in Sample Group: Pancreas</t>
  </si>
  <si>
    <t>Confidence (by Search Engine): MS Amanda 3.0</t>
  </si>
  <si>
    <t>Confidence (by Search Engine): Sequest HT</t>
  </si>
  <si>
    <t>Charge (by Search Engine): MS Amanda 3.0</t>
  </si>
  <si>
    <t>Charge (by Search Engine): Sequest HT</t>
  </si>
  <si>
    <t>DeltaScore (by Search Engine): MS Amanda 3.0</t>
  </si>
  <si>
    <t>DeltaScore (by Search Engine): Sequest HT</t>
  </si>
  <si>
    <t>DeltaCn (by Search Engine): MS Amanda 3.0</t>
  </si>
  <si>
    <t>DeltaCn (by Search Engine): Sequest HT</t>
  </si>
  <si>
    <t>Rank (by Search Engine): MS Amanda 3.0</t>
  </si>
  <si>
    <t>Rank (by Search Engine): Sequest HT</t>
  </si>
  <si>
    <t>Search Engine Rank (by Search Engine): MS Amanda 3.0</t>
  </si>
  <si>
    <t>Search Engine Rank (by Search Engine): Sequest HT</t>
  </si>
  <si>
    <t>Concatenated Rank (by Search Engine): MS Amanda 3.0</t>
  </si>
  <si>
    <t>Concatenated Rank (by Search Engine): Sequest HT</t>
  </si>
  <si>
    <t>m/z [Da] (by Search Engine): MS Amanda 3.0</t>
  </si>
  <si>
    <t>m/z [Da] (by Search Engine): Sequest HT</t>
  </si>
  <si>
    <t>DeltaM [ppm] (by Search Engine): MS Amanda 3.0</t>
  </si>
  <si>
    <t>DeltaM [ppm] (by Search Engine): Sequest HT</t>
  </si>
  <si>
    <t>Deltam/z [Da] (by Search Engine): MS Amanda 3.0</t>
  </si>
  <si>
    <t>Deltam/z [Da] (by Search Engine): Sequest HT</t>
  </si>
  <si>
    <t>RT [min] (by Search Engine): MS Amanda 3.0</t>
  </si>
  <si>
    <t>RT [min] (by Search Engine): Sequest HT</t>
  </si>
  <si>
    <t>q-Value (by Search Engine): MS Amanda 3.0</t>
  </si>
  <si>
    <t>q-Value (by Search Engine): Sequest HT</t>
  </si>
  <si>
    <t>PEP (by Search Engine): MS Amanda 3.0</t>
  </si>
  <si>
    <t>PEP (by Search Engine): Sequest HT</t>
  </si>
  <si>
    <t>SVM Score (by Search Engine): MS Amanda 3.0</t>
  </si>
  <si>
    <t>SVM Score (by Search Engine): Sequest HT</t>
  </si>
  <si>
    <t>XCorr (by Search Engine): Sequest HT</t>
  </si>
  <si>
    <t>Amanda Score (by Search Engine): MS Amanda 3.0</t>
  </si>
  <si>
    <t>CharmeRT Combined Score (by Search Engine): MS Amanda 3.0</t>
  </si>
  <si>
    <t>PEP</t>
  </si>
  <si>
    <t>q-Value</t>
  </si>
  <si>
    <t>Top Apex RT [min]</t>
  </si>
  <si>
    <t/>
  </si>
  <si>
    <t>High</t>
  </si>
  <si>
    <t>Unambiguous</t>
  </si>
  <si>
    <t>ACARPLISVYSEK</t>
  </si>
  <si>
    <t>[M].ACARPLISVYSEK.[G]</t>
  </si>
  <si>
    <t>1xAcetyl [C2]</t>
  </si>
  <si>
    <t>Q9D8E6</t>
  </si>
  <si>
    <t>Q9D8E6 [2-14]</t>
  </si>
  <si>
    <t>Q9D8E6 1xAcetyl [C3]</t>
  </si>
  <si>
    <t>Large ribosomal subunit protein uL4 OS=Mus musculus OX=10090 GN=Rpl4 PE=1 SV=3</t>
  </si>
  <si>
    <t>Det</t>
  </si>
  <si>
    <t>Peak Found</t>
  </si>
  <si>
    <t>n/a</t>
  </si>
  <si>
    <t>ACARPLISVYSEKGESSGK</t>
  </si>
  <si>
    <t>[M].ACARPLISVYSEKGESSGK.[N]</t>
  </si>
  <si>
    <t>Q9D8E6 [2-20]</t>
  </si>
  <si>
    <t>ACGLVASNLNLKPGECLK</t>
  </si>
  <si>
    <t>[M].ACGLVASNLNLKPGECLK.[V]</t>
  </si>
  <si>
    <t>P16045</t>
  </si>
  <si>
    <t>P16045 [2-19]</t>
  </si>
  <si>
    <t>P16045 1xAcetyl [C3]</t>
  </si>
  <si>
    <t>Galectin-1 OS=Mus musculus OX=10090 GN=Lgals1 PE=1 SV=3</t>
  </si>
  <si>
    <t>A0A2R8VHJ0; P16045</t>
  </si>
  <si>
    <t>Selected</t>
  </si>
  <si>
    <t>AGRLPACVVDCGTGYTK</t>
  </si>
  <si>
    <t>[M].AGRLPACVVDCGTGYTK.[L]</t>
  </si>
  <si>
    <t>1xAcetyl [C7]</t>
  </si>
  <si>
    <t>Q99JY9</t>
  </si>
  <si>
    <t>Q99JY9 [2-18]</t>
  </si>
  <si>
    <t>Q99JY9 1xAcetyl [C8]</t>
  </si>
  <si>
    <t>Actin-related protein 3 OS=Mus musculus OX=10090 GN=Actr3 PE=1 SV=3</t>
  </si>
  <si>
    <t>A0A087WQ14; A0A087WRA1; A0A087WPR6; Q99JY9</t>
  </si>
  <si>
    <t>No Quan Values</t>
  </si>
  <si>
    <t>ACGLVASNLNLKPGECLKVR</t>
  </si>
  <si>
    <t>[M].ACGLVASNLNLKPGECLKVR.[G]</t>
  </si>
  <si>
    <t>P16045 [2-21]</t>
  </si>
  <si>
    <t>Imp</t>
  </si>
  <si>
    <t>LLSHCLLVTLASHHPADFTPAVHASLDK</t>
  </si>
  <si>
    <t>[K].LLSHCLLVTLASHHPADFTPAVHASLDK.[F]</t>
  </si>
  <si>
    <t>1xAcetyl [C5(100)]</t>
  </si>
  <si>
    <t>1xAcetyl [C5(100); K28(0)]</t>
  </si>
  <si>
    <t>Q91VB8</t>
  </si>
  <si>
    <t>Q91VB8 [101-128]</t>
  </si>
  <si>
    <t>Q91VB8 1xAcetyl [C105(100); K128(0)]</t>
  </si>
  <si>
    <t>Q91VB8 1xAcetyl [C105(100)]</t>
  </si>
  <si>
    <t>Alpha globin 1 OS=Mus musculus OX=10090 GN=Hba-a1 PE=1 SV=1</t>
  </si>
  <si>
    <t>Q91VB8; P01942</t>
  </si>
  <si>
    <t>GTFASLSELHCDKLHVDPENFRLLGNMIVIVLGHHLGK</t>
  </si>
  <si>
    <t>[K].GTFASLSELHCDKLHVDPENFRLLGNMIVIVLGHHLGK.[D]</t>
  </si>
  <si>
    <t>1xOxidation [M27]; 1xAcetyl [C/K]</t>
  </si>
  <si>
    <t>1xOxidation [M27]; 1xAcetyl [C11(50); K13(50); K38(0)]</t>
  </si>
  <si>
    <t>P02088; A8DUK4</t>
  </si>
  <si>
    <t>P02088 [84-121]; A8DUK4 [84-121]</t>
  </si>
  <si>
    <t>Hemoglobin subunit beta-1 OS=Mus musculus OX=10090 GN=Hbb-b1 PE=1 SV=2
Beta-globin OS=Mus musculus OX=10090 GN=Hbb-bs PE=1 SV=1</t>
  </si>
  <si>
    <t>Shared</t>
  </si>
  <si>
    <t>MMCGAPSATMPATAETQEVADQVK</t>
  </si>
  <si>
    <t>[-].MMCGAPSATMPATAETQEVADQVK.[S]</t>
  </si>
  <si>
    <t>1xAcetyl [C3(100)]</t>
  </si>
  <si>
    <t>1xAcetyl [C3(100); K24(0)]</t>
  </si>
  <si>
    <t>Q62426</t>
  </si>
  <si>
    <t>Q62426 [1-24]</t>
  </si>
  <si>
    <t>Q62426 1xAcetyl [C3(100); K24(0)]</t>
  </si>
  <si>
    <t>Q62426 1xAcetyl [C3(100)]</t>
  </si>
  <si>
    <t>Cystatin-B OS=Mus musculus OX=10090 GN=Cstb PE=1 SV=1</t>
  </si>
  <si>
    <t>FQRQHMDPDGSSINSPTYCNQMMK</t>
  </si>
  <si>
    <t>[K].FQRQHMDPDGSSINSPTYCNQMMK.[R]</t>
  </si>
  <si>
    <t>1xCarbamidomethyl [C19]; 1xOxidation [M]; 1xAcetyl [C/K]</t>
  </si>
  <si>
    <t>1xCarbamidomethyl [C19]; 1xOxidation [M22; M23]; 1xAcetyl [C19(50); K24(50)]</t>
  </si>
  <si>
    <t>P00683</t>
  </si>
  <si>
    <t>P00683 [33-56]</t>
  </si>
  <si>
    <t>Ribonuclease pancreatic OS=Mus musculus OX=10090 GN=Rnase1 PE=1 SV=2</t>
  </si>
  <si>
    <t>Q8C6G3; P00683</t>
  </si>
  <si>
    <t>QAHLCVLASNCDEPMYVKLVEALCAEHQINLIKVDDNK</t>
  </si>
  <si>
    <t>[R].QAHLCVLASNCDEPMYVKLVEALCAEHQINLIKVDDNK.[K]</t>
  </si>
  <si>
    <t>2xCarbamidomethyl [C11; C24]; 1xAcetyl [K/C]</t>
  </si>
  <si>
    <t>2xCarbamidomethyl [C11; C24]; 1xAcetyl [C5(0); C11(0); K18(50); C24(50); K33(0); K38(0)]</t>
  </si>
  <si>
    <t>A0A1W2P7A1</t>
  </si>
  <si>
    <t>A0A1W2P7A1 [62-99]</t>
  </si>
  <si>
    <t>40S ribosomal protein S12 OS=Mus musculus OX=10090 GN=Rps12 PE=1 SV=1</t>
  </si>
  <si>
    <t>A0A1W2P7A1; F7AEH4; P63323</t>
  </si>
  <si>
    <t>SAHLQWMVVRNCSSFLIKR</t>
  </si>
  <si>
    <t>[M].SAHLQWMVVRNCSSFLIKR.[N]</t>
  </si>
  <si>
    <t>1xAcetyl [C12]</t>
  </si>
  <si>
    <t>P41105</t>
  </si>
  <si>
    <t>P41105 [2-20]</t>
  </si>
  <si>
    <t>P41105 1xAcetyl [C13]</t>
  </si>
  <si>
    <t>Large ribosomal subunit protein eL28 OS=Mus musculus OX=10090 GN=Rpl28 PE=1 SV=2</t>
  </si>
  <si>
    <t>ACAAARSPADQDR</t>
  </si>
  <si>
    <t>[M].ACAAARSPADQDR.[F]</t>
  </si>
  <si>
    <t>Q9D104</t>
  </si>
  <si>
    <t>Q9D104 [2-14]</t>
  </si>
  <si>
    <t>Q9D104 1xAcetyl [C3]</t>
  </si>
  <si>
    <t>Signal recognition particle 19 kDa protein OS=Mus musculus OX=10090 GN=Srp19 PE=1 SV=1</t>
  </si>
  <si>
    <t>Q9D104; D6RHP8; G5E8T3</t>
  </si>
  <si>
    <t>KEPDFCLSCLIFFGIQSSQNTEDSRLNDEAIAK</t>
  </si>
  <si>
    <t>[R].KEPDFCLSCLIFFGIQSSQNTEDSRLNDEAIAK.[Q]</t>
  </si>
  <si>
    <t>2xCarbamidomethyl [C6; C9]; 1xAcetyl [K/C]</t>
  </si>
  <si>
    <t>2xCarbamidomethyl [C6; C9]; 1xAcetyl [K1(33.1); C6(33.1); C9(33.1); K33(0.8)]</t>
  </si>
  <si>
    <t>G3UWX1</t>
  </si>
  <si>
    <t>G3UWX1 [186-218]</t>
  </si>
  <si>
    <t>Replication factor C subunit 1 OS=Mus musculus OX=10090 GN=Rfc1 PE=1 SV=2</t>
  </si>
  <si>
    <t>VFNCRVVDLDLALAYCTLLPQK</t>
  </si>
  <si>
    <t>[K].VFNCRVVDLDLALAYCTLLPQK.[D]</t>
  </si>
  <si>
    <t>2xAcetyl [C4(100); C16(99.4)]</t>
  </si>
  <si>
    <t>2xAcetyl [C4(100); C16(99.4); K22(0.6)]</t>
  </si>
  <si>
    <t>Q8C3Y4</t>
  </si>
  <si>
    <t>Q8C3Y4 [1334-1355]</t>
  </si>
  <si>
    <t>Q8C3Y4 2xAcetyl [C1337(100); C1349(99.4); K1355(0.6)]</t>
  </si>
  <si>
    <t>Q8C3Y4 2xAcetyl [C1337(100); C1349(99.4)]</t>
  </si>
  <si>
    <t>Kinetochore-associated protein 1 OS=Mus musculus OX=10090 GN=Kntc1 PE=1 SV=2</t>
  </si>
  <si>
    <t>IVGGYTCRESSVPYQVSLNAGYHFCGGSLINDQWVVSAAHCYK</t>
  </si>
  <si>
    <t>[K].IVGGYTCRESSVPYQVSLNAGYHFCGGSLINDQWVVSAAHCYK.[Y]</t>
  </si>
  <si>
    <t>1xAcetyl [C/K]</t>
  </si>
  <si>
    <t>1xAcetyl [C7(50); C25(50); C41(0); K43(0)]</t>
  </si>
  <si>
    <t>P07146</t>
  </si>
  <si>
    <t>P07146 [24-66]</t>
  </si>
  <si>
    <t>Anionic trypsin-2 OS=Mus musculus OX=10090 GN=Prss2 PE=1 SV=1</t>
  </si>
  <si>
    <t>ASGVQVADEVCRIFYDMK</t>
  </si>
  <si>
    <t>[M].ASGVQVADEVCRIFYDMK.[V]</t>
  </si>
  <si>
    <t>1xAcetyl [C11]</t>
  </si>
  <si>
    <t>Q9R0P5</t>
  </si>
  <si>
    <t>Q9R0P5 [2-19]</t>
  </si>
  <si>
    <t>Q9R0P5 1xAcetyl [C12]</t>
  </si>
  <si>
    <t>Destrin OS=Mus musculus OX=10090 GN=Dstn PE=1 SV=3</t>
  </si>
  <si>
    <t>SAHLQWMVVRNCSSFLIK</t>
  </si>
  <si>
    <t>[M].SAHLQWMVVRNCSSFLIK.[R]</t>
  </si>
  <si>
    <t>P41105 [2-19]</t>
  </si>
  <si>
    <t>TIMVPRICCLLMFVSYLIGFTSAMILTGLMFR</t>
  </si>
  <si>
    <t>[K].TIMVPRICCLLMFVSYLIGFTSAMILTGLMFR.[L]</t>
  </si>
  <si>
    <t>1xCarbamidomethyl [C]; 2xOxidation [M12; M24]; 1xAcetyl [C8(100)]</t>
  </si>
  <si>
    <t>1xCarbamidomethyl [C8; C9]; 2xOxidation [M12; M24]; 1xAcetyl [C8(100); C9(0)]</t>
  </si>
  <si>
    <t>A0A1L1SRZ8</t>
  </si>
  <si>
    <t>A0A1L1SRZ8 [132-163]</t>
  </si>
  <si>
    <t>A0A1L1SRZ8 1xAcetyl [C139(100); C140(0)]</t>
  </si>
  <si>
    <t>A0A1L1SRZ8 1xAcetyl [C139(100)]</t>
  </si>
  <si>
    <t>Olfactory receptor OS=Mus musculus OX=10090 GN=Or8c18 PE=3 SV=1</t>
  </si>
  <si>
    <t>EVCFDKLGCFSDDAPWSGTLDRPLK</t>
  </si>
  <si>
    <t>[R].EVCFDKLGCFSDDAPWSGTLDRPLK.[A]</t>
  </si>
  <si>
    <t>2xCarbamidomethyl [C3; C9]; 1xAcetyl [C/K]</t>
  </si>
  <si>
    <t>2xCarbamidomethyl [C3; C9]; 1xAcetyl [C3(33.3); K6(33.3); C9(33.3); K25(0)]</t>
  </si>
  <si>
    <t>Q6P8U6</t>
  </si>
  <si>
    <t>Q6P8U6 [18-42]</t>
  </si>
  <si>
    <t>Pancreatic triacylglycerol lipase OS=Mus musculus OX=10090 GN=Pnlip PE=1 SV=1</t>
  </si>
  <si>
    <t>Q6P8U6; A0A494B914</t>
  </si>
  <si>
    <t>IVGGYTCPKHSVPYQVSLNDGISHQCGGSLISDQWVLSAAHCYK</t>
  </si>
  <si>
    <t>[K].IVGGYTCPKHSVPYQVSLNDGISHQCGGSLISDQWVLSAAHCYK.[R]</t>
  </si>
  <si>
    <t>1xCarbamidomethyl [C26]; 2xAcetyl [C7(100); K9(100)]</t>
  </si>
  <si>
    <t>1xCarbamidomethyl [C26]; 2xAcetyl [C7(100); K9(100); C26(0); C42(0); K44(0)]</t>
  </si>
  <si>
    <t>Q9CPN7</t>
  </si>
  <si>
    <t>Q9CPN7 [24-67]</t>
  </si>
  <si>
    <t>Q9CPN7 2xAcetyl [C30(100); K32(100); C49(0); C65(0); K67(0)]</t>
  </si>
  <si>
    <t>Q9CPN7 2xAcetyl [C30(100); K32(100)]</t>
  </si>
  <si>
    <t>RIKEN cDNA 1810009J06 gene OS=Mus musculus OX=10090 GN=1810009J06Rik PE=2 SV=1</t>
  </si>
  <si>
    <t>SAGSSCSQTPSR</t>
  </si>
  <si>
    <t>[M].SAGSSCSQTPSR.[A]</t>
  </si>
  <si>
    <t>1xAcetyl [C6]</t>
  </si>
  <si>
    <t>Q60876</t>
  </si>
  <si>
    <t>Q60876 [2-13]</t>
  </si>
  <si>
    <t>Q60876 1xAcetyl [C7]</t>
  </si>
  <si>
    <t>Eukaryotic translation initiation factor 4E-binding protein 1 OS=Mus musculus OX=10090 GN=Eif4ebp1 PE=1 SV=3</t>
  </si>
  <si>
    <t>AFTMLGMLIISCHGHK</t>
  </si>
  <si>
    <t>[R].AFTMLGMLIISCHGHK.[A]</t>
  </si>
  <si>
    <t>2xAcetyl [C12(100); K16(100)]</t>
  </si>
  <si>
    <t>F6RNN2</t>
  </si>
  <si>
    <t>F6RNN2 [10-25]</t>
  </si>
  <si>
    <t>F6RNN2 2xAcetyl [C21(100); K25(100)]</t>
  </si>
  <si>
    <t>Pyroglutamylated RFamide peptide receptor like (Fragment) OS=Mus musculus OX=10090 GN=Qrfprl PE=4 SV=1</t>
  </si>
  <si>
    <t>EIICEQAAIK</t>
  </si>
  <si>
    <t>[K].EIICEQAAIK.[Q]</t>
  </si>
  <si>
    <t>1xAcetyl [K/C]</t>
  </si>
  <si>
    <t>1xAcetyl [C4; K10(0)]</t>
  </si>
  <si>
    <t>O35382</t>
  </si>
  <si>
    <t>O35382 [955-964]</t>
  </si>
  <si>
    <t>O35382 1xAcetyl [C958(100); K964(0)]</t>
  </si>
  <si>
    <t>O35382 1xAcetyl [C958(100)]</t>
  </si>
  <si>
    <t>Exocyst complex component 4 OS=Mus musculus OX=10090 GN=Exoc4 PE=1 SV=2</t>
  </si>
  <si>
    <t>ALVAVEVFCILTSTAGIFLCIFAPKCYIILLKPENK</t>
  </si>
  <si>
    <t>[K].ALVAVEVFCILTSTAGIFLCIFAPKCYIILLKPENK.[S]</t>
  </si>
  <si>
    <t>1xCarbamidomethyl [C26]; 2xAcetyl [C9(99.1); K32(99.1)]</t>
  </si>
  <si>
    <t>1xCarbamidomethyl [C26]; 2xAcetyl [C9(99.1); C20(0.9); K25(0.9); C26(0); K32(99.1); K36(0)]</t>
  </si>
  <si>
    <t>E9Q3F5</t>
  </si>
  <si>
    <t>E9Q3F5 [806-841]</t>
  </si>
  <si>
    <t>E9Q3F5 2xAcetyl [C814(99.1); C825(0.9); K830(0.9); C831(0); K837(99.1); K841(0)]</t>
  </si>
  <si>
    <t>E9Q3F5 2xAcetyl [C814(99.1); K837(99.1)]</t>
  </si>
  <si>
    <t>Vomeronasal 2, receptor 76 OS=Mus musculus OX=10090 GN=Vmn2r76 PE=4 SV=1</t>
  </si>
  <si>
    <t>A0A3B2W7A4; E9Q3F5; A0A8V5KY91; A0A3B2WD31; A0A3B2WAX7</t>
  </si>
  <si>
    <t>TQHQMCVLDKLMVER</t>
  </si>
  <si>
    <t>[K].TQHQMCVLDKLMVER.[L]</t>
  </si>
  <si>
    <t>1xOxidation [M12]; 2xAcetyl [C6(100); K10(100)]</t>
  </si>
  <si>
    <t>Q69ZU8</t>
  </si>
  <si>
    <t>Q69ZU8 [453-467]</t>
  </si>
  <si>
    <t>Q69ZU8 2xAcetyl [C458(100); K462(100)]</t>
  </si>
  <si>
    <t>Ankyrin repeat domain-containing protein 6 OS=Mus musculus OX=10090 GN=Ankrd6 PE=1 SV=2</t>
  </si>
  <si>
    <t>Q69ZU8; A2ANY8; Q69ZU8-2</t>
  </si>
  <si>
    <t>CFPCGSGGCPQMGHYADR</t>
  </si>
  <si>
    <t>[K].CFPCGSGGCPQMGHYADR.[Y]</t>
  </si>
  <si>
    <t>2xCarbamidomethyl [C]; 1xAcetyl [C]</t>
  </si>
  <si>
    <t>2xCarbamidomethyl [C1; C4; C9]; 1xAcetyl [C1(33.3); C4(33.3); C9(33.3)]</t>
  </si>
  <si>
    <t>Q6P8U6 [313-330]</t>
  </si>
  <si>
    <t>SLCLAQEICRLQGCKVGDLQEER</t>
  </si>
  <si>
    <t>[R].SLCLAQEICRLQGCKVGDLQEER.[V]</t>
  </si>
  <si>
    <t>3xAcetyl [C3(100); C14(100); K15(100)]</t>
  </si>
  <si>
    <t>3xAcetyl [C3(100); C9(0); C14(100); K15(100)]</t>
  </si>
  <si>
    <t>Q3URE1</t>
  </si>
  <si>
    <t>Q3URE1 [75-97]</t>
  </si>
  <si>
    <t>Q3URE1 3xAcetyl [C77(100); C83(0); C88(100); K89(100)]</t>
  </si>
  <si>
    <t>Q3URE1 3xAcetyl [C77(100); C88(100); K89(100)]</t>
  </si>
  <si>
    <t>Malonate--CoA ligase ACSF3, mitochondrial OS=Mus musculus OX=10090 GN=Acsf3 PE=1 SV=2</t>
  </si>
  <si>
    <t>Q3URE1; Q3URE1-2; A0A1D5RMC8</t>
  </si>
  <si>
    <t>Not Reliable</t>
  </si>
  <si>
    <t>HTGEKPYKCNLCDK</t>
  </si>
  <si>
    <t>[R].HTGEKPYKCNLCDK.[A]</t>
  </si>
  <si>
    <t>1xAcetyl [K5(24.9); K8(24.9); C9(24.9); C12(24.9); K14(0.2)]</t>
  </si>
  <si>
    <t>J3QK55</t>
  </si>
  <si>
    <t>J3QK55 [320-333]</t>
  </si>
  <si>
    <t>RIKEN cDNA 2010315B03 gene OS=Mus musculus OX=10090 GN=2010315B03Rik PE=4 SV=2</t>
  </si>
  <si>
    <t>KSPLTICFPEYTGPSAFTEAVAHIQGQYESKNK</t>
  </si>
  <si>
    <t>[K].KSPLTICFPEYTGPSAFTEAVAHIQGQYESKNK.[S]</t>
  </si>
  <si>
    <t>1xAcetyl [C7(99)]</t>
  </si>
  <si>
    <t>1xAcetyl [K1(0.9); C7(99); K31(0); K33(0)]</t>
  </si>
  <si>
    <t>P18872-2</t>
  </si>
  <si>
    <t>P18872-2 [281-313]</t>
  </si>
  <si>
    <t>P18872-2 1xAcetyl [K281(0.9); C287(99); K311(0); K313(0)]</t>
  </si>
  <si>
    <t>P18872-2 1xAcetyl [C287(99)]</t>
  </si>
  <si>
    <t>Isoform Alpha-2 of Guanine nucleotide-binding protein G(o) subunit alpha OS=Mus musculus OX=10090 GN=Gnao1</t>
  </si>
  <si>
    <t>LQCSTTQICVSR</t>
  </si>
  <si>
    <t>[R].LQCSTTQICVSR.[C]</t>
  </si>
  <si>
    <t>2xAcetyl [C3(100); C9(100)]</t>
  </si>
  <si>
    <t>A0A668KLB5</t>
  </si>
  <si>
    <t>A0A668KLB5 [114-125]</t>
  </si>
  <si>
    <t>A0A668KLB5 2xAcetyl [C116(100); C122(100)]</t>
  </si>
  <si>
    <t>Choline transporter-like protein OS=Mus musculus OX=10090 GN=Slc44a5 PE=1 SV=1</t>
  </si>
  <si>
    <t>A0A668KLB5; Q5RJI2</t>
  </si>
  <si>
    <t>ENVDIWSVGCIMGELVKGCVIFQGTDHIDQWNK</t>
  </si>
  <si>
    <t>[K].ENVDIWSVGCIMGELVKGCVIFQGTDHIDQWNK.[V]</t>
  </si>
  <si>
    <t>1xCarbamidomethyl [C10]; 2xAcetyl [C19(98.8); K33(98.8)]</t>
  </si>
  <si>
    <t>1xCarbamidomethyl [C10]; 2xAcetyl [C10(0); K17(2.4); C19(98.8); K33(98.8)]</t>
  </si>
  <si>
    <t>Q9WTU6-4</t>
  </si>
  <si>
    <t>Q9WTU6-4 [204-236]</t>
  </si>
  <si>
    <t>Q9WTU6-4 2xAcetyl [C213(0); K220(2.4); C222(98.8); K236(98.8)]</t>
  </si>
  <si>
    <t>Q9WTU6-4 2xAcetyl [C222(98.8); K236(98.8)]</t>
  </si>
  <si>
    <t>Isoform Beta-2 of Mitogen-activated protein kinase 9 OS=Mus musculus OX=10090 GN=Mapk9</t>
  </si>
  <si>
    <t>Q9WTU6-4; Q9WTU6-3</t>
  </si>
  <si>
    <t>QIVLGCQYLHR</t>
  </si>
  <si>
    <t>[R].QIVLGCQYLHR.[N]</t>
  </si>
  <si>
    <t>1xAcetyl [C6(100)]</t>
  </si>
  <si>
    <t>Q07832</t>
  </si>
  <si>
    <t>Q07832 [159-169]</t>
  </si>
  <si>
    <t>Q07832 1xAcetyl [C164(100)]</t>
  </si>
  <si>
    <t>Serine/threonine-protein kinase PLK1 OS=Mus musculus OX=10090 GN=Plk1 PE=1 SV=2</t>
  </si>
  <si>
    <t>A0A0U1RQ54; Q07832; A0A0U1RNM9</t>
  </si>
  <si>
    <t>QHMDPDGSSINSPTYCNQMMK</t>
  </si>
  <si>
    <t>[R].QHMDPDGSSINSPTYCNQMMK.[R]</t>
  </si>
  <si>
    <t>1xOxidation [M19]; 1xAcetyl [C16(100)]</t>
  </si>
  <si>
    <t>1xOxidation [M19]; 1xAcetyl [C16(100); K21(0)]</t>
  </si>
  <si>
    <t>P00683 [36-56]</t>
  </si>
  <si>
    <t>P00683 1xAcetyl [C51(100); K56(0)]</t>
  </si>
  <si>
    <t>P00683 1xAcetyl [C51(100)]</t>
  </si>
  <si>
    <t>VSANMLCAGLETGGK</t>
  </si>
  <si>
    <t>[R].VSANMLCAGLETGGK.[D]</t>
  </si>
  <si>
    <t>1xOxidation [M5]; 1xAcetyl [C7]</t>
  </si>
  <si>
    <t>Q91WP0</t>
  </si>
  <si>
    <t>Q91WP0 [611-625]</t>
  </si>
  <si>
    <t>Q91WP0 1xAcetyl [C617]</t>
  </si>
  <si>
    <t>Mannan-binding lectin serine protease 2 OS=Mus musculus OX=10090 GN=Masp2 PE=1 SV=1</t>
  </si>
  <si>
    <t>CCLDENLEPTCFER</t>
  </si>
  <si>
    <t>[K].CCLDENLEPTCFER.[T]</t>
  </si>
  <si>
    <t>1xCarbamidomethyl [C]; 2xAcetyl [C]</t>
  </si>
  <si>
    <t>1xCarbamidomethyl [C1; C2; C11]; 2xAcetyl [C1; C2; C11]</t>
  </si>
  <si>
    <t>Q8VHG0</t>
  </si>
  <si>
    <t>Q8VHG0 [20-33]</t>
  </si>
  <si>
    <t>Q8VHG0 2xAcetyl [C20; C21; C30]</t>
  </si>
  <si>
    <t>Q8VHG0 2xAcetyl [C]</t>
  </si>
  <si>
    <t>Dimethylaniline monooxygenase [N-oxide-forming] 4 OS=Mus musculus OX=10090 GN=Fmo4 PE=1 SV=3</t>
  </si>
  <si>
    <t>D3YUF0; Q8VHG0</t>
  </si>
  <si>
    <t>ALCSAPVCDFFPAHEISSPK</t>
  </si>
  <si>
    <t>[R].ALCSAPVCDFFPAHEISSPK.[H]</t>
  </si>
  <si>
    <t>1xCarbamidomethyl [C8]; 1xAcetyl [C3(99.1)]</t>
  </si>
  <si>
    <t>1xCarbamidomethyl [C8]; 1xAcetyl [C3(99.1); C8(0.9); K20(0)]</t>
  </si>
  <si>
    <t>A0A1D5RME2</t>
  </si>
  <si>
    <t>A0A1D5RME2 [213-232]</t>
  </si>
  <si>
    <t>A0A1D5RME2 1xAcetyl [C215(99.1); C220(0.9); K232(0)]</t>
  </si>
  <si>
    <t>A0A1D5RME2 1xAcetyl [C215(99.1)]</t>
  </si>
  <si>
    <t>Sulfotransferase OS=Mus musculus OX=10090 GN=Chst4 PE=1 SV=1</t>
  </si>
  <si>
    <t>A0A0R4J1C9; Q9R1I1; A0A1D5RME2; A0A1D5RMF5</t>
  </si>
  <si>
    <t>1xAcetyl [C11(50); K13(50); K38(0)]</t>
  </si>
  <si>
    <t>1xAcetyl [C19(50); K24(50)]</t>
  </si>
  <si>
    <t>1xAcetyl [C5(0); C11(0); K18(50); C24(50); K33(0); K38(0)]</t>
  </si>
  <si>
    <t>1xAcetyl [K1(33.1); C6(33.1); C9(33.1); K33(0.8)]</t>
  </si>
  <si>
    <t>1xAcetyl [C8(100); C9(0)]</t>
  </si>
  <si>
    <t>1xAcetyl [C3(33.3); K6(33.3); C9(33.3); K25(0)]</t>
  </si>
  <si>
    <t>2xAcetyl [C7(100); K9(100); C26(0); C42(0); K44(0)]</t>
  </si>
  <si>
    <t>2xAcetyl [C9(99.1); C20(0.9); K25(0.9); C26(0); K32(99.1); K36(0)]</t>
  </si>
  <si>
    <t>2xAcetyl [C6(100); K10(100)]</t>
  </si>
  <si>
    <t>1xAcetyl [C1(33.3); C4(33.3); C9(33.3)]</t>
  </si>
  <si>
    <t>2xAcetyl [C10(0); K17(2.4); C19(98.8); K33(98.8)]</t>
  </si>
  <si>
    <t>2xAcetyl [C1; C2; C11]</t>
  </si>
  <si>
    <t>1xAcetyl [C3(99.1); C8(0.9); K20(0)]</t>
  </si>
  <si>
    <t>Isoform Beta-2 of Mitogen-activated protein kinase 9, Mapk9</t>
  </si>
  <si>
    <t>Isoform Alpha-2 of Guanine nucleotide-binding protein G(o) subunit alpha, Gnao1</t>
  </si>
  <si>
    <t>Pancreatic triacylglycerol lipase, Pnlip,</t>
  </si>
  <si>
    <t>Anionic trypsin-2, Prss2,</t>
  </si>
  <si>
    <t>Choline transporter-like protein, Slc44a5,</t>
  </si>
  <si>
    <t>Galectin-1, Lgals1,</t>
  </si>
  <si>
    <t>Large ribosomal subunit protein uL4, Rpl4,</t>
  </si>
  <si>
    <t>Large ribosomal subunit protein eL28, Rpl28,</t>
  </si>
  <si>
    <t>Olfactory receptor, Or8c18,</t>
  </si>
  <si>
    <t>Dimethylaniline monooxygenase [N-oxide-forming] 4, Fmo4,</t>
  </si>
  <si>
    <t>Eukaryotic translation initiation factor 4E-binding protein 1, Eif4ebp1,</t>
  </si>
  <si>
    <t>Ribonuclease pancreatic, Rnase1,</t>
  </si>
  <si>
    <t>RIKEN cDNA 2010315B03 gene, 2010315B03Rik,</t>
  </si>
  <si>
    <t>Actin-related protein 3, Actr3,</t>
  </si>
  <si>
    <t>Exocyst complex component 4, Exoc4,</t>
  </si>
  <si>
    <t>Kinetochore-associated protein 1, Kntc1,</t>
  </si>
  <si>
    <t>Pyroglutamylated RFamide peptide receptor like (Fragment), Qrfprl,</t>
  </si>
  <si>
    <t>Serine/threonine-protein kinase PLK1, Plk1,</t>
  </si>
  <si>
    <t>Sulfotransferase, Chst4,</t>
  </si>
  <si>
    <t>40S ribosomal protein S12, Rps12,</t>
  </si>
  <si>
    <t>Alpha globin 1, Hba-a1,</t>
  </si>
  <si>
    <t>Ankyrin repeat domain-containing protein 6, Ankrd6,</t>
  </si>
  <si>
    <t>Cystatin-B, Cstb,</t>
  </si>
  <si>
    <t>Destrin, Dstn,</t>
  </si>
  <si>
    <t>Hemoglobin subunit beta-1, Hbb-b1,
Beta-globin, Hbb-bs,</t>
  </si>
  <si>
    <t>Malonate--CoA ligase ACSF3, mitochondrial, Acsf3,</t>
  </si>
  <si>
    <t>Mannan-binding lectin serine protease 2, Masp2,</t>
  </si>
  <si>
    <t>Replication factor C subunit 1, Rfc1,</t>
  </si>
  <si>
    <t>RIKEN cDNA 1810009J06 gene, 1810009J06Rik,</t>
  </si>
  <si>
    <t>Signal recognition particle 19 kDa protein, Srp19,</t>
  </si>
  <si>
    <t>Vomeronasal 2, receptor 76, Vmn2r76,</t>
  </si>
  <si>
    <t>Q6P8U6 1xAcetyl [C313(33.3); C316(33.3); C321(33.3)]</t>
  </si>
  <si>
    <t>P00683 1xAcetyl [C51(50); K56(50)]</t>
  </si>
  <si>
    <t>J3QK55 1xAcetyl [K324(24.9); K327(24.9); C328(24.9); C331(24.9); K333(0.2)]</t>
  </si>
  <si>
    <t>Protein, Gene, Acetylated Residue(s)</t>
  </si>
  <si>
    <t>Q6P8U6 1xAcety</t>
  </si>
  <si>
    <t xml:space="preserve"> [C313(33.3); C316(33.3); C321(33.3)]</t>
  </si>
  <si>
    <t>P16045 1xAcety</t>
  </si>
  <si>
    <t xml:space="preserve"> [C3]</t>
  </si>
  <si>
    <t>Q9D8E6 1xAcety</t>
  </si>
  <si>
    <t>Q9WTU6-4 2xAcety</t>
  </si>
  <si>
    <t>P41105 1xAcety</t>
  </si>
  <si>
    <t xml:space="preserve"> [C13]</t>
  </si>
  <si>
    <t>A0A1L1SRZ8 1xAcety</t>
  </si>
  <si>
    <t>Q8VHG0 2xAcety</t>
  </si>
  <si>
    <t xml:space="preserve"> [C20; C21; C30]</t>
  </si>
  <si>
    <t>Q60876 1xAcety</t>
  </si>
  <si>
    <t xml:space="preserve"> [C7]</t>
  </si>
  <si>
    <t>P00683 1xAcety</t>
  </si>
  <si>
    <t xml:space="preserve"> [C51(50); K56(50)]</t>
  </si>
  <si>
    <t>J3QK55 1xAcety</t>
  </si>
  <si>
    <t xml:space="preserve"> [K324(24.9); K327(24.9); C328(24.9); C331(24.9); K333(0.2)]</t>
  </si>
  <si>
    <t>Q99JY9 1xAcety</t>
  </si>
  <si>
    <t xml:space="preserve"> [C8]</t>
  </si>
  <si>
    <t xml:space="preserve"> [K220(2.4); C222(98.8); K236(98.8)]</t>
  </si>
  <si>
    <t xml:space="preserve"> [C139]</t>
  </si>
  <si>
    <t>Pancreatic triacylglycerol lipase, Pnlip,  [C313(33.3); C316(33.3); C321(33.3)]</t>
  </si>
  <si>
    <t>Galectin-1, Lgals1,  [C3]</t>
  </si>
  <si>
    <t>Large ribosomal subunit protein uL4, Rpl4,  [C3]</t>
  </si>
  <si>
    <t>Isoform Beta-2 of Mitogen-activated protein kinase 9, Mapk9  [K220(2.4); C222(98.8); K236(98.8)]</t>
  </si>
  <si>
    <t>Large ribosomal subunit protein eL28, Rpl28,  [C13]</t>
  </si>
  <si>
    <t>Olfactory receptor, Or8c18,  [C139]</t>
  </si>
  <si>
    <t>Dimethylaniline monooxygenase [N-oxide-forming] 4, Fmo4,  [C20; C21; C30]</t>
  </si>
  <si>
    <t>Eukaryotic translation initiation factor 4E-binding protein 1, Eif4ebp1,  [C7]</t>
  </si>
  <si>
    <t>Ribonuclease pancreatic, Rnase1,  [C51(50); K56(50)]</t>
  </si>
  <si>
    <t>RIKEN cDNA 2010315B03 gene, 2010315B03Rik,  [K324(24.9); K327(24.9); C328(24.9); C331(24.9); K333(0.2)]</t>
  </si>
  <si>
    <t>Actin-related protein 3, Actr3,  [C8]</t>
  </si>
  <si>
    <t>Pancreas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</si>
</sst>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/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C37"/>
  <sheetViews>
    <sheetView tabSelected="1" workbookViewId="0"/>
  </sheetViews>
  <sheetFormatPr defaultRowHeight="15" x14ac:dyDescent="0.25"/>
  <sheetData>
    <row r="1" spans="1:8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</row>
    <row r="2" spans="1:81" x14ac:dyDescent="0.25">
      <c r="A2" s="2" t="b">
        <v>0</v>
      </c>
      <c r="B2" s="2" t="s">
        <v>81</v>
      </c>
      <c r="C2" s="2" t="s">
        <v>82</v>
      </c>
      <c r="D2" s="2" t="s">
        <v>83</v>
      </c>
      <c r="E2" s="2" t="s">
        <v>84</v>
      </c>
      <c r="F2" s="2" t="s">
        <v>85</v>
      </c>
      <c r="G2" s="2" t="s">
        <v>86</v>
      </c>
      <c r="H2" s="2" t="s">
        <v>86</v>
      </c>
      <c r="I2" s="2">
        <v>2.5731899999999999</v>
      </c>
      <c r="J2" s="2">
        <v>1</v>
      </c>
      <c r="K2" s="2">
        <v>1</v>
      </c>
      <c r="L2" s="2">
        <v>6</v>
      </c>
      <c r="M2" s="2" t="s">
        <v>87</v>
      </c>
      <c r="N2" s="2" t="s">
        <v>88</v>
      </c>
      <c r="O2" s="2" t="s">
        <v>89</v>
      </c>
      <c r="P2" s="2" t="s">
        <v>89</v>
      </c>
      <c r="Q2" s="2" t="s">
        <v>90</v>
      </c>
      <c r="R2" s="2" t="s">
        <v>87</v>
      </c>
      <c r="S2" s="2">
        <v>0</v>
      </c>
      <c r="T2" s="2">
        <v>1478.7671800000001</v>
      </c>
      <c r="U2" s="2">
        <v>13</v>
      </c>
      <c r="V2" s="2">
        <v>100</v>
      </c>
      <c r="W2" s="2">
        <v>88.05</v>
      </c>
      <c r="X2" s="2">
        <v>3</v>
      </c>
      <c r="Y2" s="2">
        <v>128.80000000000001</v>
      </c>
      <c r="Z2" s="2">
        <v>170</v>
      </c>
      <c r="AA2" s="2">
        <v>1.1000000000000001</v>
      </c>
      <c r="AB2" s="2">
        <v>36276868</v>
      </c>
      <c r="AC2" s="2">
        <v>40290056</v>
      </c>
      <c r="AD2" s="2">
        <v>251804.375</v>
      </c>
      <c r="AE2" s="2">
        <v>36276868</v>
      </c>
      <c r="AF2" s="2">
        <v>47867161.553184301</v>
      </c>
      <c r="AG2" s="2">
        <v>322517.01458607701</v>
      </c>
      <c r="AH2" s="2" t="s">
        <v>91</v>
      </c>
      <c r="AI2" s="2" t="s">
        <v>91</v>
      </c>
      <c r="AJ2" s="2" t="s">
        <v>91</v>
      </c>
      <c r="AK2" s="2">
        <v>1</v>
      </c>
      <c r="AL2" s="2">
        <v>1</v>
      </c>
      <c r="AM2" s="2">
        <v>1</v>
      </c>
      <c r="AN2" s="2" t="s">
        <v>81</v>
      </c>
      <c r="AO2" s="2" t="s">
        <v>82</v>
      </c>
      <c r="AP2" s="2" t="s">
        <v>82</v>
      </c>
      <c r="AQ2" s="2" t="s">
        <v>92</v>
      </c>
      <c r="AR2" s="2" t="s">
        <v>82</v>
      </c>
      <c r="AS2" s="2" t="s">
        <v>82</v>
      </c>
      <c r="AT2" s="2" t="s">
        <v>92</v>
      </c>
      <c r="AU2" s="2" t="s">
        <v>82</v>
      </c>
      <c r="AV2" s="2" t="s">
        <v>82</v>
      </c>
      <c r="AW2" s="2" t="s">
        <v>93</v>
      </c>
      <c r="AX2" s="2">
        <v>2</v>
      </c>
      <c r="AY2" s="2" t="s">
        <v>81</v>
      </c>
      <c r="AZ2" s="2">
        <v>0.72940000000000005</v>
      </c>
      <c r="BA2" s="2" t="s">
        <v>81</v>
      </c>
      <c r="BB2" s="2">
        <v>0</v>
      </c>
      <c r="BC2" s="2" t="s">
        <v>81</v>
      </c>
      <c r="BD2" s="2">
        <v>1</v>
      </c>
      <c r="BE2" s="2" t="s">
        <v>81</v>
      </c>
      <c r="BF2" s="2">
        <v>1</v>
      </c>
      <c r="BG2" s="2" t="s">
        <v>81</v>
      </c>
      <c r="BH2" s="2">
        <v>1</v>
      </c>
      <c r="BI2" s="2" t="s">
        <v>81</v>
      </c>
      <c r="BJ2" s="2">
        <v>739.88671999999997</v>
      </c>
      <c r="BK2" s="2" t="s">
        <v>81</v>
      </c>
      <c r="BL2" s="2">
        <v>-0.69</v>
      </c>
      <c r="BM2" s="2" t="s">
        <v>81</v>
      </c>
      <c r="BN2" s="2">
        <v>-5.1000000000000004E-4</v>
      </c>
      <c r="BO2" s="2" t="s">
        <v>81</v>
      </c>
      <c r="BP2" s="2">
        <v>54.453800000000001</v>
      </c>
      <c r="BQ2" s="2" t="s">
        <v>81</v>
      </c>
      <c r="BR2" s="2">
        <v>4.4023799999999997E-5</v>
      </c>
      <c r="BS2" s="2" t="s">
        <v>81</v>
      </c>
      <c r="BT2" s="2">
        <v>2.0060100000000001E-8</v>
      </c>
      <c r="BU2" s="2" t="s">
        <v>81</v>
      </c>
      <c r="BV2" s="2">
        <v>2.5731899999999999</v>
      </c>
      <c r="BW2" s="2" t="s">
        <v>81</v>
      </c>
      <c r="BX2" s="2" t="s">
        <v>81</v>
      </c>
      <c r="BY2" s="2">
        <v>421.72</v>
      </c>
      <c r="BZ2" s="2">
        <v>421.72</v>
      </c>
      <c r="CA2" s="2">
        <v>2.1571099999999999E-7</v>
      </c>
      <c r="CB2" s="2">
        <v>8.4160900000000003E-5</v>
      </c>
      <c r="CC2" s="2">
        <v>54.09</v>
      </c>
    </row>
    <row r="3" spans="1:81" x14ac:dyDescent="0.25">
      <c r="A3" s="2" t="b">
        <v>0</v>
      </c>
      <c r="B3" s="2" t="s">
        <v>81</v>
      </c>
      <c r="C3" s="2" t="s">
        <v>82</v>
      </c>
      <c r="D3" s="2" t="s">
        <v>83</v>
      </c>
      <c r="E3" s="2" t="s">
        <v>94</v>
      </c>
      <c r="F3" s="2" t="s">
        <v>95</v>
      </c>
      <c r="G3" s="2" t="s">
        <v>86</v>
      </c>
      <c r="H3" s="2" t="s">
        <v>86</v>
      </c>
      <c r="I3" s="2">
        <v>4.2876799999999999</v>
      </c>
      <c r="J3" s="2">
        <v>1</v>
      </c>
      <c r="K3" s="2">
        <v>1</v>
      </c>
      <c r="L3" s="2">
        <v>3</v>
      </c>
      <c r="M3" s="2" t="s">
        <v>87</v>
      </c>
      <c r="N3" s="2" t="s">
        <v>96</v>
      </c>
      <c r="O3" s="2" t="s">
        <v>89</v>
      </c>
      <c r="P3" s="2" t="s">
        <v>89</v>
      </c>
      <c r="Q3" s="2" t="s">
        <v>90</v>
      </c>
      <c r="R3" s="2" t="s">
        <v>87</v>
      </c>
      <c r="S3" s="2">
        <v>1</v>
      </c>
      <c r="T3" s="2">
        <v>2024.01172</v>
      </c>
      <c r="U3" s="2">
        <v>19</v>
      </c>
      <c r="V3" s="2">
        <v>100</v>
      </c>
      <c r="W3" s="2">
        <v>118.36</v>
      </c>
      <c r="X3" s="2">
        <v>3</v>
      </c>
      <c r="Y3" s="2">
        <v>55.3</v>
      </c>
      <c r="Z3" s="2">
        <v>234.2</v>
      </c>
      <c r="AA3" s="2">
        <v>10.5</v>
      </c>
      <c r="AB3" s="2">
        <v>4224574</v>
      </c>
      <c r="AC3" s="2">
        <v>15065476</v>
      </c>
      <c r="AD3" s="2">
        <v>627711.1875</v>
      </c>
      <c r="AE3" s="2">
        <v>4224574</v>
      </c>
      <c r="AF3" s="2">
        <v>17898748.355366401</v>
      </c>
      <c r="AG3" s="2">
        <v>803987.37398737099</v>
      </c>
      <c r="AH3" s="2" t="s">
        <v>91</v>
      </c>
      <c r="AI3" s="2" t="s">
        <v>91</v>
      </c>
      <c r="AJ3" s="2" t="s">
        <v>91</v>
      </c>
      <c r="AK3" s="2">
        <v>1</v>
      </c>
      <c r="AL3" s="2">
        <v>1</v>
      </c>
      <c r="AM3" s="2">
        <v>1</v>
      </c>
      <c r="AN3" s="2" t="s">
        <v>81</v>
      </c>
      <c r="AO3" s="2" t="s">
        <v>82</v>
      </c>
      <c r="AP3" s="2" t="s">
        <v>82</v>
      </c>
      <c r="AQ3" s="2" t="s">
        <v>92</v>
      </c>
      <c r="AR3" s="2" t="s">
        <v>82</v>
      </c>
      <c r="AS3" s="2" t="s">
        <v>82</v>
      </c>
      <c r="AT3" s="2" t="s">
        <v>92</v>
      </c>
      <c r="AU3" s="2" t="s">
        <v>82</v>
      </c>
      <c r="AV3" s="2" t="s">
        <v>82</v>
      </c>
      <c r="AW3" s="2" t="s">
        <v>93</v>
      </c>
      <c r="AX3" s="2">
        <v>3</v>
      </c>
      <c r="AY3" s="2" t="s">
        <v>81</v>
      </c>
      <c r="AZ3" s="2">
        <v>0.81259999999999999</v>
      </c>
      <c r="BA3" s="2" t="s">
        <v>81</v>
      </c>
      <c r="BB3" s="2">
        <v>0</v>
      </c>
      <c r="BC3" s="2" t="s">
        <v>81</v>
      </c>
      <c r="BD3" s="2">
        <v>1</v>
      </c>
      <c r="BE3" s="2" t="s">
        <v>81</v>
      </c>
      <c r="BF3" s="2">
        <v>1</v>
      </c>
      <c r="BG3" s="2" t="s">
        <v>81</v>
      </c>
      <c r="BH3" s="2">
        <v>1</v>
      </c>
      <c r="BI3" s="2" t="s">
        <v>81</v>
      </c>
      <c r="BJ3" s="2">
        <v>675.34285999999997</v>
      </c>
      <c r="BK3" s="2" t="s">
        <v>81</v>
      </c>
      <c r="BL3" s="2">
        <v>1.1399999999999999</v>
      </c>
      <c r="BM3" s="2" t="s">
        <v>81</v>
      </c>
      <c r="BN3" s="2">
        <v>7.6999999999999996E-4</v>
      </c>
      <c r="BO3" s="2" t="s">
        <v>81</v>
      </c>
      <c r="BP3" s="2">
        <v>41.620600000000003</v>
      </c>
      <c r="BQ3" s="2" t="s">
        <v>81</v>
      </c>
      <c r="BR3" s="2">
        <v>4.4023799999999997E-5</v>
      </c>
      <c r="BS3" s="2" t="s">
        <v>81</v>
      </c>
      <c r="BT3" s="2">
        <v>2.3126900000000001E-13</v>
      </c>
      <c r="BU3" s="2" t="s">
        <v>81</v>
      </c>
      <c r="BV3" s="2">
        <v>4.2876799999999999</v>
      </c>
      <c r="BW3" s="2" t="s">
        <v>81</v>
      </c>
      <c r="BX3" s="2" t="s">
        <v>81</v>
      </c>
      <c r="BY3" s="2">
        <v>599.86</v>
      </c>
      <c r="BZ3" s="2">
        <v>599.86</v>
      </c>
      <c r="CA3" s="2">
        <v>6.6738900000000004E-12</v>
      </c>
      <c r="CB3" s="2">
        <v>8.4160900000000003E-5</v>
      </c>
      <c r="CC3" s="2">
        <v>40.98</v>
      </c>
    </row>
    <row r="4" spans="1:81" x14ac:dyDescent="0.25">
      <c r="A4" s="2" t="b">
        <v>0</v>
      </c>
      <c r="B4" s="2" t="s">
        <v>81</v>
      </c>
      <c r="C4" s="2" t="s">
        <v>82</v>
      </c>
      <c r="D4" s="2" t="s">
        <v>83</v>
      </c>
      <c r="E4" s="2" t="s">
        <v>97</v>
      </c>
      <c r="F4" s="2" t="s">
        <v>98</v>
      </c>
      <c r="G4" s="2" t="s">
        <v>86</v>
      </c>
      <c r="H4" s="2" t="s">
        <v>86</v>
      </c>
      <c r="I4" s="2">
        <v>4.2937099999999999</v>
      </c>
      <c r="J4" s="2">
        <v>1</v>
      </c>
      <c r="K4" s="2">
        <v>2</v>
      </c>
      <c r="L4" s="2">
        <v>9</v>
      </c>
      <c r="M4" s="2" t="s">
        <v>99</v>
      </c>
      <c r="N4" s="2" t="s">
        <v>100</v>
      </c>
      <c r="O4" s="2" t="s">
        <v>101</v>
      </c>
      <c r="P4" s="2" t="s">
        <v>101</v>
      </c>
      <c r="Q4" s="2" t="s">
        <v>102</v>
      </c>
      <c r="R4" s="2" t="s">
        <v>103</v>
      </c>
      <c r="S4" s="2">
        <v>0</v>
      </c>
      <c r="T4" s="2">
        <v>1871.9717700000001</v>
      </c>
      <c r="U4" s="2">
        <v>18</v>
      </c>
      <c r="V4" s="2">
        <v>100</v>
      </c>
      <c r="W4" s="2">
        <v>67.78</v>
      </c>
      <c r="X4" s="2">
        <v>3</v>
      </c>
      <c r="Y4" s="2">
        <v>114.9</v>
      </c>
      <c r="Z4" s="2">
        <v>159.1</v>
      </c>
      <c r="AA4" s="2">
        <v>26</v>
      </c>
      <c r="AB4" s="2">
        <v>4161487.75</v>
      </c>
      <c r="AC4" s="2">
        <v>4851599</v>
      </c>
      <c r="AD4" s="2">
        <v>735941.171875</v>
      </c>
      <c r="AE4" s="2">
        <v>4161487.75</v>
      </c>
      <c r="AF4" s="2">
        <v>5764009.68825329</v>
      </c>
      <c r="AG4" s="2">
        <v>942610.90445352194</v>
      </c>
      <c r="AH4" s="2" t="s">
        <v>91</v>
      </c>
      <c r="AI4" s="2" t="s">
        <v>91</v>
      </c>
      <c r="AJ4" s="2" t="s">
        <v>91</v>
      </c>
      <c r="AK4" s="2">
        <v>2</v>
      </c>
      <c r="AL4" s="2">
        <v>3</v>
      </c>
      <c r="AM4" s="2">
        <v>2</v>
      </c>
      <c r="AN4" s="2" t="s">
        <v>81</v>
      </c>
      <c r="AO4" s="2" t="s">
        <v>82</v>
      </c>
      <c r="AP4" s="2" t="s">
        <v>82</v>
      </c>
      <c r="AQ4" s="2" t="s">
        <v>82</v>
      </c>
      <c r="AR4" s="2" t="s">
        <v>82</v>
      </c>
      <c r="AS4" s="2" t="s">
        <v>82</v>
      </c>
      <c r="AT4" s="2" t="s">
        <v>82</v>
      </c>
      <c r="AU4" s="2" t="s">
        <v>82</v>
      </c>
      <c r="AV4" s="2" t="s">
        <v>82</v>
      </c>
      <c r="AW4" s="2" t="s">
        <v>93</v>
      </c>
      <c r="AX4" s="2">
        <v>2</v>
      </c>
      <c r="AY4" s="2" t="s">
        <v>81</v>
      </c>
      <c r="AZ4" s="2">
        <v>0.76170000000000004</v>
      </c>
      <c r="BA4" s="2" t="s">
        <v>81</v>
      </c>
      <c r="BB4" s="2">
        <v>0</v>
      </c>
      <c r="BC4" s="2" t="s">
        <v>81</v>
      </c>
      <c r="BD4" s="2">
        <v>1</v>
      </c>
      <c r="BE4" s="2" t="s">
        <v>81</v>
      </c>
      <c r="BF4" s="2">
        <v>1</v>
      </c>
      <c r="BG4" s="2" t="s">
        <v>81</v>
      </c>
      <c r="BH4" s="2">
        <v>1</v>
      </c>
      <c r="BI4" s="2" t="s">
        <v>81</v>
      </c>
      <c r="BJ4" s="2">
        <v>936.48875999999996</v>
      </c>
      <c r="BK4" s="2" t="s">
        <v>81</v>
      </c>
      <c r="BL4" s="2">
        <v>-0.81</v>
      </c>
      <c r="BM4" s="2" t="s">
        <v>81</v>
      </c>
      <c r="BN4" s="2">
        <v>-7.6000000000000004E-4</v>
      </c>
      <c r="BO4" s="2" t="s">
        <v>81</v>
      </c>
      <c r="BP4" s="2">
        <v>77.315299999999993</v>
      </c>
      <c r="BQ4" s="2" t="s">
        <v>81</v>
      </c>
      <c r="BR4" s="2">
        <v>4.4023799999999997E-5</v>
      </c>
      <c r="BS4" s="2" t="s">
        <v>81</v>
      </c>
      <c r="BT4" s="2">
        <v>2.2219900000000001E-13</v>
      </c>
      <c r="BU4" s="2" t="s">
        <v>81</v>
      </c>
      <c r="BV4" s="2">
        <v>4.2937099999999999</v>
      </c>
      <c r="BW4" s="2" t="s">
        <v>81</v>
      </c>
      <c r="BX4" s="2" t="s">
        <v>81</v>
      </c>
      <c r="BY4" s="2">
        <v>530.27</v>
      </c>
      <c r="BZ4" s="2">
        <v>530.27</v>
      </c>
      <c r="CA4" s="2">
        <v>6.4345600000000004E-12</v>
      </c>
      <c r="CB4" s="2">
        <v>8.4160900000000003E-5</v>
      </c>
      <c r="CC4" s="2">
        <v>76.260000000000005</v>
      </c>
    </row>
    <row r="5" spans="1:81" x14ac:dyDescent="0.25">
      <c r="A5" s="2" t="b">
        <v>0</v>
      </c>
      <c r="B5" s="2" t="s">
        <v>81</v>
      </c>
      <c r="C5" s="2" t="s">
        <v>82</v>
      </c>
      <c r="D5" s="2" t="s">
        <v>104</v>
      </c>
      <c r="E5" s="2" t="s">
        <v>105</v>
      </c>
      <c r="F5" s="2" t="s">
        <v>106</v>
      </c>
      <c r="G5" s="2" t="s">
        <v>107</v>
      </c>
      <c r="H5" s="2" t="s">
        <v>107</v>
      </c>
      <c r="I5" s="2">
        <v>2.1606000000000001</v>
      </c>
      <c r="J5" s="2">
        <v>1</v>
      </c>
      <c r="K5" s="2">
        <v>4</v>
      </c>
      <c r="L5" s="2">
        <v>2</v>
      </c>
      <c r="M5" s="2" t="s">
        <v>108</v>
      </c>
      <c r="N5" s="2" t="s">
        <v>109</v>
      </c>
      <c r="O5" s="2" t="s">
        <v>110</v>
      </c>
      <c r="P5" s="2" t="s">
        <v>110</v>
      </c>
      <c r="Q5" s="2" t="s">
        <v>111</v>
      </c>
      <c r="R5" s="2" t="s">
        <v>112</v>
      </c>
      <c r="S5" s="2">
        <v>1</v>
      </c>
      <c r="T5" s="2">
        <v>1752.8407500000001</v>
      </c>
      <c r="U5" s="2">
        <v>17</v>
      </c>
      <c r="V5" s="2" t="s">
        <v>81</v>
      </c>
      <c r="W5" s="2" t="s">
        <v>81</v>
      </c>
      <c r="X5" s="2" t="s">
        <v>81</v>
      </c>
      <c r="Y5" s="2" t="s">
        <v>81</v>
      </c>
      <c r="Z5" s="2" t="s">
        <v>81</v>
      </c>
      <c r="AA5" s="2" t="s">
        <v>81</v>
      </c>
      <c r="AB5" s="2" t="s">
        <v>81</v>
      </c>
      <c r="AC5" s="2" t="s">
        <v>81</v>
      </c>
      <c r="AD5" s="2" t="s">
        <v>81</v>
      </c>
      <c r="AE5" s="2" t="s">
        <v>81</v>
      </c>
      <c r="AF5" s="2" t="s">
        <v>81</v>
      </c>
      <c r="AG5" s="2" t="s">
        <v>81</v>
      </c>
      <c r="AH5" s="2" t="s">
        <v>81</v>
      </c>
      <c r="AI5" s="2" t="s">
        <v>81</v>
      </c>
      <c r="AJ5" s="2" t="s">
        <v>81</v>
      </c>
      <c r="AK5" s="2" t="s">
        <v>81</v>
      </c>
      <c r="AL5" s="2" t="s">
        <v>81</v>
      </c>
      <c r="AM5" s="2" t="s">
        <v>81</v>
      </c>
      <c r="AN5" s="2" t="s">
        <v>113</v>
      </c>
      <c r="AO5" s="2" t="s">
        <v>82</v>
      </c>
      <c r="AP5" s="2" t="s">
        <v>82</v>
      </c>
      <c r="AQ5" s="2" t="s">
        <v>93</v>
      </c>
      <c r="AR5" s="2" t="s">
        <v>82</v>
      </c>
      <c r="AS5" s="2" t="s">
        <v>82</v>
      </c>
      <c r="AT5" s="2" t="s">
        <v>93</v>
      </c>
      <c r="AU5" s="2" t="s">
        <v>82</v>
      </c>
      <c r="AV5" s="2" t="s">
        <v>82</v>
      </c>
      <c r="AW5" s="2" t="s">
        <v>93</v>
      </c>
      <c r="AX5" s="2">
        <v>2</v>
      </c>
      <c r="AY5" s="2" t="s">
        <v>81</v>
      </c>
      <c r="AZ5" s="2">
        <v>0.4839</v>
      </c>
      <c r="BA5" s="2" t="s">
        <v>81</v>
      </c>
      <c r="BB5" s="2">
        <v>0</v>
      </c>
      <c r="BC5" s="2" t="s">
        <v>81</v>
      </c>
      <c r="BD5" s="2">
        <v>1</v>
      </c>
      <c r="BE5" s="2" t="s">
        <v>81</v>
      </c>
      <c r="BF5" s="2">
        <v>1</v>
      </c>
      <c r="BG5" s="2" t="s">
        <v>81</v>
      </c>
      <c r="BH5" s="2">
        <v>1</v>
      </c>
      <c r="BI5" s="2" t="s">
        <v>81</v>
      </c>
      <c r="BJ5" s="2">
        <v>876.92471</v>
      </c>
      <c r="BK5" s="2" t="s">
        <v>81</v>
      </c>
      <c r="BL5" s="2">
        <v>0.8</v>
      </c>
      <c r="BM5" s="2" t="s">
        <v>81</v>
      </c>
      <c r="BN5" s="2">
        <v>6.9999999999999999E-4</v>
      </c>
      <c r="BO5" s="2" t="s">
        <v>81</v>
      </c>
      <c r="BP5" s="2">
        <v>61.966299999999997</v>
      </c>
      <c r="BQ5" s="2" t="s">
        <v>81</v>
      </c>
      <c r="BR5" s="2">
        <v>4.4023799999999997E-5</v>
      </c>
      <c r="BS5" s="2" t="s">
        <v>81</v>
      </c>
      <c r="BT5" s="2">
        <v>3.0951999999999998E-7</v>
      </c>
      <c r="BU5" s="2" t="s">
        <v>81</v>
      </c>
      <c r="BV5" s="2">
        <v>2.1606000000000001</v>
      </c>
      <c r="BW5" s="2" t="s">
        <v>81</v>
      </c>
      <c r="BX5" s="2" t="s">
        <v>81</v>
      </c>
      <c r="BY5" s="2">
        <v>350.87</v>
      </c>
      <c r="BZ5" s="2">
        <v>350.87</v>
      </c>
      <c r="CA5" s="2">
        <v>2.6246799999999999E-6</v>
      </c>
      <c r="CB5" s="2">
        <v>8.4160900000000003E-5</v>
      </c>
      <c r="CC5" s="2" t="s">
        <v>81</v>
      </c>
    </row>
    <row r="6" spans="1:81" x14ac:dyDescent="0.25">
      <c r="A6" s="2" t="b">
        <v>0</v>
      </c>
      <c r="B6" s="2" t="s">
        <v>81</v>
      </c>
      <c r="C6" s="2" t="s">
        <v>82</v>
      </c>
      <c r="D6" s="2" t="s">
        <v>83</v>
      </c>
      <c r="E6" s="2" t="s">
        <v>114</v>
      </c>
      <c r="F6" s="2" t="s">
        <v>115</v>
      </c>
      <c r="G6" s="2" t="s">
        <v>86</v>
      </c>
      <c r="H6" s="2" t="s">
        <v>86</v>
      </c>
      <c r="I6" s="2">
        <v>3.08806</v>
      </c>
      <c r="J6" s="2">
        <v>1</v>
      </c>
      <c r="K6" s="2">
        <v>2</v>
      </c>
      <c r="L6" s="2">
        <v>1</v>
      </c>
      <c r="M6" s="2" t="s">
        <v>99</v>
      </c>
      <c r="N6" s="2" t="s">
        <v>116</v>
      </c>
      <c r="O6" s="2" t="s">
        <v>101</v>
      </c>
      <c r="P6" s="2" t="s">
        <v>101</v>
      </c>
      <c r="Q6" s="2" t="s">
        <v>102</v>
      </c>
      <c r="R6" s="2" t="s">
        <v>103</v>
      </c>
      <c r="S6" s="2">
        <v>1</v>
      </c>
      <c r="T6" s="2">
        <v>2127.14129</v>
      </c>
      <c r="U6" s="2">
        <v>20</v>
      </c>
      <c r="V6" s="2">
        <v>100</v>
      </c>
      <c r="W6" s="2">
        <v>149.19999999999999</v>
      </c>
      <c r="X6" s="2">
        <v>3</v>
      </c>
      <c r="Y6" s="2">
        <v>27.3</v>
      </c>
      <c r="Z6" s="2">
        <v>271.60000000000002</v>
      </c>
      <c r="AA6" s="2">
        <v>1.1000000000000001</v>
      </c>
      <c r="AB6" s="2">
        <v>160381.8125</v>
      </c>
      <c r="AC6" s="2">
        <v>1343335.125</v>
      </c>
      <c r="AD6" s="2" t="s">
        <v>81</v>
      </c>
      <c r="AE6" s="2">
        <v>160381.8125</v>
      </c>
      <c r="AF6" s="2">
        <v>1595967.9839720801</v>
      </c>
      <c r="AG6" s="2">
        <v>6394.9540983052402</v>
      </c>
      <c r="AH6" s="2" t="s">
        <v>91</v>
      </c>
      <c r="AI6" s="2" t="s">
        <v>91</v>
      </c>
      <c r="AJ6" s="2" t="s">
        <v>117</v>
      </c>
      <c r="AK6" s="2">
        <v>1</v>
      </c>
      <c r="AL6" s="2">
        <v>1</v>
      </c>
      <c r="AM6" s="2" t="s">
        <v>81</v>
      </c>
      <c r="AN6" s="2" t="s">
        <v>81</v>
      </c>
      <c r="AO6" s="2" t="s">
        <v>92</v>
      </c>
      <c r="AP6" s="2" t="s">
        <v>82</v>
      </c>
      <c r="AQ6" s="2" t="s">
        <v>93</v>
      </c>
      <c r="AR6" s="2" t="s">
        <v>92</v>
      </c>
      <c r="AS6" s="2" t="s">
        <v>82</v>
      </c>
      <c r="AT6" s="2" t="s">
        <v>93</v>
      </c>
      <c r="AU6" s="2" t="s">
        <v>82</v>
      </c>
      <c r="AV6" s="2" t="s">
        <v>82</v>
      </c>
      <c r="AW6" s="2" t="s">
        <v>93</v>
      </c>
      <c r="AX6" s="2">
        <v>3</v>
      </c>
      <c r="AY6" s="2" t="s">
        <v>81</v>
      </c>
      <c r="AZ6" s="2">
        <v>0.78220000000000001</v>
      </c>
      <c r="BA6" s="2" t="s">
        <v>81</v>
      </c>
      <c r="BB6" s="2">
        <v>0</v>
      </c>
      <c r="BC6" s="2" t="s">
        <v>81</v>
      </c>
      <c r="BD6" s="2">
        <v>1</v>
      </c>
      <c r="BE6" s="2" t="s">
        <v>81</v>
      </c>
      <c r="BF6" s="2">
        <v>1</v>
      </c>
      <c r="BG6" s="2" t="s">
        <v>81</v>
      </c>
      <c r="BH6" s="2">
        <v>1</v>
      </c>
      <c r="BI6" s="2" t="s">
        <v>81</v>
      </c>
      <c r="BJ6" s="2">
        <v>709.71762999999999</v>
      </c>
      <c r="BK6" s="2" t="s">
        <v>81</v>
      </c>
      <c r="BL6" s="2">
        <v>-1.38</v>
      </c>
      <c r="BM6" s="2" t="s">
        <v>81</v>
      </c>
      <c r="BN6" s="2">
        <v>-9.7999999999999997E-4</v>
      </c>
      <c r="BO6" s="2" t="s">
        <v>81</v>
      </c>
      <c r="BP6" s="2">
        <v>71.196399999999997</v>
      </c>
      <c r="BQ6" s="2" t="s">
        <v>81</v>
      </c>
      <c r="BR6" s="2">
        <v>4.4023799999999997E-5</v>
      </c>
      <c r="BS6" s="2" t="s">
        <v>81</v>
      </c>
      <c r="BT6" s="2">
        <v>6.5972700000000003E-10</v>
      </c>
      <c r="BU6" s="2" t="s">
        <v>81</v>
      </c>
      <c r="BV6" s="2">
        <v>3.08806</v>
      </c>
      <c r="BW6" s="2" t="s">
        <v>81</v>
      </c>
      <c r="BX6" s="2" t="s">
        <v>81</v>
      </c>
      <c r="BY6" s="2">
        <v>427.95</v>
      </c>
      <c r="BZ6" s="2">
        <v>427.95</v>
      </c>
      <c r="CA6" s="2">
        <v>9.5422199999999993E-9</v>
      </c>
      <c r="CB6" s="2">
        <v>8.4160900000000003E-5</v>
      </c>
      <c r="CC6" s="2">
        <v>69.900000000000006</v>
      </c>
    </row>
    <row r="7" spans="1:81" x14ac:dyDescent="0.25">
      <c r="A7" s="2" t="b">
        <v>0</v>
      </c>
      <c r="B7" s="2" t="s">
        <v>81</v>
      </c>
      <c r="C7" s="2" t="s">
        <v>82</v>
      </c>
      <c r="D7" s="2" t="s">
        <v>83</v>
      </c>
      <c r="E7" s="2" t="s">
        <v>118</v>
      </c>
      <c r="F7" s="2" t="s">
        <v>119</v>
      </c>
      <c r="G7" s="2" t="s">
        <v>120</v>
      </c>
      <c r="H7" s="2" t="s">
        <v>121</v>
      </c>
      <c r="I7" s="2">
        <v>1.83541</v>
      </c>
      <c r="J7" s="2">
        <v>1</v>
      </c>
      <c r="K7" s="2">
        <v>2</v>
      </c>
      <c r="L7" s="2">
        <v>1</v>
      </c>
      <c r="M7" s="2" t="s">
        <v>122</v>
      </c>
      <c r="N7" s="2" t="s">
        <v>123</v>
      </c>
      <c r="O7" s="2" t="s">
        <v>124</v>
      </c>
      <c r="P7" s="2" t="s">
        <v>125</v>
      </c>
      <c r="Q7" s="2" t="s">
        <v>126</v>
      </c>
      <c r="R7" s="2" t="s">
        <v>127</v>
      </c>
      <c r="S7" s="2">
        <v>0</v>
      </c>
      <c r="T7" s="2">
        <v>3035.5771399999999</v>
      </c>
      <c r="U7" s="2">
        <v>28</v>
      </c>
      <c r="V7" s="2">
        <v>100</v>
      </c>
      <c r="W7" s="2">
        <v>99.2</v>
      </c>
      <c r="X7" s="2">
        <v>3</v>
      </c>
      <c r="Y7" s="2">
        <v>76.400000000000006</v>
      </c>
      <c r="Z7" s="2">
        <v>208.9</v>
      </c>
      <c r="AA7" s="2">
        <v>14.7</v>
      </c>
      <c r="AB7" s="2" t="s">
        <v>81</v>
      </c>
      <c r="AC7" s="2">
        <v>407557.0625</v>
      </c>
      <c r="AD7" s="2" t="s">
        <v>81</v>
      </c>
      <c r="AE7" s="2">
        <v>177231.739288212</v>
      </c>
      <c r="AF7" s="2">
        <v>484203.83810905501</v>
      </c>
      <c r="AG7" s="2">
        <v>34058.745456439901</v>
      </c>
      <c r="AH7" s="2" t="s">
        <v>117</v>
      </c>
      <c r="AI7" s="2" t="s">
        <v>91</v>
      </c>
      <c r="AJ7" s="2" t="s">
        <v>117</v>
      </c>
      <c r="AK7" s="2" t="s">
        <v>81</v>
      </c>
      <c r="AL7" s="2">
        <v>1</v>
      </c>
      <c r="AM7" s="2" t="s">
        <v>81</v>
      </c>
      <c r="AN7" s="2" t="s">
        <v>81</v>
      </c>
      <c r="AO7" s="2" t="s">
        <v>93</v>
      </c>
      <c r="AP7" s="2" t="s">
        <v>82</v>
      </c>
      <c r="AQ7" s="2" t="s">
        <v>93</v>
      </c>
      <c r="AR7" s="2" t="s">
        <v>93</v>
      </c>
      <c r="AS7" s="2" t="s">
        <v>82</v>
      </c>
      <c r="AT7" s="2" t="s">
        <v>93</v>
      </c>
      <c r="AU7" s="2" t="s">
        <v>82</v>
      </c>
      <c r="AV7" s="2" t="s">
        <v>93</v>
      </c>
      <c r="AW7" s="2" t="s">
        <v>82</v>
      </c>
      <c r="AX7" s="2" t="s">
        <v>81</v>
      </c>
      <c r="AY7" s="2">
        <v>6</v>
      </c>
      <c r="AZ7" s="2" t="s">
        <v>81</v>
      </c>
      <c r="BA7" s="2">
        <v>0.55030000000000001</v>
      </c>
      <c r="BB7" s="2" t="s">
        <v>81</v>
      </c>
      <c r="BC7" s="2">
        <v>0</v>
      </c>
      <c r="BD7" s="2" t="s">
        <v>81</v>
      </c>
      <c r="BE7" s="2">
        <v>1</v>
      </c>
      <c r="BF7" s="2" t="s">
        <v>81</v>
      </c>
      <c r="BG7" s="2">
        <v>1</v>
      </c>
      <c r="BH7" s="2" t="s">
        <v>81</v>
      </c>
      <c r="BI7" s="2">
        <v>1</v>
      </c>
      <c r="BJ7" s="2" t="s">
        <v>81</v>
      </c>
      <c r="BK7" s="2">
        <v>506.76873000000001</v>
      </c>
      <c r="BL7" s="2" t="s">
        <v>81</v>
      </c>
      <c r="BM7" s="2">
        <v>-0.38</v>
      </c>
      <c r="BN7" s="2" t="s">
        <v>81</v>
      </c>
      <c r="BO7" s="2">
        <v>-1.9000000000000001E-4</v>
      </c>
      <c r="BP7" s="2" t="s">
        <v>81</v>
      </c>
      <c r="BQ7" s="2">
        <v>66.751300000000001</v>
      </c>
      <c r="BR7" s="2" t="s">
        <v>81</v>
      </c>
      <c r="BS7" s="2">
        <v>3.03877E-5</v>
      </c>
      <c r="BT7" s="2" t="s">
        <v>81</v>
      </c>
      <c r="BU7" s="2">
        <v>2.0603699999999998E-6</v>
      </c>
      <c r="BV7" s="2" t="s">
        <v>81</v>
      </c>
      <c r="BW7" s="2">
        <v>1.83541</v>
      </c>
      <c r="BX7" s="2">
        <v>5.07</v>
      </c>
      <c r="BY7" s="2" t="s">
        <v>81</v>
      </c>
      <c r="BZ7" s="2" t="s">
        <v>81</v>
      </c>
      <c r="CA7" s="2">
        <v>1.8809800000000001E-5</v>
      </c>
      <c r="CB7" s="2">
        <v>8.4160900000000003E-5</v>
      </c>
      <c r="CC7" s="2">
        <v>65.709999999999994</v>
      </c>
    </row>
    <row r="8" spans="1:81" x14ac:dyDescent="0.25">
      <c r="A8" s="2" t="b">
        <v>0</v>
      </c>
      <c r="B8" s="2" t="s">
        <v>81</v>
      </c>
      <c r="C8" s="2" t="s">
        <v>82</v>
      </c>
      <c r="D8" s="2" t="s">
        <v>83</v>
      </c>
      <c r="E8" s="2" t="s">
        <v>128</v>
      </c>
      <c r="F8" s="2" t="s">
        <v>129</v>
      </c>
      <c r="G8" s="2" t="s">
        <v>130</v>
      </c>
      <c r="H8" s="2" t="s">
        <v>131</v>
      </c>
      <c r="I8" s="2">
        <v>1.0501100000000001</v>
      </c>
      <c r="J8" s="2">
        <v>2</v>
      </c>
      <c r="K8" s="2">
        <v>2</v>
      </c>
      <c r="L8" s="2">
        <v>1</v>
      </c>
      <c r="M8" s="2" t="s">
        <v>132</v>
      </c>
      <c r="N8" s="2" t="s">
        <v>133</v>
      </c>
      <c r="O8" s="2" t="s">
        <v>81</v>
      </c>
      <c r="P8" s="2" t="s">
        <v>81</v>
      </c>
      <c r="Q8" s="2" t="s">
        <v>134</v>
      </c>
      <c r="R8" s="2" t="s">
        <v>132</v>
      </c>
      <c r="S8" s="2">
        <v>2</v>
      </c>
      <c r="T8" s="2">
        <v>4268.2107100000003</v>
      </c>
      <c r="U8" s="2">
        <v>38</v>
      </c>
      <c r="V8" s="2">
        <v>100</v>
      </c>
      <c r="W8" s="2">
        <v>61.7</v>
      </c>
      <c r="X8" s="2">
        <v>3</v>
      </c>
      <c r="Y8" s="2">
        <v>96.2</v>
      </c>
      <c r="Z8" s="2">
        <v>40.299999999999997</v>
      </c>
      <c r="AA8" s="2">
        <v>163.5</v>
      </c>
      <c r="AB8" s="2" t="s">
        <v>81</v>
      </c>
      <c r="AC8" s="2" t="s">
        <v>81</v>
      </c>
      <c r="AD8" s="2">
        <v>133079.578125</v>
      </c>
      <c r="AE8" s="2">
        <v>100297.196708823</v>
      </c>
      <c r="AF8" s="2">
        <v>41989.543640749303</v>
      </c>
      <c r="AG8" s="2">
        <v>170451.47940439699</v>
      </c>
      <c r="AH8" s="2" t="s">
        <v>117</v>
      </c>
      <c r="AI8" s="2" t="s">
        <v>117</v>
      </c>
      <c r="AJ8" s="2" t="s">
        <v>91</v>
      </c>
      <c r="AK8" s="2" t="s">
        <v>81</v>
      </c>
      <c r="AL8" s="2" t="s">
        <v>81</v>
      </c>
      <c r="AM8" s="2">
        <v>1</v>
      </c>
      <c r="AN8" s="2" t="s">
        <v>135</v>
      </c>
      <c r="AO8" s="2" t="s">
        <v>93</v>
      </c>
      <c r="AP8" s="2" t="s">
        <v>93</v>
      </c>
      <c r="AQ8" s="2" t="s">
        <v>82</v>
      </c>
      <c r="AR8" s="2" t="s">
        <v>93</v>
      </c>
      <c r="AS8" s="2" t="s">
        <v>93</v>
      </c>
      <c r="AT8" s="2" t="s">
        <v>82</v>
      </c>
      <c r="AU8" s="2" t="s">
        <v>82</v>
      </c>
      <c r="AV8" s="2" t="s">
        <v>93</v>
      </c>
      <c r="AW8" s="2" t="s">
        <v>82</v>
      </c>
      <c r="AX8" s="2" t="s">
        <v>81</v>
      </c>
      <c r="AY8" s="2">
        <v>8</v>
      </c>
      <c r="AZ8" s="2" t="s">
        <v>81</v>
      </c>
      <c r="BA8" s="2">
        <v>3.8999999999999998E-3</v>
      </c>
      <c r="BB8" s="2" t="s">
        <v>81</v>
      </c>
      <c r="BC8" s="2">
        <v>0</v>
      </c>
      <c r="BD8" s="2" t="s">
        <v>81</v>
      </c>
      <c r="BE8" s="2">
        <v>1</v>
      </c>
      <c r="BF8" s="2" t="s">
        <v>81</v>
      </c>
      <c r="BG8" s="2">
        <v>1</v>
      </c>
      <c r="BH8" s="2" t="s">
        <v>81</v>
      </c>
      <c r="BI8" s="2">
        <v>1</v>
      </c>
      <c r="BJ8" s="2" t="s">
        <v>81</v>
      </c>
      <c r="BK8" s="2">
        <v>534.4126</v>
      </c>
      <c r="BL8" s="2" t="s">
        <v>81</v>
      </c>
      <c r="BM8" s="2">
        <v>9.17</v>
      </c>
      <c r="BN8" s="2" t="s">
        <v>81</v>
      </c>
      <c r="BO8" s="2">
        <v>4.8900000000000002E-3</v>
      </c>
      <c r="BP8" s="2" t="s">
        <v>81</v>
      </c>
      <c r="BQ8" s="2">
        <v>99.210999999999999</v>
      </c>
      <c r="BR8" s="2" t="s">
        <v>81</v>
      </c>
      <c r="BS8" s="2">
        <v>3.03877E-5</v>
      </c>
      <c r="BT8" s="2" t="s">
        <v>81</v>
      </c>
      <c r="BU8" s="2">
        <v>4.4545799999999998E-4</v>
      </c>
      <c r="BV8" s="2" t="s">
        <v>81</v>
      </c>
      <c r="BW8" s="2">
        <v>1.0501100000000001</v>
      </c>
      <c r="BX8" s="2">
        <v>2.5499999999999998</v>
      </c>
      <c r="BY8" s="2" t="s">
        <v>81</v>
      </c>
      <c r="BZ8" s="2" t="s">
        <v>81</v>
      </c>
      <c r="CA8" s="2">
        <v>2.1756100000000001E-3</v>
      </c>
      <c r="CB8" s="2">
        <v>8.4160900000000003E-5</v>
      </c>
      <c r="CC8" s="2">
        <v>98.58</v>
      </c>
    </row>
    <row r="9" spans="1:81" x14ac:dyDescent="0.25">
      <c r="A9" s="2" t="b">
        <v>0</v>
      </c>
      <c r="B9" s="2" t="s">
        <v>81</v>
      </c>
      <c r="C9" s="2" t="s">
        <v>82</v>
      </c>
      <c r="D9" s="2" t="s">
        <v>83</v>
      </c>
      <c r="E9" s="2" t="s">
        <v>136</v>
      </c>
      <c r="F9" s="2" t="s">
        <v>137</v>
      </c>
      <c r="G9" s="2" t="s">
        <v>138</v>
      </c>
      <c r="H9" s="2" t="s">
        <v>139</v>
      </c>
      <c r="I9" s="2">
        <v>1.5422499999999999</v>
      </c>
      <c r="J9" s="2">
        <v>1</v>
      </c>
      <c r="K9" s="2">
        <v>1</v>
      </c>
      <c r="L9" s="2">
        <v>1</v>
      </c>
      <c r="M9" s="2" t="s">
        <v>140</v>
      </c>
      <c r="N9" s="2" t="s">
        <v>141</v>
      </c>
      <c r="O9" s="2" t="s">
        <v>142</v>
      </c>
      <c r="P9" s="2" t="s">
        <v>143</v>
      </c>
      <c r="Q9" s="2" t="s">
        <v>144</v>
      </c>
      <c r="R9" s="2" t="s">
        <v>140</v>
      </c>
      <c r="S9" s="2">
        <v>0</v>
      </c>
      <c r="T9" s="2">
        <v>2509.1077399999999</v>
      </c>
      <c r="U9" s="2">
        <v>24</v>
      </c>
      <c r="V9" s="2">
        <v>100</v>
      </c>
      <c r="W9" s="2">
        <v>94.87</v>
      </c>
      <c r="X9" s="2">
        <v>3</v>
      </c>
      <c r="Y9" s="2">
        <v>33.6</v>
      </c>
      <c r="Z9" s="2">
        <v>208.7</v>
      </c>
      <c r="AA9" s="2">
        <v>57.7</v>
      </c>
      <c r="AB9" s="2">
        <v>103012.046875</v>
      </c>
      <c r="AC9" s="2">
        <v>538167.875</v>
      </c>
      <c r="AD9" s="2">
        <v>138092.484375</v>
      </c>
      <c r="AE9" s="2">
        <v>103012.046875</v>
      </c>
      <c r="AF9" s="2">
        <v>639377.83098040195</v>
      </c>
      <c r="AG9" s="2">
        <v>176872.128601417</v>
      </c>
      <c r="AH9" s="2" t="s">
        <v>91</v>
      </c>
      <c r="AI9" s="2" t="s">
        <v>91</v>
      </c>
      <c r="AJ9" s="2" t="s">
        <v>91</v>
      </c>
      <c r="AK9" s="2">
        <v>1</v>
      </c>
      <c r="AL9" s="2">
        <v>1</v>
      </c>
      <c r="AM9" s="2">
        <v>1</v>
      </c>
      <c r="AN9" s="2" t="s">
        <v>81</v>
      </c>
      <c r="AO9" s="2" t="s">
        <v>92</v>
      </c>
      <c r="AP9" s="2" t="s">
        <v>82</v>
      </c>
      <c r="AQ9" s="2" t="s">
        <v>92</v>
      </c>
      <c r="AR9" s="2" t="s">
        <v>92</v>
      </c>
      <c r="AS9" s="2" t="s">
        <v>82</v>
      </c>
      <c r="AT9" s="2" t="s">
        <v>92</v>
      </c>
      <c r="AU9" s="2" t="s">
        <v>82</v>
      </c>
      <c r="AV9" s="2" t="s">
        <v>93</v>
      </c>
      <c r="AW9" s="2" t="s">
        <v>82</v>
      </c>
      <c r="AX9" s="2" t="s">
        <v>81</v>
      </c>
      <c r="AY9" s="2">
        <v>3</v>
      </c>
      <c r="AZ9" s="2" t="s">
        <v>81</v>
      </c>
      <c r="BA9" s="2">
        <v>0.71189999999999998</v>
      </c>
      <c r="BB9" s="2" t="s">
        <v>81</v>
      </c>
      <c r="BC9" s="2">
        <v>0</v>
      </c>
      <c r="BD9" s="2" t="s">
        <v>81</v>
      </c>
      <c r="BE9" s="2">
        <v>1</v>
      </c>
      <c r="BF9" s="2" t="s">
        <v>81</v>
      </c>
      <c r="BG9" s="2">
        <v>1</v>
      </c>
      <c r="BH9" s="2" t="s">
        <v>81</v>
      </c>
      <c r="BI9" s="2">
        <v>1</v>
      </c>
      <c r="BJ9" s="2" t="s">
        <v>81</v>
      </c>
      <c r="BK9" s="2">
        <v>837.04029000000003</v>
      </c>
      <c r="BL9" s="2" t="s">
        <v>81</v>
      </c>
      <c r="BM9" s="2">
        <v>-0.56999999999999995</v>
      </c>
      <c r="BN9" s="2" t="s">
        <v>81</v>
      </c>
      <c r="BO9" s="2">
        <v>-4.6999999999999999E-4</v>
      </c>
      <c r="BP9" s="2" t="s">
        <v>81</v>
      </c>
      <c r="BQ9" s="2">
        <v>86.226100000000002</v>
      </c>
      <c r="BR9" s="2" t="s">
        <v>81</v>
      </c>
      <c r="BS9" s="2">
        <v>3.03877E-5</v>
      </c>
      <c r="BT9" s="2" t="s">
        <v>81</v>
      </c>
      <c r="BU9" s="2">
        <v>1.5373700000000002E-5</v>
      </c>
      <c r="BV9" s="2" t="s">
        <v>81</v>
      </c>
      <c r="BW9" s="2">
        <v>1.5422499999999999</v>
      </c>
      <c r="BX9" s="2">
        <v>2.4300000000000002</v>
      </c>
      <c r="BY9" s="2" t="s">
        <v>81</v>
      </c>
      <c r="BZ9" s="2" t="s">
        <v>81</v>
      </c>
      <c r="CA9" s="2">
        <v>1.11013E-4</v>
      </c>
      <c r="CB9" s="2">
        <v>8.4160900000000003E-5</v>
      </c>
      <c r="CC9" s="2">
        <v>85.26</v>
      </c>
    </row>
    <row r="10" spans="1:81" x14ac:dyDescent="0.25">
      <c r="A10" s="2" t="b">
        <v>0</v>
      </c>
      <c r="B10" s="2" t="s">
        <v>81</v>
      </c>
      <c r="C10" s="2" t="s">
        <v>82</v>
      </c>
      <c r="D10" s="2" t="s">
        <v>83</v>
      </c>
      <c r="E10" s="2" t="s">
        <v>145</v>
      </c>
      <c r="F10" s="2" t="s">
        <v>146</v>
      </c>
      <c r="G10" s="2" t="s">
        <v>147</v>
      </c>
      <c r="H10" s="2" t="s">
        <v>148</v>
      </c>
      <c r="I10" s="2">
        <v>0.97708799999999996</v>
      </c>
      <c r="J10" s="2">
        <v>1</v>
      </c>
      <c r="K10" s="2">
        <v>2</v>
      </c>
      <c r="L10" s="2">
        <v>2</v>
      </c>
      <c r="M10" s="2" t="s">
        <v>149</v>
      </c>
      <c r="N10" s="2" t="s">
        <v>150</v>
      </c>
      <c r="O10" s="2" t="s">
        <v>81</v>
      </c>
      <c r="P10" s="2" t="s">
        <v>81</v>
      </c>
      <c r="Q10" s="2" t="s">
        <v>151</v>
      </c>
      <c r="R10" s="2" t="s">
        <v>152</v>
      </c>
      <c r="S10" s="2">
        <v>1</v>
      </c>
      <c r="T10" s="2">
        <v>2930.2324400000002</v>
      </c>
      <c r="U10" s="2">
        <v>24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81</v>
      </c>
      <c r="AD10" s="2" t="s">
        <v>81</v>
      </c>
      <c r="AE10" s="2" t="s">
        <v>81</v>
      </c>
      <c r="AF10" s="2" t="s">
        <v>81</v>
      </c>
      <c r="AG10" s="2" t="s">
        <v>81</v>
      </c>
      <c r="AH10" s="2" t="s">
        <v>81</v>
      </c>
      <c r="AI10" s="2" t="s">
        <v>81</v>
      </c>
      <c r="AJ10" s="2" t="s">
        <v>81</v>
      </c>
      <c r="AK10" s="2" t="s">
        <v>81</v>
      </c>
      <c r="AL10" s="2" t="s">
        <v>81</v>
      </c>
      <c r="AM10" s="2" t="s">
        <v>81</v>
      </c>
      <c r="AN10" s="2" t="s">
        <v>113</v>
      </c>
      <c r="AO10" s="2" t="s">
        <v>93</v>
      </c>
      <c r="AP10" s="2" t="s">
        <v>82</v>
      </c>
      <c r="AQ10" s="2" t="s">
        <v>93</v>
      </c>
      <c r="AR10" s="2" t="s">
        <v>93</v>
      </c>
      <c r="AS10" s="2" t="s">
        <v>82</v>
      </c>
      <c r="AT10" s="2" t="s">
        <v>93</v>
      </c>
      <c r="AU10" s="2" t="s">
        <v>82</v>
      </c>
      <c r="AV10" s="2" t="s">
        <v>93</v>
      </c>
      <c r="AW10" s="2" t="s">
        <v>82</v>
      </c>
      <c r="AX10" s="2" t="s">
        <v>81</v>
      </c>
      <c r="AY10" s="2">
        <v>4</v>
      </c>
      <c r="AZ10" s="2" t="s">
        <v>81</v>
      </c>
      <c r="BA10" s="2">
        <v>0.6028</v>
      </c>
      <c r="BB10" s="2" t="s">
        <v>81</v>
      </c>
      <c r="BC10" s="2">
        <v>0</v>
      </c>
      <c r="BD10" s="2" t="s">
        <v>81</v>
      </c>
      <c r="BE10" s="2">
        <v>1</v>
      </c>
      <c r="BF10" s="2" t="s">
        <v>81</v>
      </c>
      <c r="BG10" s="2">
        <v>1</v>
      </c>
      <c r="BH10" s="2" t="s">
        <v>81</v>
      </c>
      <c r="BI10" s="2">
        <v>1</v>
      </c>
      <c r="BJ10" s="2" t="s">
        <v>81</v>
      </c>
      <c r="BK10" s="2">
        <v>733.31934000000001</v>
      </c>
      <c r="BL10" s="2" t="s">
        <v>81</v>
      </c>
      <c r="BM10" s="2">
        <v>7.87</v>
      </c>
      <c r="BN10" s="2" t="s">
        <v>81</v>
      </c>
      <c r="BO10" s="2">
        <v>5.77E-3</v>
      </c>
      <c r="BP10" s="2" t="s">
        <v>81</v>
      </c>
      <c r="BQ10" s="2">
        <v>37.442100000000003</v>
      </c>
      <c r="BR10" s="2" t="s">
        <v>81</v>
      </c>
      <c r="BS10" s="2">
        <v>3.03877E-5</v>
      </c>
      <c r="BT10" s="2" t="s">
        <v>81</v>
      </c>
      <c r="BU10" s="2">
        <v>7.3099000000000005E-4</v>
      </c>
      <c r="BV10" s="2" t="s">
        <v>81</v>
      </c>
      <c r="BW10" s="2">
        <v>0.97708799999999996</v>
      </c>
      <c r="BX10" s="2">
        <v>3.55</v>
      </c>
      <c r="BY10" s="2" t="s">
        <v>81</v>
      </c>
      <c r="BZ10" s="2" t="s">
        <v>81</v>
      </c>
      <c r="CA10" s="2">
        <v>3.3753699999999999E-3</v>
      </c>
      <c r="CB10" s="2">
        <v>1.64406E-4</v>
      </c>
      <c r="CC10" s="2" t="s">
        <v>81</v>
      </c>
    </row>
    <row r="11" spans="1:81" x14ac:dyDescent="0.25">
      <c r="A11" s="2" t="b">
        <v>0</v>
      </c>
      <c r="B11" s="2" t="s">
        <v>81</v>
      </c>
      <c r="C11" s="2" t="s">
        <v>82</v>
      </c>
      <c r="D11" s="2" t="s">
        <v>83</v>
      </c>
      <c r="E11" s="2" t="s">
        <v>153</v>
      </c>
      <c r="F11" s="2" t="s">
        <v>154</v>
      </c>
      <c r="G11" s="2" t="s">
        <v>155</v>
      </c>
      <c r="H11" s="2" t="s">
        <v>156</v>
      </c>
      <c r="I11" s="2">
        <v>0.86236599999999997</v>
      </c>
      <c r="J11" s="2">
        <v>1</v>
      </c>
      <c r="K11" s="2">
        <v>3</v>
      </c>
      <c r="L11" s="2">
        <v>1</v>
      </c>
      <c r="M11" s="2" t="s">
        <v>157</v>
      </c>
      <c r="N11" s="2" t="s">
        <v>158</v>
      </c>
      <c r="O11" s="2" t="s">
        <v>81</v>
      </c>
      <c r="P11" s="2" t="s">
        <v>81</v>
      </c>
      <c r="Q11" s="2" t="s">
        <v>159</v>
      </c>
      <c r="R11" s="2" t="s">
        <v>160</v>
      </c>
      <c r="S11" s="2">
        <v>2</v>
      </c>
      <c r="T11" s="2">
        <v>4423.1553100000001</v>
      </c>
      <c r="U11" s="2">
        <v>38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  <c r="AB11" s="2" t="s">
        <v>81</v>
      </c>
      <c r="AC11" s="2" t="s">
        <v>81</v>
      </c>
      <c r="AD11" s="2" t="s">
        <v>81</v>
      </c>
      <c r="AE11" s="2" t="s">
        <v>81</v>
      </c>
      <c r="AF11" s="2" t="s">
        <v>81</v>
      </c>
      <c r="AG11" s="2" t="s">
        <v>81</v>
      </c>
      <c r="AH11" s="2" t="s">
        <v>81</v>
      </c>
      <c r="AI11" s="2" t="s">
        <v>81</v>
      </c>
      <c r="AJ11" s="2" t="s">
        <v>81</v>
      </c>
      <c r="AK11" s="2" t="s">
        <v>81</v>
      </c>
      <c r="AL11" s="2" t="s">
        <v>81</v>
      </c>
      <c r="AM11" s="2" t="s">
        <v>81</v>
      </c>
      <c r="AN11" s="2" t="s">
        <v>113</v>
      </c>
      <c r="AO11" s="2" t="s">
        <v>82</v>
      </c>
      <c r="AP11" s="2" t="s">
        <v>93</v>
      </c>
      <c r="AQ11" s="2" t="s">
        <v>93</v>
      </c>
      <c r="AR11" s="2" t="s">
        <v>82</v>
      </c>
      <c r="AS11" s="2" t="s">
        <v>93</v>
      </c>
      <c r="AT11" s="2" t="s">
        <v>93</v>
      </c>
      <c r="AU11" s="2" t="s">
        <v>82</v>
      </c>
      <c r="AV11" s="2" t="s">
        <v>93</v>
      </c>
      <c r="AW11" s="2" t="s">
        <v>82</v>
      </c>
      <c r="AX11" s="2" t="s">
        <v>81</v>
      </c>
      <c r="AY11" s="2">
        <v>6</v>
      </c>
      <c r="AZ11" s="2" t="s">
        <v>81</v>
      </c>
      <c r="BA11" s="2">
        <v>7.9799999999999996E-2</v>
      </c>
      <c r="BB11" s="2" t="s">
        <v>81</v>
      </c>
      <c r="BC11" s="2">
        <v>0</v>
      </c>
      <c r="BD11" s="2" t="s">
        <v>81</v>
      </c>
      <c r="BE11" s="2">
        <v>1</v>
      </c>
      <c r="BF11" s="2" t="s">
        <v>81</v>
      </c>
      <c r="BG11" s="2">
        <v>1</v>
      </c>
      <c r="BH11" s="2" t="s">
        <v>81</v>
      </c>
      <c r="BI11" s="2">
        <v>1</v>
      </c>
      <c r="BJ11" s="2" t="s">
        <v>81</v>
      </c>
      <c r="BK11" s="2">
        <v>738.03824999999995</v>
      </c>
      <c r="BL11" s="2" t="s">
        <v>81</v>
      </c>
      <c r="BM11" s="2">
        <v>8.5399999999999991</v>
      </c>
      <c r="BN11" s="2" t="s">
        <v>81</v>
      </c>
      <c r="BO11" s="2">
        <v>6.3E-3</v>
      </c>
      <c r="BP11" s="2" t="s">
        <v>81</v>
      </c>
      <c r="BQ11" s="2">
        <v>90.843199999999996</v>
      </c>
      <c r="BR11" s="2" t="s">
        <v>81</v>
      </c>
      <c r="BS11" s="2">
        <v>1.13498E-4</v>
      </c>
      <c r="BT11" s="2" t="s">
        <v>81</v>
      </c>
      <c r="BU11" s="2">
        <v>1.58073E-3</v>
      </c>
      <c r="BV11" s="2" t="s">
        <v>81</v>
      </c>
      <c r="BW11" s="2">
        <v>0.86236599999999997</v>
      </c>
      <c r="BX11" s="2">
        <v>3.76</v>
      </c>
      <c r="BY11" s="2" t="s">
        <v>81</v>
      </c>
      <c r="BZ11" s="2" t="s">
        <v>81</v>
      </c>
      <c r="CA11" s="2">
        <v>6.7095499999999999E-3</v>
      </c>
      <c r="CB11" s="2">
        <v>3.8580199999999998E-4</v>
      </c>
      <c r="CC11" s="2" t="s">
        <v>81</v>
      </c>
    </row>
    <row r="12" spans="1:81" x14ac:dyDescent="0.25">
      <c r="A12" s="2" t="b">
        <v>0</v>
      </c>
      <c r="B12" s="2" t="s">
        <v>81</v>
      </c>
      <c r="C12" s="2" t="s">
        <v>82</v>
      </c>
      <c r="D12" s="2" t="s">
        <v>83</v>
      </c>
      <c r="E12" s="2" t="s">
        <v>161</v>
      </c>
      <c r="F12" s="2" t="s">
        <v>162</v>
      </c>
      <c r="G12" s="2" t="s">
        <v>163</v>
      </c>
      <c r="H12" s="2" t="s">
        <v>163</v>
      </c>
      <c r="I12" s="2">
        <v>0.73573999999999995</v>
      </c>
      <c r="J12" s="2">
        <v>1</v>
      </c>
      <c r="K12" s="2">
        <v>1</v>
      </c>
      <c r="L12" s="2">
        <v>2</v>
      </c>
      <c r="M12" s="2" t="s">
        <v>164</v>
      </c>
      <c r="N12" s="2" t="s">
        <v>165</v>
      </c>
      <c r="O12" s="2" t="s">
        <v>166</v>
      </c>
      <c r="P12" s="2" t="s">
        <v>166</v>
      </c>
      <c r="Q12" s="2" t="s">
        <v>167</v>
      </c>
      <c r="R12" s="2" t="s">
        <v>164</v>
      </c>
      <c r="S12" s="2">
        <v>2</v>
      </c>
      <c r="T12" s="2">
        <v>2317.2056200000002</v>
      </c>
      <c r="U12" s="2">
        <v>19</v>
      </c>
      <c r="V12" s="2">
        <v>100</v>
      </c>
      <c r="W12" s="2">
        <v>57.83</v>
      </c>
      <c r="X12" s="2">
        <v>3</v>
      </c>
      <c r="Y12" s="2">
        <v>41.2</v>
      </c>
      <c r="Z12" s="2">
        <v>156.80000000000001</v>
      </c>
      <c r="AA12" s="2">
        <v>102</v>
      </c>
      <c r="AB12" s="2">
        <v>487510.25</v>
      </c>
      <c r="AC12" s="2">
        <v>1562265.375</v>
      </c>
      <c r="AD12" s="2">
        <v>942770.8125</v>
      </c>
      <c r="AE12" s="2">
        <v>487510.25</v>
      </c>
      <c r="AF12" s="2">
        <v>1856071.1132809301</v>
      </c>
      <c r="AG12" s="2">
        <v>1207523.2127574801</v>
      </c>
      <c r="AH12" s="2" t="s">
        <v>91</v>
      </c>
      <c r="AI12" s="2" t="s">
        <v>91</v>
      </c>
      <c r="AJ12" s="2" t="s">
        <v>91</v>
      </c>
      <c r="AK12" s="2">
        <v>1</v>
      </c>
      <c r="AL12" s="2">
        <v>1</v>
      </c>
      <c r="AM12" s="2">
        <v>1</v>
      </c>
      <c r="AN12" s="2" t="s">
        <v>81</v>
      </c>
      <c r="AO12" s="2" t="s">
        <v>92</v>
      </c>
      <c r="AP12" s="2" t="s">
        <v>82</v>
      </c>
      <c r="AQ12" s="2" t="s">
        <v>82</v>
      </c>
      <c r="AR12" s="2" t="s">
        <v>92</v>
      </c>
      <c r="AS12" s="2" t="s">
        <v>82</v>
      </c>
      <c r="AT12" s="2" t="s">
        <v>82</v>
      </c>
      <c r="AU12" s="2" t="s">
        <v>82</v>
      </c>
      <c r="AV12" s="2" t="s">
        <v>82</v>
      </c>
      <c r="AW12" s="2" t="s">
        <v>93</v>
      </c>
      <c r="AX12" s="2">
        <v>4</v>
      </c>
      <c r="AY12" s="2" t="s">
        <v>81</v>
      </c>
      <c r="AZ12" s="2">
        <v>0.4541</v>
      </c>
      <c r="BA12" s="2" t="s">
        <v>81</v>
      </c>
      <c r="BB12" s="2">
        <v>0</v>
      </c>
      <c r="BC12" s="2" t="s">
        <v>81</v>
      </c>
      <c r="BD12" s="2">
        <v>1</v>
      </c>
      <c r="BE12" s="2" t="s">
        <v>81</v>
      </c>
      <c r="BF12" s="2">
        <v>1</v>
      </c>
      <c r="BG12" s="2" t="s">
        <v>81</v>
      </c>
      <c r="BH12" s="2">
        <v>1</v>
      </c>
      <c r="BI12" s="2" t="s">
        <v>81</v>
      </c>
      <c r="BJ12" s="2">
        <v>580.05524000000003</v>
      </c>
      <c r="BK12" s="2" t="s">
        <v>81</v>
      </c>
      <c r="BL12" s="2">
        <v>-2.79</v>
      </c>
      <c r="BM12" s="2" t="s">
        <v>81</v>
      </c>
      <c r="BN12" s="2">
        <v>-1.6199999999999999E-3</v>
      </c>
      <c r="BO12" s="2" t="s">
        <v>81</v>
      </c>
      <c r="BP12" s="2">
        <v>75.638599999999997</v>
      </c>
      <c r="BQ12" s="2" t="s">
        <v>81</v>
      </c>
      <c r="BR12" s="2">
        <v>2.2892E-4</v>
      </c>
      <c r="BS12" s="2" t="s">
        <v>81</v>
      </c>
      <c r="BT12" s="2">
        <v>3.6807699999999999E-3</v>
      </c>
      <c r="BU12" s="2" t="s">
        <v>81</v>
      </c>
      <c r="BV12" s="2">
        <v>0.73573999999999995</v>
      </c>
      <c r="BW12" s="2" t="s">
        <v>81</v>
      </c>
      <c r="BX12" s="2" t="s">
        <v>81</v>
      </c>
      <c r="BY12" s="2">
        <v>142.9</v>
      </c>
      <c r="BZ12" s="2">
        <v>142.9</v>
      </c>
      <c r="CA12" s="2">
        <v>1.4243799999999999E-2</v>
      </c>
      <c r="CB12" s="2">
        <v>7.4783100000000002E-4</v>
      </c>
      <c r="CC12" s="2">
        <v>73.959999999999994</v>
      </c>
    </row>
    <row r="13" spans="1:81" x14ac:dyDescent="0.25">
      <c r="A13" s="2" t="b">
        <v>0</v>
      </c>
      <c r="B13" s="2" t="s">
        <v>81</v>
      </c>
      <c r="C13" s="2" t="s">
        <v>82</v>
      </c>
      <c r="D13" s="2" t="s">
        <v>83</v>
      </c>
      <c r="E13" s="2" t="s">
        <v>168</v>
      </c>
      <c r="F13" s="2" t="s">
        <v>169</v>
      </c>
      <c r="G13" s="2" t="s">
        <v>86</v>
      </c>
      <c r="H13" s="2" t="s">
        <v>86</v>
      </c>
      <c r="I13" s="2">
        <v>0.56418800000000002</v>
      </c>
      <c r="J13" s="2">
        <v>1</v>
      </c>
      <c r="K13" s="2">
        <v>3</v>
      </c>
      <c r="L13" s="2">
        <v>1</v>
      </c>
      <c r="M13" s="2" t="s">
        <v>170</v>
      </c>
      <c r="N13" s="2" t="s">
        <v>171</v>
      </c>
      <c r="O13" s="2" t="s">
        <v>172</v>
      </c>
      <c r="P13" s="2" t="s">
        <v>172</v>
      </c>
      <c r="Q13" s="2" t="s">
        <v>173</v>
      </c>
      <c r="R13" s="2" t="s">
        <v>174</v>
      </c>
      <c r="S13" s="2">
        <v>1</v>
      </c>
      <c r="T13" s="2">
        <v>1373.62264</v>
      </c>
      <c r="U13" s="2">
        <v>13</v>
      </c>
      <c r="V13" s="2">
        <v>100</v>
      </c>
      <c r="W13" s="2">
        <v>145.68</v>
      </c>
      <c r="X13" s="2">
        <v>3</v>
      </c>
      <c r="Y13" s="2">
        <v>13.6</v>
      </c>
      <c r="Z13" s="2">
        <v>268.2</v>
      </c>
      <c r="AA13" s="2">
        <v>18.2</v>
      </c>
      <c r="AB13" s="2" t="s">
        <v>81</v>
      </c>
      <c r="AC13" s="2">
        <v>1690734.5</v>
      </c>
      <c r="AD13" s="2" t="s">
        <v>81</v>
      </c>
      <c r="AE13" s="2">
        <v>102147.881949331</v>
      </c>
      <c r="AF13" s="2">
        <v>2008700.6445223701</v>
      </c>
      <c r="AG13" s="2">
        <v>136006.30974390099</v>
      </c>
      <c r="AH13" s="2" t="s">
        <v>117</v>
      </c>
      <c r="AI13" s="2" t="s">
        <v>91</v>
      </c>
      <c r="AJ13" s="2" t="s">
        <v>117</v>
      </c>
      <c r="AK13" s="2" t="s">
        <v>81</v>
      </c>
      <c r="AL13" s="2">
        <v>1</v>
      </c>
      <c r="AM13" s="2" t="s">
        <v>81</v>
      </c>
      <c r="AN13" s="2" t="s">
        <v>81</v>
      </c>
      <c r="AO13" s="2" t="s">
        <v>93</v>
      </c>
      <c r="AP13" s="2" t="s">
        <v>82</v>
      </c>
      <c r="AQ13" s="2" t="s">
        <v>93</v>
      </c>
      <c r="AR13" s="2" t="s">
        <v>93</v>
      </c>
      <c r="AS13" s="2" t="s">
        <v>82</v>
      </c>
      <c r="AT13" s="2" t="s">
        <v>93</v>
      </c>
      <c r="AU13" s="2" t="s">
        <v>82</v>
      </c>
      <c r="AV13" s="2" t="s">
        <v>82</v>
      </c>
      <c r="AW13" s="2" t="s">
        <v>93</v>
      </c>
      <c r="AX13" s="2">
        <v>2</v>
      </c>
      <c r="AY13" s="2" t="s">
        <v>81</v>
      </c>
      <c r="AZ13" s="2">
        <v>0.65790000000000004</v>
      </c>
      <c r="BA13" s="2" t="s">
        <v>81</v>
      </c>
      <c r="BB13" s="2">
        <v>0</v>
      </c>
      <c r="BC13" s="2" t="s">
        <v>81</v>
      </c>
      <c r="BD13" s="2">
        <v>1</v>
      </c>
      <c r="BE13" s="2" t="s">
        <v>81</v>
      </c>
      <c r="BF13" s="2">
        <v>1</v>
      </c>
      <c r="BG13" s="2" t="s">
        <v>81</v>
      </c>
      <c r="BH13" s="2">
        <v>1</v>
      </c>
      <c r="BI13" s="2" t="s">
        <v>81</v>
      </c>
      <c r="BJ13" s="2">
        <v>687.31532000000004</v>
      </c>
      <c r="BK13" s="2" t="s">
        <v>81</v>
      </c>
      <c r="BL13" s="2">
        <v>0.53</v>
      </c>
      <c r="BM13" s="2" t="s">
        <v>81</v>
      </c>
      <c r="BN13" s="2">
        <v>3.6000000000000002E-4</v>
      </c>
      <c r="BO13" s="2" t="s">
        <v>81</v>
      </c>
      <c r="BP13" s="2">
        <v>15.373100000000001</v>
      </c>
      <c r="BQ13" s="2" t="s">
        <v>81</v>
      </c>
      <c r="BR13" s="2">
        <v>6.8458600000000005E-4</v>
      </c>
      <c r="BS13" s="2" t="s">
        <v>81</v>
      </c>
      <c r="BT13" s="2">
        <v>1.08521E-2</v>
      </c>
      <c r="BU13" s="2" t="s">
        <v>81</v>
      </c>
      <c r="BV13" s="2">
        <v>0.56418800000000002</v>
      </c>
      <c r="BW13" s="2" t="s">
        <v>81</v>
      </c>
      <c r="BX13" s="2" t="s">
        <v>81</v>
      </c>
      <c r="BY13" s="2">
        <v>231.03</v>
      </c>
      <c r="BZ13" s="2">
        <v>231.03</v>
      </c>
      <c r="CA13" s="2">
        <v>3.8894900000000003E-2</v>
      </c>
      <c r="CB13" s="2">
        <v>1.64981E-3</v>
      </c>
      <c r="CC13" s="2">
        <v>15.05</v>
      </c>
    </row>
    <row r="14" spans="1:81" x14ac:dyDescent="0.25">
      <c r="A14" s="2" t="b">
        <v>0</v>
      </c>
      <c r="B14" s="2" t="s">
        <v>81</v>
      </c>
      <c r="C14" s="2" t="s">
        <v>82</v>
      </c>
      <c r="D14" s="2" t="s">
        <v>83</v>
      </c>
      <c r="E14" s="2" t="s">
        <v>175</v>
      </c>
      <c r="F14" s="2" t="s">
        <v>176</v>
      </c>
      <c r="G14" s="2" t="s">
        <v>177</v>
      </c>
      <c r="H14" s="2" t="s">
        <v>178</v>
      </c>
      <c r="I14" s="2">
        <v>0.56152299999999999</v>
      </c>
      <c r="J14" s="2">
        <v>1</v>
      </c>
      <c r="K14" s="2">
        <v>1</v>
      </c>
      <c r="L14" s="2">
        <v>1</v>
      </c>
      <c r="M14" s="2" t="s">
        <v>179</v>
      </c>
      <c r="N14" s="2" t="s">
        <v>180</v>
      </c>
      <c r="O14" s="2" t="s">
        <v>81</v>
      </c>
      <c r="P14" s="2" t="s">
        <v>81</v>
      </c>
      <c r="Q14" s="2" t="s">
        <v>181</v>
      </c>
      <c r="R14" s="2" t="s">
        <v>179</v>
      </c>
      <c r="S14" s="2">
        <v>2</v>
      </c>
      <c r="T14" s="2">
        <v>3874.8262300000001</v>
      </c>
      <c r="U14" s="2">
        <v>33</v>
      </c>
      <c r="V14" s="2">
        <v>100</v>
      </c>
      <c r="W14" s="2">
        <v>112.23</v>
      </c>
      <c r="X14" s="2">
        <v>3</v>
      </c>
      <c r="Y14" s="2">
        <v>14.8</v>
      </c>
      <c r="Z14" s="2">
        <v>227.2</v>
      </c>
      <c r="AA14" s="2">
        <v>58</v>
      </c>
      <c r="AB14" s="2">
        <v>5748206.5</v>
      </c>
      <c r="AC14" s="2">
        <v>74056768</v>
      </c>
      <c r="AD14" s="2">
        <v>17532104</v>
      </c>
      <c r="AE14" s="2">
        <v>5748206.5</v>
      </c>
      <c r="AF14" s="2">
        <v>87984173.513253301</v>
      </c>
      <c r="AG14" s="2">
        <v>22455534.545389101</v>
      </c>
      <c r="AH14" s="2" t="s">
        <v>91</v>
      </c>
      <c r="AI14" s="2" t="s">
        <v>91</v>
      </c>
      <c r="AJ14" s="2" t="s">
        <v>91</v>
      </c>
      <c r="AK14" s="2">
        <v>1</v>
      </c>
      <c r="AL14" s="2">
        <v>1</v>
      </c>
      <c r="AM14" s="2">
        <v>1</v>
      </c>
      <c r="AN14" s="2" t="s">
        <v>81</v>
      </c>
      <c r="AO14" s="2" t="s">
        <v>82</v>
      </c>
      <c r="AP14" s="2" t="s">
        <v>92</v>
      </c>
      <c r="AQ14" s="2" t="s">
        <v>92</v>
      </c>
      <c r="AR14" s="2" t="s">
        <v>82</v>
      </c>
      <c r="AS14" s="2" t="s">
        <v>92</v>
      </c>
      <c r="AT14" s="2" t="s">
        <v>92</v>
      </c>
      <c r="AU14" s="2" t="s">
        <v>82</v>
      </c>
      <c r="AV14" s="2" t="s">
        <v>93</v>
      </c>
      <c r="AW14" s="2" t="s">
        <v>82</v>
      </c>
      <c r="AX14" s="2" t="s">
        <v>81</v>
      </c>
      <c r="AY14" s="2">
        <v>5</v>
      </c>
      <c r="AZ14" s="2" t="s">
        <v>81</v>
      </c>
      <c r="BA14" s="2">
        <v>0.15790000000000001</v>
      </c>
      <c r="BB14" s="2" t="s">
        <v>81</v>
      </c>
      <c r="BC14" s="2">
        <v>0</v>
      </c>
      <c r="BD14" s="2" t="s">
        <v>81</v>
      </c>
      <c r="BE14" s="2">
        <v>1</v>
      </c>
      <c r="BF14" s="2" t="s">
        <v>81</v>
      </c>
      <c r="BG14" s="2">
        <v>1</v>
      </c>
      <c r="BH14" s="2" t="s">
        <v>81</v>
      </c>
      <c r="BI14" s="2">
        <v>1</v>
      </c>
      <c r="BJ14" s="2" t="s">
        <v>81</v>
      </c>
      <c r="BK14" s="2">
        <v>775.76885000000004</v>
      </c>
      <c r="BL14" s="2" t="s">
        <v>81</v>
      </c>
      <c r="BM14" s="2">
        <v>-2.86</v>
      </c>
      <c r="BN14" s="2" t="s">
        <v>81</v>
      </c>
      <c r="BO14" s="2">
        <v>-2.2200000000000002E-3</v>
      </c>
      <c r="BP14" s="2" t="s">
        <v>81</v>
      </c>
      <c r="BQ14" s="2">
        <v>53.046999999999997</v>
      </c>
      <c r="BR14" s="2" t="s">
        <v>81</v>
      </c>
      <c r="BS14" s="2">
        <v>6.3271099999999999E-4</v>
      </c>
      <c r="BT14" s="2" t="s">
        <v>81</v>
      </c>
      <c r="BU14" s="2">
        <v>1.1372999999999999E-2</v>
      </c>
      <c r="BV14" s="2" t="s">
        <v>81</v>
      </c>
      <c r="BW14" s="2">
        <v>0.56152299999999999</v>
      </c>
      <c r="BX14" s="2">
        <v>2.2799999999999998</v>
      </c>
      <c r="BY14" s="2" t="s">
        <v>81</v>
      </c>
      <c r="BZ14" s="2" t="s">
        <v>81</v>
      </c>
      <c r="CA14" s="2">
        <v>3.9498800000000001E-2</v>
      </c>
      <c r="CB14" s="2">
        <v>1.7109899999999999E-3</v>
      </c>
      <c r="CC14" s="2">
        <v>53.64</v>
      </c>
    </row>
    <row r="15" spans="1:81" x14ac:dyDescent="0.25">
      <c r="A15" s="2" t="b">
        <v>0</v>
      </c>
      <c r="B15" s="2" t="s">
        <v>81</v>
      </c>
      <c r="C15" s="2" t="s">
        <v>82</v>
      </c>
      <c r="D15" s="2" t="s">
        <v>83</v>
      </c>
      <c r="E15" s="2" t="s">
        <v>182</v>
      </c>
      <c r="F15" s="2" t="s">
        <v>183</v>
      </c>
      <c r="G15" s="2" t="s">
        <v>184</v>
      </c>
      <c r="H15" s="2" t="s">
        <v>185</v>
      </c>
      <c r="I15" s="2">
        <v>0.55929300000000004</v>
      </c>
      <c r="J15" s="2">
        <v>1</v>
      </c>
      <c r="K15" s="2">
        <v>1</v>
      </c>
      <c r="L15" s="2">
        <v>2</v>
      </c>
      <c r="M15" s="2" t="s">
        <v>186</v>
      </c>
      <c r="N15" s="2" t="s">
        <v>187</v>
      </c>
      <c r="O15" s="2" t="s">
        <v>188</v>
      </c>
      <c r="P15" s="2" t="s">
        <v>189</v>
      </c>
      <c r="Q15" s="2" t="s">
        <v>190</v>
      </c>
      <c r="R15" s="2" t="s">
        <v>186</v>
      </c>
      <c r="S15" s="2">
        <v>1</v>
      </c>
      <c r="T15" s="2">
        <v>2578.34078</v>
      </c>
      <c r="U15" s="2">
        <v>22</v>
      </c>
      <c r="V15" s="2">
        <v>100</v>
      </c>
      <c r="W15" s="2">
        <v>91.33</v>
      </c>
      <c r="X15" s="2">
        <v>3</v>
      </c>
      <c r="Y15" s="2">
        <v>191.4</v>
      </c>
      <c r="Z15" s="2">
        <v>99.9</v>
      </c>
      <c r="AA15" s="2">
        <v>8.6999999999999993</v>
      </c>
      <c r="AB15" s="2">
        <v>3139151.75</v>
      </c>
      <c r="AC15" s="2">
        <v>1379220.875</v>
      </c>
      <c r="AD15" s="2" t="s">
        <v>81</v>
      </c>
      <c r="AE15" s="2">
        <v>3139151.75</v>
      </c>
      <c r="AF15" s="2">
        <v>1638602.54850848</v>
      </c>
      <c r="AG15" s="2">
        <v>142998.07038238601</v>
      </c>
      <c r="AH15" s="2" t="s">
        <v>91</v>
      </c>
      <c r="AI15" s="2" t="s">
        <v>91</v>
      </c>
      <c r="AJ15" s="2" t="s">
        <v>117</v>
      </c>
      <c r="AK15" s="2">
        <v>1</v>
      </c>
      <c r="AL15" s="2">
        <v>1</v>
      </c>
      <c r="AM15" s="2" t="s">
        <v>81</v>
      </c>
      <c r="AN15" s="2" t="s">
        <v>81</v>
      </c>
      <c r="AO15" s="2" t="s">
        <v>82</v>
      </c>
      <c r="AP15" s="2" t="s">
        <v>92</v>
      </c>
      <c r="AQ15" s="2" t="s">
        <v>82</v>
      </c>
      <c r="AR15" s="2" t="s">
        <v>82</v>
      </c>
      <c r="AS15" s="2" t="s">
        <v>92</v>
      </c>
      <c r="AT15" s="2" t="s">
        <v>82</v>
      </c>
      <c r="AU15" s="2" t="s">
        <v>82</v>
      </c>
      <c r="AV15" s="2" t="s">
        <v>93</v>
      </c>
      <c r="AW15" s="2" t="s">
        <v>82</v>
      </c>
      <c r="AX15" s="2" t="s">
        <v>81</v>
      </c>
      <c r="AY15" s="2">
        <v>3</v>
      </c>
      <c r="AZ15" s="2" t="s">
        <v>81</v>
      </c>
      <c r="BA15" s="2">
        <v>9.3399999999999997E-2</v>
      </c>
      <c r="BB15" s="2" t="s">
        <v>81</v>
      </c>
      <c r="BC15" s="2">
        <v>0</v>
      </c>
      <c r="BD15" s="2" t="s">
        <v>81</v>
      </c>
      <c r="BE15" s="2">
        <v>1</v>
      </c>
      <c r="BF15" s="2" t="s">
        <v>81</v>
      </c>
      <c r="BG15" s="2">
        <v>1</v>
      </c>
      <c r="BH15" s="2" t="s">
        <v>81</v>
      </c>
      <c r="BI15" s="2">
        <v>1</v>
      </c>
      <c r="BJ15" s="2" t="s">
        <v>81</v>
      </c>
      <c r="BK15" s="2">
        <v>860.11914999999999</v>
      </c>
      <c r="BL15" s="2" t="s">
        <v>81</v>
      </c>
      <c r="BM15" s="2">
        <v>0.82</v>
      </c>
      <c r="BN15" s="2" t="s">
        <v>81</v>
      </c>
      <c r="BO15" s="2">
        <v>6.9999999999999999E-4</v>
      </c>
      <c r="BP15" s="2" t="s">
        <v>81</v>
      </c>
      <c r="BQ15" s="2">
        <v>63.8795</v>
      </c>
      <c r="BR15" s="2" t="s">
        <v>81</v>
      </c>
      <c r="BS15" s="2">
        <v>6.3271099999999999E-4</v>
      </c>
      <c r="BT15" s="2" t="s">
        <v>81</v>
      </c>
      <c r="BU15" s="2">
        <v>1.15385E-2</v>
      </c>
      <c r="BV15" s="2" t="s">
        <v>81</v>
      </c>
      <c r="BW15" s="2">
        <v>0.55929300000000004</v>
      </c>
      <c r="BX15" s="2">
        <v>1.82</v>
      </c>
      <c r="BY15" s="2" t="s">
        <v>81</v>
      </c>
      <c r="BZ15" s="2" t="s">
        <v>81</v>
      </c>
      <c r="CA15" s="2">
        <v>4.0011100000000001E-2</v>
      </c>
      <c r="CB15" s="2">
        <v>1.7109899999999999E-3</v>
      </c>
      <c r="CC15" s="2">
        <v>64.319999999999993</v>
      </c>
    </row>
    <row r="16" spans="1:81" x14ac:dyDescent="0.25">
      <c r="A16" s="2" t="b">
        <v>0</v>
      </c>
      <c r="B16" s="2" t="s">
        <v>81</v>
      </c>
      <c r="C16" s="2" t="s">
        <v>82</v>
      </c>
      <c r="D16" s="2" t="s">
        <v>83</v>
      </c>
      <c r="E16" s="2" t="s">
        <v>191</v>
      </c>
      <c r="F16" s="2" t="s">
        <v>192</v>
      </c>
      <c r="G16" s="2" t="s">
        <v>193</v>
      </c>
      <c r="H16" s="2" t="s">
        <v>194</v>
      </c>
      <c r="I16" s="2">
        <v>0.53492799999999996</v>
      </c>
      <c r="J16" s="2">
        <v>1</v>
      </c>
      <c r="K16" s="2">
        <v>1</v>
      </c>
      <c r="L16" s="2">
        <v>2</v>
      </c>
      <c r="M16" s="2" t="s">
        <v>195</v>
      </c>
      <c r="N16" s="2" t="s">
        <v>196</v>
      </c>
      <c r="O16" s="2" t="s">
        <v>81</v>
      </c>
      <c r="P16" s="2" t="s">
        <v>81</v>
      </c>
      <c r="Q16" s="2" t="s">
        <v>197</v>
      </c>
      <c r="R16" s="2" t="s">
        <v>195</v>
      </c>
      <c r="S16" s="2">
        <v>1</v>
      </c>
      <c r="T16" s="2">
        <v>4721.2010099999998</v>
      </c>
      <c r="U16" s="2">
        <v>43</v>
      </c>
      <c r="V16" s="2">
        <v>100</v>
      </c>
      <c r="W16" s="2">
        <v>45.61</v>
      </c>
      <c r="X16" s="2">
        <v>3</v>
      </c>
      <c r="Y16" s="2">
        <v>151.6</v>
      </c>
      <c r="Z16" s="2">
        <v>65.3</v>
      </c>
      <c r="AA16" s="2">
        <v>83.1</v>
      </c>
      <c r="AB16" s="2">
        <v>1901750.5</v>
      </c>
      <c r="AC16" s="2">
        <v>688919.0625</v>
      </c>
      <c r="AD16" s="2">
        <v>813504.375</v>
      </c>
      <c r="AE16" s="2">
        <v>1901750.5</v>
      </c>
      <c r="AF16" s="2">
        <v>818479.87656695698</v>
      </c>
      <c r="AG16" s="2">
        <v>1041955.69428733</v>
      </c>
      <c r="AH16" s="2" t="s">
        <v>91</v>
      </c>
      <c r="AI16" s="2" t="s">
        <v>91</v>
      </c>
      <c r="AJ16" s="2" t="s">
        <v>91</v>
      </c>
      <c r="AK16" s="2">
        <v>2</v>
      </c>
      <c r="AL16" s="2">
        <v>2</v>
      </c>
      <c r="AM16" s="2">
        <v>1</v>
      </c>
      <c r="AN16" s="2" t="s">
        <v>81</v>
      </c>
      <c r="AO16" s="2" t="s">
        <v>82</v>
      </c>
      <c r="AP16" s="2" t="s">
        <v>92</v>
      </c>
      <c r="AQ16" s="2" t="s">
        <v>92</v>
      </c>
      <c r="AR16" s="2" t="s">
        <v>82</v>
      </c>
      <c r="AS16" s="2" t="s">
        <v>92</v>
      </c>
      <c r="AT16" s="2" t="s">
        <v>92</v>
      </c>
      <c r="AU16" s="2" t="s">
        <v>82</v>
      </c>
      <c r="AV16" s="2" t="s">
        <v>93</v>
      </c>
      <c r="AW16" s="2" t="s">
        <v>82</v>
      </c>
      <c r="AX16" s="2" t="s">
        <v>81</v>
      </c>
      <c r="AY16" s="2">
        <v>5</v>
      </c>
      <c r="AZ16" s="2" t="s">
        <v>81</v>
      </c>
      <c r="BA16" s="2">
        <v>4.6199999999999998E-2</v>
      </c>
      <c r="BB16" s="2" t="s">
        <v>81</v>
      </c>
      <c r="BC16" s="2">
        <v>0</v>
      </c>
      <c r="BD16" s="2" t="s">
        <v>81</v>
      </c>
      <c r="BE16" s="2">
        <v>1</v>
      </c>
      <c r="BF16" s="2" t="s">
        <v>81</v>
      </c>
      <c r="BG16" s="2">
        <v>1</v>
      </c>
      <c r="BH16" s="2" t="s">
        <v>81</v>
      </c>
      <c r="BI16" s="2">
        <v>1</v>
      </c>
      <c r="BJ16" s="2" t="s">
        <v>81</v>
      </c>
      <c r="BK16" s="2">
        <v>945.04044999999996</v>
      </c>
      <c r="BL16" s="2" t="s">
        <v>81</v>
      </c>
      <c r="BM16" s="2">
        <v>-5.9</v>
      </c>
      <c r="BN16" s="2" t="s">
        <v>81</v>
      </c>
      <c r="BO16" s="2">
        <v>-5.5700000000000003E-3</v>
      </c>
      <c r="BP16" s="2" t="s">
        <v>81</v>
      </c>
      <c r="BQ16" s="2">
        <v>75.987300000000005</v>
      </c>
      <c r="BR16" s="2" t="s">
        <v>81</v>
      </c>
      <c r="BS16" s="2">
        <v>7.3277300000000004E-4</v>
      </c>
      <c r="BT16" s="2" t="s">
        <v>81</v>
      </c>
      <c r="BU16" s="2">
        <v>1.3512700000000001E-2</v>
      </c>
      <c r="BV16" s="2" t="s">
        <v>81</v>
      </c>
      <c r="BW16" s="2">
        <v>0.53492799999999996</v>
      </c>
      <c r="BX16" s="2">
        <v>3.03</v>
      </c>
      <c r="BY16" s="2" t="s">
        <v>81</v>
      </c>
      <c r="BZ16" s="2" t="s">
        <v>81</v>
      </c>
      <c r="CA16" s="2">
        <v>4.60442E-2</v>
      </c>
      <c r="CB16" s="2">
        <v>1.77418E-3</v>
      </c>
      <c r="CC16" s="2">
        <v>74.67</v>
      </c>
    </row>
    <row r="17" spans="1:81" x14ac:dyDescent="0.25">
      <c r="A17" s="2" t="b">
        <v>0</v>
      </c>
      <c r="B17" s="2" t="s">
        <v>81</v>
      </c>
      <c r="C17" s="2" t="s">
        <v>82</v>
      </c>
      <c r="D17" s="2" t="s">
        <v>104</v>
      </c>
      <c r="E17" s="2" t="s">
        <v>198</v>
      </c>
      <c r="F17" s="2" t="s">
        <v>199</v>
      </c>
      <c r="G17" s="2" t="s">
        <v>200</v>
      </c>
      <c r="H17" s="2" t="s">
        <v>200</v>
      </c>
      <c r="I17" s="2">
        <v>0.43418200000000001</v>
      </c>
      <c r="J17" s="2">
        <v>1</v>
      </c>
      <c r="K17" s="2">
        <v>1</v>
      </c>
      <c r="L17" s="2">
        <v>1</v>
      </c>
      <c r="M17" s="2" t="s">
        <v>201</v>
      </c>
      <c r="N17" s="2" t="s">
        <v>202</v>
      </c>
      <c r="O17" s="2" t="s">
        <v>203</v>
      </c>
      <c r="P17" s="2" t="s">
        <v>203</v>
      </c>
      <c r="Q17" s="2" t="s">
        <v>204</v>
      </c>
      <c r="R17" s="2" t="s">
        <v>201</v>
      </c>
      <c r="S17" s="2">
        <v>1</v>
      </c>
      <c r="T17" s="2">
        <v>2072.9779699999999</v>
      </c>
      <c r="U17" s="2">
        <v>18</v>
      </c>
      <c r="V17" s="2" t="s">
        <v>81</v>
      </c>
      <c r="W17" s="2" t="s">
        <v>81</v>
      </c>
      <c r="X17" s="2" t="s">
        <v>81</v>
      </c>
      <c r="Y17" s="2" t="s">
        <v>81</v>
      </c>
      <c r="Z17" s="2" t="s">
        <v>81</v>
      </c>
      <c r="AA17" s="2" t="s">
        <v>81</v>
      </c>
      <c r="AB17" s="2" t="s">
        <v>81</v>
      </c>
      <c r="AC17" s="2" t="s">
        <v>81</v>
      </c>
      <c r="AD17" s="2" t="s">
        <v>81</v>
      </c>
      <c r="AE17" s="2" t="s">
        <v>81</v>
      </c>
      <c r="AF17" s="2" t="s">
        <v>81</v>
      </c>
      <c r="AG17" s="2" t="s">
        <v>81</v>
      </c>
      <c r="AH17" s="2" t="s">
        <v>81</v>
      </c>
      <c r="AI17" s="2" t="s">
        <v>81</v>
      </c>
      <c r="AJ17" s="2" t="s">
        <v>81</v>
      </c>
      <c r="AK17" s="2" t="s">
        <v>81</v>
      </c>
      <c r="AL17" s="2" t="s">
        <v>81</v>
      </c>
      <c r="AM17" s="2" t="s">
        <v>81</v>
      </c>
      <c r="AN17" s="2" t="s">
        <v>113</v>
      </c>
      <c r="AO17" s="2" t="s">
        <v>82</v>
      </c>
      <c r="AP17" s="2" t="s">
        <v>93</v>
      </c>
      <c r="AQ17" s="2" t="s">
        <v>93</v>
      </c>
      <c r="AR17" s="2" t="s">
        <v>82</v>
      </c>
      <c r="AS17" s="2" t="s">
        <v>93</v>
      </c>
      <c r="AT17" s="2" t="s">
        <v>93</v>
      </c>
      <c r="AU17" s="2" t="s">
        <v>82</v>
      </c>
      <c r="AV17" s="2" t="s">
        <v>82</v>
      </c>
      <c r="AW17" s="2" t="s">
        <v>93</v>
      </c>
      <c r="AX17" s="2">
        <v>2</v>
      </c>
      <c r="AY17" s="2" t="s">
        <v>81</v>
      </c>
      <c r="AZ17" s="2">
        <v>0.66990000000000005</v>
      </c>
      <c r="BA17" s="2" t="s">
        <v>81</v>
      </c>
      <c r="BB17" s="2">
        <v>0</v>
      </c>
      <c r="BC17" s="2" t="s">
        <v>81</v>
      </c>
      <c r="BD17" s="2">
        <v>1</v>
      </c>
      <c r="BE17" s="2" t="s">
        <v>81</v>
      </c>
      <c r="BF17" s="2">
        <v>1</v>
      </c>
      <c r="BG17" s="2" t="s">
        <v>81</v>
      </c>
      <c r="BH17" s="2">
        <v>1</v>
      </c>
      <c r="BI17" s="2" t="s">
        <v>81</v>
      </c>
      <c r="BJ17" s="2">
        <v>1036.99179</v>
      </c>
      <c r="BK17" s="2" t="s">
        <v>81</v>
      </c>
      <c r="BL17" s="2">
        <v>-0.8</v>
      </c>
      <c r="BM17" s="2" t="s">
        <v>81</v>
      </c>
      <c r="BN17" s="2">
        <v>-8.3000000000000001E-4</v>
      </c>
      <c r="BO17" s="2" t="s">
        <v>81</v>
      </c>
      <c r="BP17" s="2">
        <v>105.8498</v>
      </c>
      <c r="BQ17" s="2" t="s">
        <v>81</v>
      </c>
      <c r="BR17" s="2">
        <v>1.24602E-3</v>
      </c>
      <c r="BS17" s="2" t="s">
        <v>81</v>
      </c>
      <c r="BT17" s="2">
        <v>2.4557599999999999E-2</v>
      </c>
      <c r="BU17" s="2" t="s">
        <v>81</v>
      </c>
      <c r="BV17" s="2">
        <v>0.43418200000000001</v>
      </c>
      <c r="BW17" s="2" t="s">
        <v>81</v>
      </c>
      <c r="BX17" s="2" t="s">
        <v>81</v>
      </c>
      <c r="BY17" s="2">
        <v>176.53</v>
      </c>
      <c r="BZ17" s="2">
        <v>176.53</v>
      </c>
      <c r="CA17" s="2">
        <v>8.1584199999999996E-2</v>
      </c>
      <c r="CB17" s="2">
        <v>2.7696999999999999E-3</v>
      </c>
      <c r="CC17" s="2" t="s">
        <v>81</v>
      </c>
    </row>
    <row r="18" spans="1:81" x14ac:dyDescent="0.25">
      <c r="A18" s="2" t="b">
        <v>0</v>
      </c>
      <c r="B18" s="2" t="s">
        <v>81</v>
      </c>
      <c r="C18" s="2" t="s">
        <v>82</v>
      </c>
      <c r="D18" s="2" t="s">
        <v>83</v>
      </c>
      <c r="E18" s="2" t="s">
        <v>205</v>
      </c>
      <c r="F18" s="2" t="s">
        <v>206</v>
      </c>
      <c r="G18" s="2" t="s">
        <v>163</v>
      </c>
      <c r="H18" s="2" t="s">
        <v>163</v>
      </c>
      <c r="I18" s="2">
        <v>0.38785500000000001</v>
      </c>
      <c r="J18" s="2">
        <v>1</v>
      </c>
      <c r="K18" s="2">
        <v>1</v>
      </c>
      <c r="L18" s="2">
        <v>2</v>
      </c>
      <c r="M18" s="2" t="s">
        <v>164</v>
      </c>
      <c r="N18" s="2" t="s">
        <v>207</v>
      </c>
      <c r="O18" s="2" t="s">
        <v>166</v>
      </c>
      <c r="P18" s="2" t="s">
        <v>166</v>
      </c>
      <c r="Q18" s="2" t="s">
        <v>167</v>
      </c>
      <c r="R18" s="2" t="s">
        <v>164</v>
      </c>
      <c r="S18" s="2">
        <v>1</v>
      </c>
      <c r="T18" s="2">
        <v>2161.1045100000001</v>
      </c>
      <c r="U18" s="2">
        <v>18</v>
      </c>
      <c r="V18" s="2">
        <v>100</v>
      </c>
      <c r="W18" s="2">
        <v>45.84</v>
      </c>
      <c r="X18" s="2">
        <v>3</v>
      </c>
      <c r="Y18" s="2">
        <v>140.19999999999999</v>
      </c>
      <c r="Z18" s="2">
        <v>109.7</v>
      </c>
      <c r="AA18" s="2">
        <v>50.1</v>
      </c>
      <c r="AB18" s="2">
        <v>6604508.5</v>
      </c>
      <c r="AC18" s="2">
        <v>4348563</v>
      </c>
      <c r="AD18" s="2">
        <v>1842202.25</v>
      </c>
      <c r="AE18" s="2">
        <v>6604508.5</v>
      </c>
      <c r="AF18" s="2">
        <v>5166370.7701275004</v>
      </c>
      <c r="AG18" s="2">
        <v>2359536.3262999398</v>
      </c>
      <c r="AH18" s="2" t="s">
        <v>91</v>
      </c>
      <c r="AI18" s="2" t="s">
        <v>91</v>
      </c>
      <c r="AJ18" s="2" t="s">
        <v>91</v>
      </c>
      <c r="AK18" s="2">
        <v>1</v>
      </c>
      <c r="AL18" s="2">
        <v>1</v>
      </c>
      <c r="AM18" s="2">
        <v>1</v>
      </c>
      <c r="AN18" s="2" t="s">
        <v>81</v>
      </c>
      <c r="AO18" s="2" t="s">
        <v>92</v>
      </c>
      <c r="AP18" s="2" t="s">
        <v>82</v>
      </c>
      <c r="AQ18" s="2" t="s">
        <v>82</v>
      </c>
      <c r="AR18" s="2" t="s">
        <v>92</v>
      </c>
      <c r="AS18" s="2" t="s">
        <v>82</v>
      </c>
      <c r="AT18" s="2" t="s">
        <v>82</v>
      </c>
      <c r="AU18" s="2" t="s">
        <v>82</v>
      </c>
      <c r="AV18" s="2" t="s">
        <v>82</v>
      </c>
      <c r="AW18" s="2" t="s">
        <v>93</v>
      </c>
      <c r="AX18" s="2">
        <v>3</v>
      </c>
      <c r="AY18" s="2" t="s">
        <v>81</v>
      </c>
      <c r="AZ18" s="2">
        <v>0.46479999999999999</v>
      </c>
      <c r="BA18" s="2" t="s">
        <v>81</v>
      </c>
      <c r="BB18" s="2">
        <v>0</v>
      </c>
      <c r="BC18" s="2" t="s">
        <v>81</v>
      </c>
      <c r="BD18" s="2">
        <v>1</v>
      </c>
      <c r="BE18" s="2" t="s">
        <v>81</v>
      </c>
      <c r="BF18" s="2">
        <v>1</v>
      </c>
      <c r="BG18" s="2" t="s">
        <v>81</v>
      </c>
      <c r="BH18" s="2">
        <v>1</v>
      </c>
      <c r="BI18" s="2" t="s">
        <v>81</v>
      </c>
      <c r="BJ18" s="2">
        <v>721.04003</v>
      </c>
      <c r="BK18" s="2" t="s">
        <v>81</v>
      </c>
      <c r="BL18" s="2">
        <v>0.48</v>
      </c>
      <c r="BM18" s="2" t="s">
        <v>81</v>
      </c>
      <c r="BN18" s="2">
        <v>3.5E-4</v>
      </c>
      <c r="BO18" s="2" t="s">
        <v>81</v>
      </c>
      <c r="BP18" s="2">
        <v>85.829599999999999</v>
      </c>
      <c r="BQ18" s="2" t="s">
        <v>81</v>
      </c>
      <c r="BR18" s="2">
        <v>1.5365699999999999E-3</v>
      </c>
      <c r="BS18" s="2" t="s">
        <v>81</v>
      </c>
      <c r="BT18" s="2">
        <v>3.28723E-2</v>
      </c>
      <c r="BU18" s="2" t="s">
        <v>81</v>
      </c>
      <c r="BV18" s="2">
        <v>0.38785500000000001</v>
      </c>
      <c r="BW18" s="2" t="s">
        <v>81</v>
      </c>
      <c r="BX18" s="2" t="s">
        <v>81</v>
      </c>
      <c r="BY18" s="2">
        <v>140.82</v>
      </c>
      <c r="BZ18" s="2">
        <v>140.82</v>
      </c>
      <c r="CA18" s="2">
        <v>0.10544000000000001</v>
      </c>
      <c r="CB18" s="2">
        <v>3.4220800000000001E-3</v>
      </c>
      <c r="CC18" s="2">
        <v>84.38</v>
      </c>
    </row>
    <row r="19" spans="1:81" x14ac:dyDescent="0.25">
      <c r="A19" s="2" t="b">
        <v>0</v>
      </c>
      <c r="B19" s="2" t="s">
        <v>81</v>
      </c>
      <c r="C19" s="2" t="s">
        <v>82</v>
      </c>
      <c r="D19" s="2" t="s">
        <v>83</v>
      </c>
      <c r="E19" s="2" t="s">
        <v>208</v>
      </c>
      <c r="F19" s="2" t="s">
        <v>209</v>
      </c>
      <c r="G19" s="2" t="s">
        <v>210</v>
      </c>
      <c r="H19" s="2" t="s">
        <v>211</v>
      </c>
      <c r="I19" s="2">
        <v>0.38640099999999999</v>
      </c>
      <c r="J19" s="2">
        <v>1</v>
      </c>
      <c r="K19" s="2">
        <v>1</v>
      </c>
      <c r="L19" s="2">
        <v>4</v>
      </c>
      <c r="M19" s="2" t="s">
        <v>212</v>
      </c>
      <c r="N19" s="2" t="s">
        <v>213</v>
      </c>
      <c r="O19" s="2" t="s">
        <v>214</v>
      </c>
      <c r="P19" s="2" t="s">
        <v>215</v>
      </c>
      <c r="Q19" s="2" t="s">
        <v>216</v>
      </c>
      <c r="R19" s="2" t="s">
        <v>212</v>
      </c>
      <c r="S19" s="2">
        <v>1</v>
      </c>
      <c r="T19" s="2">
        <v>3771.9241000000002</v>
      </c>
      <c r="U19" s="2">
        <v>32</v>
      </c>
      <c r="V19" s="2">
        <v>100</v>
      </c>
      <c r="W19" s="2">
        <v>44.24</v>
      </c>
      <c r="X19" s="2">
        <v>3</v>
      </c>
      <c r="Y19" s="2">
        <v>142.4</v>
      </c>
      <c r="Z19" s="2">
        <v>103.5</v>
      </c>
      <c r="AA19" s="2">
        <v>54.1</v>
      </c>
      <c r="AB19" s="2">
        <v>50360851.625</v>
      </c>
      <c r="AC19" s="2">
        <v>30828783.25</v>
      </c>
      <c r="AD19" s="2">
        <v>14940554.25</v>
      </c>
      <c r="AE19" s="2">
        <v>50360851.625</v>
      </c>
      <c r="AF19" s="2">
        <v>36626564.835647099</v>
      </c>
      <c r="AG19" s="2">
        <v>19136216.171666302</v>
      </c>
      <c r="AH19" s="2" t="s">
        <v>91</v>
      </c>
      <c r="AI19" s="2" t="s">
        <v>91</v>
      </c>
      <c r="AJ19" s="2" t="s">
        <v>91</v>
      </c>
      <c r="AK19" s="2">
        <v>2</v>
      </c>
      <c r="AL19" s="2">
        <v>3</v>
      </c>
      <c r="AM19" s="2">
        <v>2</v>
      </c>
      <c r="AN19" s="2" t="s">
        <v>81</v>
      </c>
      <c r="AO19" s="2" t="s">
        <v>82</v>
      </c>
      <c r="AP19" s="2" t="s">
        <v>92</v>
      </c>
      <c r="AQ19" s="2" t="s">
        <v>82</v>
      </c>
      <c r="AR19" s="2" t="s">
        <v>82</v>
      </c>
      <c r="AS19" s="2" t="s">
        <v>92</v>
      </c>
      <c r="AT19" s="2" t="s">
        <v>82</v>
      </c>
      <c r="AU19" s="2" t="s">
        <v>82</v>
      </c>
      <c r="AV19" s="2" t="s">
        <v>93</v>
      </c>
      <c r="AW19" s="2" t="s">
        <v>82</v>
      </c>
      <c r="AX19" s="2" t="s">
        <v>81</v>
      </c>
      <c r="AY19" s="2">
        <v>4</v>
      </c>
      <c r="AZ19" s="2" t="s">
        <v>81</v>
      </c>
      <c r="BA19" s="2">
        <v>4.4999999999999997E-3</v>
      </c>
      <c r="BB19" s="2" t="s">
        <v>81</v>
      </c>
      <c r="BC19" s="2">
        <v>0</v>
      </c>
      <c r="BD19" s="2" t="s">
        <v>81</v>
      </c>
      <c r="BE19" s="2">
        <v>1</v>
      </c>
      <c r="BF19" s="2" t="s">
        <v>81</v>
      </c>
      <c r="BG19" s="2">
        <v>1</v>
      </c>
      <c r="BH19" s="2" t="s">
        <v>81</v>
      </c>
      <c r="BI19" s="2">
        <v>1</v>
      </c>
      <c r="BJ19" s="2" t="s">
        <v>81</v>
      </c>
      <c r="BK19" s="2">
        <v>943.73859000000004</v>
      </c>
      <c r="BL19" s="2" t="s">
        <v>81</v>
      </c>
      <c r="BM19" s="2">
        <v>2.23</v>
      </c>
      <c r="BN19" s="2" t="s">
        <v>81</v>
      </c>
      <c r="BO19" s="2">
        <v>2.1099999999999999E-3</v>
      </c>
      <c r="BP19" s="2" t="s">
        <v>81</v>
      </c>
      <c r="BQ19" s="2">
        <v>62.024999999999999</v>
      </c>
      <c r="BR19" s="2" t="s">
        <v>81</v>
      </c>
      <c r="BS19" s="2">
        <v>1.28824E-3</v>
      </c>
      <c r="BT19" s="2" t="s">
        <v>81</v>
      </c>
      <c r="BU19" s="2">
        <v>3.5545300000000002E-2</v>
      </c>
      <c r="BV19" s="2" t="s">
        <v>81</v>
      </c>
      <c r="BW19" s="2">
        <v>0.38640099999999999</v>
      </c>
      <c r="BX19" s="2">
        <v>2.2200000000000002</v>
      </c>
      <c r="BY19" s="2" t="s">
        <v>81</v>
      </c>
      <c r="BZ19" s="2" t="s">
        <v>81</v>
      </c>
      <c r="CA19" s="2">
        <v>0.106283</v>
      </c>
      <c r="CB19" s="2">
        <v>3.4220800000000001E-3</v>
      </c>
      <c r="CC19" s="2">
        <v>60.38</v>
      </c>
    </row>
    <row r="20" spans="1:81" x14ac:dyDescent="0.25">
      <c r="A20" s="2" t="b">
        <v>0</v>
      </c>
      <c r="B20" s="2" t="s">
        <v>81</v>
      </c>
      <c r="C20" s="2" t="s">
        <v>82</v>
      </c>
      <c r="D20" s="2" t="s">
        <v>83</v>
      </c>
      <c r="E20" s="2" t="s">
        <v>217</v>
      </c>
      <c r="F20" s="2" t="s">
        <v>218</v>
      </c>
      <c r="G20" s="2" t="s">
        <v>219</v>
      </c>
      <c r="H20" s="2" t="s">
        <v>220</v>
      </c>
      <c r="I20" s="2">
        <v>0.39307500000000001</v>
      </c>
      <c r="J20" s="2">
        <v>1</v>
      </c>
      <c r="K20" s="2">
        <v>2</v>
      </c>
      <c r="L20" s="2">
        <v>1</v>
      </c>
      <c r="M20" s="2" t="s">
        <v>221</v>
      </c>
      <c r="N20" s="2" t="s">
        <v>222</v>
      </c>
      <c r="O20" s="2" t="s">
        <v>81</v>
      </c>
      <c r="P20" s="2" t="s">
        <v>81</v>
      </c>
      <c r="Q20" s="2" t="s">
        <v>223</v>
      </c>
      <c r="R20" s="2" t="s">
        <v>224</v>
      </c>
      <c r="S20" s="2">
        <v>1</v>
      </c>
      <c r="T20" s="2">
        <v>2955.3651599999998</v>
      </c>
      <c r="U20" s="2">
        <v>25</v>
      </c>
      <c r="V20" s="2">
        <v>100</v>
      </c>
      <c r="W20" s="2">
        <v>149.49</v>
      </c>
      <c r="X20" s="2">
        <v>3</v>
      </c>
      <c r="Y20" s="2">
        <v>272.5</v>
      </c>
      <c r="Z20" s="2">
        <v>7.8</v>
      </c>
      <c r="AA20" s="2">
        <v>19.8</v>
      </c>
      <c r="AB20" s="2">
        <v>1006872.5625</v>
      </c>
      <c r="AC20" s="2" t="s">
        <v>81</v>
      </c>
      <c r="AD20" s="2" t="s">
        <v>81</v>
      </c>
      <c r="AE20" s="2">
        <v>1006872.5625</v>
      </c>
      <c r="AF20" s="2">
        <v>28701.451862931801</v>
      </c>
      <c r="AG20" s="2">
        <v>72981.870908230107</v>
      </c>
      <c r="AH20" s="2" t="s">
        <v>91</v>
      </c>
      <c r="AI20" s="2" t="s">
        <v>117</v>
      </c>
      <c r="AJ20" s="2" t="s">
        <v>117</v>
      </c>
      <c r="AK20" s="2">
        <v>1</v>
      </c>
      <c r="AL20" s="2" t="s">
        <v>81</v>
      </c>
      <c r="AM20" s="2" t="s">
        <v>81</v>
      </c>
      <c r="AN20" s="2" t="s">
        <v>81</v>
      </c>
      <c r="AO20" s="2" t="s">
        <v>82</v>
      </c>
      <c r="AP20" s="2" t="s">
        <v>93</v>
      </c>
      <c r="AQ20" s="2" t="s">
        <v>93</v>
      </c>
      <c r="AR20" s="2" t="s">
        <v>82</v>
      </c>
      <c r="AS20" s="2" t="s">
        <v>93</v>
      </c>
      <c r="AT20" s="2" t="s">
        <v>93</v>
      </c>
      <c r="AU20" s="2" t="s">
        <v>82</v>
      </c>
      <c r="AV20" s="2" t="s">
        <v>93</v>
      </c>
      <c r="AW20" s="2" t="s">
        <v>82</v>
      </c>
      <c r="AX20" s="2" t="s">
        <v>81</v>
      </c>
      <c r="AY20" s="2">
        <v>3</v>
      </c>
      <c r="AZ20" s="2" t="s">
        <v>81</v>
      </c>
      <c r="BA20" s="2">
        <v>0.62070000000000003</v>
      </c>
      <c r="BB20" s="2" t="s">
        <v>81</v>
      </c>
      <c r="BC20" s="2">
        <v>0</v>
      </c>
      <c r="BD20" s="2" t="s">
        <v>81</v>
      </c>
      <c r="BE20" s="2">
        <v>1</v>
      </c>
      <c r="BF20" s="2" t="s">
        <v>81</v>
      </c>
      <c r="BG20" s="2">
        <v>1</v>
      </c>
      <c r="BH20" s="2" t="s">
        <v>81</v>
      </c>
      <c r="BI20" s="2">
        <v>1</v>
      </c>
      <c r="BJ20" s="2" t="s">
        <v>81</v>
      </c>
      <c r="BK20" s="2">
        <v>985.79636000000005</v>
      </c>
      <c r="BL20" s="2" t="s">
        <v>81</v>
      </c>
      <c r="BM20" s="2">
        <v>3.17</v>
      </c>
      <c r="BN20" s="2" t="s">
        <v>81</v>
      </c>
      <c r="BO20" s="2">
        <v>3.1199999999999999E-3</v>
      </c>
      <c r="BP20" s="2" t="s">
        <v>81</v>
      </c>
      <c r="BQ20" s="2">
        <v>76.209400000000002</v>
      </c>
      <c r="BR20" s="2" t="s">
        <v>81</v>
      </c>
      <c r="BS20" s="2">
        <v>1.28824E-3</v>
      </c>
      <c r="BT20" s="2" t="s">
        <v>81</v>
      </c>
      <c r="BU20" s="2">
        <v>3.4027200000000001E-2</v>
      </c>
      <c r="BV20" s="2" t="s">
        <v>81</v>
      </c>
      <c r="BW20" s="2">
        <v>0.39307500000000001</v>
      </c>
      <c r="BX20" s="2">
        <v>1.74</v>
      </c>
      <c r="BY20" s="2" t="s">
        <v>81</v>
      </c>
      <c r="BZ20" s="2" t="s">
        <v>81</v>
      </c>
      <c r="CA20" s="2">
        <v>0.102463</v>
      </c>
      <c r="CB20" s="2">
        <v>3.4220800000000001E-3</v>
      </c>
      <c r="CC20" s="2">
        <v>76.56</v>
      </c>
    </row>
    <row r="21" spans="1:81" x14ac:dyDescent="0.25">
      <c r="A21" s="2" t="b">
        <v>0</v>
      </c>
      <c r="B21" s="2" t="s">
        <v>81</v>
      </c>
      <c r="C21" s="2" t="s">
        <v>82</v>
      </c>
      <c r="D21" s="2" t="s">
        <v>83</v>
      </c>
      <c r="E21" s="2" t="s">
        <v>225</v>
      </c>
      <c r="F21" s="2" t="s">
        <v>226</v>
      </c>
      <c r="G21" s="2" t="s">
        <v>227</v>
      </c>
      <c r="H21" s="2" t="s">
        <v>228</v>
      </c>
      <c r="I21" s="2">
        <v>0.39307399999999998</v>
      </c>
      <c r="J21" s="2">
        <v>1</v>
      </c>
      <c r="K21" s="2">
        <v>1</v>
      </c>
      <c r="L21" s="2">
        <v>1</v>
      </c>
      <c r="M21" s="2" t="s">
        <v>229</v>
      </c>
      <c r="N21" s="2" t="s">
        <v>230</v>
      </c>
      <c r="O21" s="2" t="s">
        <v>231</v>
      </c>
      <c r="P21" s="2" t="s">
        <v>232</v>
      </c>
      <c r="Q21" s="2" t="s">
        <v>233</v>
      </c>
      <c r="R21" s="2" t="s">
        <v>229</v>
      </c>
      <c r="S21" s="2">
        <v>1</v>
      </c>
      <c r="T21" s="2">
        <v>4859.3014599999997</v>
      </c>
      <c r="U21" s="2">
        <v>44</v>
      </c>
      <c r="V21" s="2" t="s">
        <v>81</v>
      </c>
      <c r="W21" s="2" t="s">
        <v>81</v>
      </c>
      <c r="X21" s="2" t="s">
        <v>81</v>
      </c>
      <c r="Y21" s="2" t="s">
        <v>81</v>
      </c>
      <c r="Z21" s="2" t="s">
        <v>81</v>
      </c>
      <c r="AA21" s="2" t="s">
        <v>81</v>
      </c>
      <c r="AB21" s="2" t="s">
        <v>81</v>
      </c>
      <c r="AC21" s="2" t="s">
        <v>81</v>
      </c>
      <c r="AD21" s="2" t="s">
        <v>81</v>
      </c>
      <c r="AE21" s="2" t="s">
        <v>81</v>
      </c>
      <c r="AF21" s="2" t="s">
        <v>81</v>
      </c>
      <c r="AG21" s="2" t="s">
        <v>81</v>
      </c>
      <c r="AH21" s="2" t="s">
        <v>81</v>
      </c>
      <c r="AI21" s="2" t="s">
        <v>81</v>
      </c>
      <c r="AJ21" s="2" t="s">
        <v>81</v>
      </c>
      <c r="AK21" s="2" t="s">
        <v>81</v>
      </c>
      <c r="AL21" s="2" t="s">
        <v>81</v>
      </c>
      <c r="AM21" s="2" t="s">
        <v>81</v>
      </c>
      <c r="AN21" s="2" t="s">
        <v>113</v>
      </c>
      <c r="AO21" s="2" t="s">
        <v>82</v>
      </c>
      <c r="AP21" s="2" t="s">
        <v>93</v>
      </c>
      <c r="AQ21" s="2" t="s">
        <v>93</v>
      </c>
      <c r="AR21" s="2" t="s">
        <v>82</v>
      </c>
      <c r="AS21" s="2" t="s">
        <v>93</v>
      </c>
      <c r="AT21" s="2" t="s">
        <v>93</v>
      </c>
      <c r="AU21" s="2" t="s">
        <v>82</v>
      </c>
      <c r="AV21" s="2" t="s">
        <v>93</v>
      </c>
      <c r="AW21" s="2" t="s">
        <v>82</v>
      </c>
      <c r="AX21" s="2" t="s">
        <v>81</v>
      </c>
      <c r="AY21" s="2">
        <v>5</v>
      </c>
      <c r="AZ21" s="2" t="s">
        <v>81</v>
      </c>
      <c r="BA21" s="2">
        <v>6.5100000000000005E-2</v>
      </c>
      <c r="BB21" s="2" t="s">
        <v>81</v>
      </c>
      <c r="BC21" s="2">
        <v>0</v>
      </c>
      <c r="BD21" s="2" t="s">
        <v>81</v>
      </c>
      <c r="BE21" s="2">
        <v>1</v>
      </c>
      <c r="BF21" s="2" t="s">
        <v>81</v>
      </c>
      <c r="BG21" s="2">
        <v>1</v>
      </c>
      <c r="BH21" s="2" t="s">
        <v>81</v>
      </c>
      <c r="BI21" s="2">
        <v>1</v>
      </c>
      <c r="BJ21" s="2" t="s">
        <v>81</v>
      </c>
      <c r="BK21" s="2">
        <v>972.66233999999997</v>
      </c>
      <c r="BL21" s="2" t="s">
        <v>81</v>
      </c>
      <c r="BM21" s="2">
        <v>-3.88</v>
      </c>
      <c r="BN21" s="2" t="s">
        <v>81</v>
      </c>
      <c r="BO21" s="2">
        <v>-3.7699999999999999E-3</v>
      </c>
      <c r="BP21" s="2" t="s">
        <v>81</v>
      </c>
      <c r="BQ21" s="2">
        <v>78.587000000000003</v>
      </c>
      <c r="BR21" s="2" t="s">
        <v>81</v>
      </c>
      <c r="BS21" s="2">
        <v>1.28824E-3</v>
      </c>
      <c r="BT21" s="2" t="s">
        <v>81</v>
      </c>
      <c r="BU21" s="2">
        <v>3.4027500000000002E-2</v>
      </c>
      <c r="BV21" s="2" t="s">
        <v>81</v>
      </c>
      <c r="BW21" s="2">
        <v>0.39307399999999998</v>
      </c>
      <c r="BX21" s="2">
        <v>2.15</v>
      </c>
      <c r="BY21" s="2" t="s">
        <v>81</v>
      </c>
      <c r="BZ21" s="2" t="s">
        <v>81</v>
      </c>
      <c r="CA21" s="2">
        <v>0.102464</v>
      </c>
      <c r="CB21" s="2">
        <v>3.4220800000000001E-3</v>
      </c>
      <c r="CC21" s="2" t="s">
        <v>81</v>
      </c>
    </row>
    <row r="22" spans="1:81" x14ac:dyDescent="0.25">
      <c r="A22" s="2" t="b">
        <v>0</v>
      </c>
      <c r="B22" s="2" t="s">
        <v>81</v>
      </c>
      <c r="C22" s="2" t="s">
        <v>82</v>
      </c>
      <c r="D22" s="2" t="s">
        <v>83</v>
      </c>
      <c r="E22" s="2" t="s">
        <v>234</v>
      </c>
      <c r="F22" s="2" t="s">
        <v>235</v>
      </c>
      <c r="G22" s="2" t="s">
        <v>236</v>
      </c>
      <c r="H22" s="2" t="s">
        <v>236</v>
      </c>
      <c r="I22" s="2">
        <v>0.35512899999999997</v>
      </c>
      <c r="J22" s="2">
        <v>1</v>
      </c>
      <c r="K22" s="2">
        <v>1</v>
      </c>
      <c r="L22" s="2">
        <v>3</v>
      </c>
      <c r="M22" s="2" t="s">
        <v>237</v>
      </c>
      <c r="N22" s="2" t="s">
        <v>238</v>
      </c>
      <c r="O22" s="2" t="s">
        <v>239</v>
      </c>
      <c r="P22" s="2" t="s">
        <v>239</v>
      </c>
      <c r="Q22" s="2" t="s">
        <v>240</v>
      </c>
      <c r="R22" s="2" t="s">
        <v>237</v>
      </c>
      <c r="S22" s="2">
        <v>0</v>
      </c>
      <c r="T22" s="2">
        <v>1209.5164400000001</v>
      </c>
      <c r="U22" s="2">
        <v>12</v>
      </c>
      <c r="V22" s="2">
        <v>100</v>
      </c>
      <c r="W22" s="2">
        <v>83.85</v>
      </c>
      <c r="X22" s="2">
        <v>3</v>
      </c>
      <c r="Y22" s="2">
        <v>42.5</v>
      </c>
      <c r="Z22" s="2">
        <v>196.2</v>
      </c>
      <c r="AA22" s="2">
        <v>61.3</v>
      </c>
      <c r="AB22" s="2">
        <v>2843714.75</v>
      </c>
      <c r="AC22" s="2">
        <v>11042610</v>
      </c>
      <c r="AD22" s="2">
        <v>3197570.75</v>
      </c>
      <c r="AE22" s="2">
        <v>2843714.75</v>
      </c>
      <c r="AF22" s="2">
        <v>13119326.437243201</v>
      </c>
      <c r="AG22" s="2">
        <v>4095524.4412165699</v>
      </c>
      <c r="AH22" s="2" t="s">
        <v>91</v>
      </c>
      <c r="AI22" s="2" t="s">
        <v>91</v>
      </c>
      <c r="AJ22" s="2" t="s">
        <v>91</v>
      </c>
      <c r="AK22" s="2">
        <v>1</v>
      </c>
      <c r="AL22" s="2">
        <v>1</v>
      </c>
      <c r="AM22" s="2">
        <v>1</v>
      </c>
      <c r="AN22" s="2" t="s">
        <v>81</v>
      </c>
      <c r="AO22" s="2" t="s">
        <v>82</v>
      </c>
      <c r="AP22" s="2" t="s">
        <v>82</v>
      </c>
      <c r="AQ22" s="2" t="s">
        <v>82</v>
      </c>
      <c r="AR22" s="2" t="s">
        <v>82</v>
      </c>
      <c r="AS22" s="2" t="s">
        <v>82</v>
      </c>
      <c r="AT22" s="2" t="s">
        <v>82</v>
      </c>
      <c r="AU22" s="2" t="s">
        <v>82</v>
      </c>
      <c r="AV22" s="2" t="s">
        <v>82</v>
      </c>
      <c r="AW22" s="2" t="s">
        <v>93</v>
      </c>
      <c r="AX22" s="2">
        <v>2</v>
      </c>
      <c r="AY22" s="2" t="s">
        <v>81</v>
      </c>
      <c r="AZ22" s="2">
        <v>0.56320000000000003</v>
      </c>
      <c r="BA22" s="2" t="s">
        <v>81</v>
      </c>
      <c r="BB22" s="2">
        <v>0</v>
      </c>
      <c r="BC22" s="2" t="s">
        <v>81</v>
      </c>
      <c r="BD22" s="2">
        <v>1</v>
      </c>
      <c r="BE22" s="2" t="s">
        <v>81</v>
      </c>
      <c r="BF22" s="2">
        <v>1</v>
      </c>
      <c r="BG22" s="2" t="s">
        <v>81</v>
      </c>
      <c r="BH22" s="2">
        <v>1</v>
      </c>
      <c r="BI22" s="2" t="s">
        <v>81</v>
      </c>
      <c r="BJ22" s="2">
        <v>605.26289999999995</v>
      </c>
      <c r="BK22" s="2" t="s">
        <v>81</v>
      </c>
      <c r="BL22" s="2">
        <v>1.73</v>
      </c>
      <c r="BM22" s="2" t="s">
        <v>81</v>
      </c>
      <c r="BN22" s="2">
        <v>1.0499999999999999E-3</v>
      </c>
      <c r="BO22" s="2" t="s">
        <v>81</v>
      </c>
      <c r="BP22" s="2">
        <v>13.5251</v>
      </c>
      <c r="BQ22" s="2" t="s">
        <v>81</v>
      </c>
      <c r="BR22" s="2">
        <v>1.86852E-3</v>
      </c>
      <c r="BS22" s="2" t="s">
        <v>81</v>
      </c>
      <c r="BT22" s="2">
        <v>4.0382800000000003E-2</v>
      </c>
      <c r="BU22" s="2" t="s">
        <v>81</v>
      </c>
      <c r="BV22" s="2">
        <v>0.35512899999999997</v>
      </c>
      <c r="BW22" s="2" t="s">
        <v>81</v>
      </c>
      <c r="BX22" s="2" t="s">
        <v>81</v>
      </c>
      <c r="BY22" s="2">
        <v>140.44</v>
      </c>
      <c r="BZ22" s="2">
        <v>140.44</v>
      </c>
      <c r="CA22" s="2">
        <v>0.12596099999999999</v>
      </c>
      <c r="CB22" s="2">
        <v>3.8108199999999999E-3</v>
      </c>
      <c r="CC22" s="2">
        <v>13.25</v>
      </c>
    </row>
    <row r="23" spans="1:81" x14ac:dyDescent="0.25">
      <c r="A23" s="2" t="b">
        <v>0</v>
      </c>
      <c r="B23" s="2" t="s">
        <v>81</v>
      </c>
      <c r="C23" s="2" t="s">
        <v>82</v>
      </c>
      <c r="D23" s="2" t="s">
        <v>83</v>
      </c>
      <c r="E23" s="2" t="s">
        <v>241</v>
      </c>
      <c r="F23" s="2" t="s">
        <v>242</v>
      </c>
      <c r="G23" s="2" t="s">
        <v>243</v>
      </c>
      <c r="H23" s="2" t="s">
        <v>243</v>
      </c>
      <c r="I23" s="2">
        <v>0.32324000000000003</v>
      </c>
      <c r="J23" s="2">
        <v>1</v>
      </c>
      <c r="K23" s="2">
        <v>1</v>
      </c>
      <c r="L23" s="2">
        <v>2</v>
      </c>
      <c r="M23" s="2" t="s">
        <v>244</v>
      </c>
      <c r="N23" s="2" t="s">
        <v>245</v>
      </c>
      <c r="O23" s="2" t="s">
        <v>246</v>
      </c>
      <c r="P23" s="2" t="s">
        <v>246</v>
      </c>
      <c r="Q23" s="2" t="s">
        <v>247</v>
      </c>
      <c r="R23" s="2" t="s">
        <v>244</v>
      </c>
      <c r="S23" s="2">
        <v>0</v>
      </c>
      <c r="T23" s="2">
        <v>1842.90633</v>
      </c>
      <c r="U23" s="2">
        <v>16</v>
      </c>
      <c r="V23" s="2">
        <v>100</v>
      </c>
      <c r="W23" s="2">
        <v>154.24</v>
      </c>
      <c r="X23" s="2">
        <v>3</v>
      </c>
      <c r="Y23" s="2">
        <v>6.5</v>
      </c>
      <c r="Z23" s="2">
        <v>15.4</v>
      </c>
      <c r="AA23" s="2">
        <v>278</v>
      </c>
      <c r="AB23" s="2">
        <v>57508.66015625</v>
      </c>
      <c r="AC23" s="2">
        <v>114111.6875</v>
      </c>
      <c r="AD23" s="2">
        <v>1907332</v>
      </c>
      <c r="AE23" s="2">
        <v>57508.66015625</v>
      </c>
      <c r="AF23" s="2">
        <v>135571.977876352</v>
      </c>
      <c r="AG23" s="2">
        <v>2442956.0545343598</v>
      </c>
      <c r="AH23" s="2" t="s">
        <v>91</v>
      </c>
      <c r="AI23" s="2" t="s">
        <v>91</v>
      </c>
      <c r="AJ23" s="2" t="s">
        <v>91</v>
      </c>
      <c r="AK23" s="2">
        <v>1</v>
      </c>
      <c r="AL23" s="2">
        <v>1</v>
      </c>
      <c r="AM23" s="2">
        <v>1</v>
      </c>
      <c r="AN23" s="2" t="s">
        <v>81</v>
      </c>
      <c r="AO23" s="2" t="s">
        <v>92</v>
      </c>
      <c r="AP23" s="2" t="s">
        <v>92</v>
      </c>
      <c r="AQ23" s="2" t="s">
        <v>82</v>
      </c>
      <c r="AR23" s="2" t="s">
        <v>92</v>
      </c>
      <c r="AS23" s="2" t="s">
        <v>92</v>
      </c>
      <c r="AT23" s="2" t="s">
        <v>82</v>
      </c>
      <c r="AU23" s="2" t="s">
        <v>82</v>
      </c>
      <c r="AV23" s="2" t="s">
        <v>82</v>
      </c>
      <c r="AW23" s="2" t="s">
        <v>82</v>
      </c>
      <c r="AX23" s="2">
        <v>3</v>
      </c>
      <c r="AY23" s="2">
        <v>3</v>
      </c>
      <c r="AZ23" s="2">
        <v>0.41349999999999998</v>
      </c>
      <c r="BA23" s="2">
        <v>5.67E-2</v>
      </c>
      <c r="BB23" s="2">
        <v>0</v>
      </c>
      <c r="BC23" s="2">
        <v>0</v>
      </c>
      <c r="BD23" s="2">
        <v>1</v>
      </c>
      <c r="BE23" s="2">
        <v>1</v>
      </c>
      <c r="BF23" s="2">
        <v>1</v>
      </c>
      <c r="BG23" s="2">
        <v>1</v>
      </c>
      <c r="BH23" s="2">
        <v>1</v>
      </c>
      <c r="BI23" s="2">
        <v>1</v>
      </c>
      <c r="BJ23" s="2">
        <v>614.97131999999999</v>
      </c>
      <c r="BK23" s="2">
        <v>614.97131999999999</v>
      </c>
      <c r="BL23" s="2">
        <v>-3.76</v>
      </c>
      <c r="BM23" s="2">
        <v>-3.76</v>
      </c>
      <c r="BN23" s="2">
        <v>-2.31E-3</v>
      </c>
      <c r="BO23" s="2">
        <v>-2.31E-3</v>
      </c>
      <c r="BP23" s="2">
        <v>74.485299999999995</v>
      </c>
      <c r="BQ23" s="2">
        <v>74.485299999999995</v>
      </c>
      <c r="BR23" s="2">
        <v>2.7318799999999999E-3</v>
      </c>
      <c r="BS23" s="2">
        <v>1.65058E-3</v>
      </c>
      <c r="BT23" s="2">
        <v>7.8457100000000002E-2</v>
      </c>
      <c r="BU23" s="2">
        <v>5.3712900000000001E-2</v>
      </c>
      <c r="BV23" s="2">
        <v>0.249218</v>
      </c>
      <c r="BW23" s="2">
        <v>0.32324000000000003</v>
      </c>
      <c r="BX23" s="2">
        <v>1.94</v>
      </c>
      <c r="BY23" s="2">
        <v>199.68</v>
      </c>
      <c r="BZ23" s="2">
        <v>199.68</v>
      </c>
      <c r="CA23" s="2">
        <v>0.149316</v>
      </c>
      <c r="CB23" s="2">
        <v>4.39903E-3</v>
      </c>
      <c r="CC23" s="2">
        <v>72.48</v>
      </c>
    </row>
    <row r="24" spans="1:81" x14ac:dyDescent="0.25">
      <c r="A24" s="2" t="b">
        <v>0</v>
      </c>
      <c r="B24" s="2" t="s">
        <v>81</v>
      </c>
      <c r="C24" s="2" t="s">
        <v>82</v>
      </c>
      <c r="D24" s="2" t="s">
        <v>83</v>
      </c>
      <c r="E24" s="2" t="s">
        <v>248</v>
      </c>
      <c r="F24" s="2" t="s">
        <v>249</v>
      </c>
      <c r="G24" s="2" t="s">
        <v>250</v>
      </c>
      <c r="H24" s="2" t="s">
        <v>251</v>
      </c>
      <c r="I24" s="2">
        <v>0.30354500000000001</v>
      </c>
      <c r="J24" s="2">
        <v>1</v>
      </c>
      <c r="K24" s="2">
        <v>1</v>
      </c>
      <c r="L24" s="2">
        <v>2</v>
      </c>
      <c r="M24" s="2" t="s">
        <v>252</v>
      </c>
      <c r="N24" s="2" t="s">
        <v>253</v>
      </c>
      <c r="O24" s="2" t="s">
        <v>254</v>
      </c>
      <c r="P24" s="2" t="s">
        <v>255</v>
      </c>
      <c r="Q24" s="2" t="s">
        <v>256</v>
      </c>
      <c r="R24" s="2" t="s">
        <v>252</v>
      </c>
      <c r="S24" s="2">
        <v>0</v>
      </c>
      <c r="T24" s="2">
        <v>1159.60274</v>
      </c>
      <c r="U24" s="2">
        <v>10</v>
      </c>
      <c r="V24" s="2">
        <v>100</v>
      </c>
      <c r="W24" s="2">
        <v>39.549999999999997</v>
      </c>
      <c r="X24" s="2">
        <v>3</v>
      </c>
      <c r="Y24" s="2">
        <v>55.3</v>
      </c>
      <c r="Z24" s="2">
        <v>130.4</v>
      </c>
      <c r="AA24" s="2">
        <v>114.3</v>
      </c>
      <c r="AB24" s="2">
        <v>930809.625</v>
      </c>
      <c r="AC24" s="2">
        <v>1848237.875</v>
      </c>
      <c r="AD24" s="2">
        <v>1502193.375</v>
      </c>
      <c r="AE24" s="2">
        <v>930809.625</v>
      </c>
      <c r="AF24" s="2">
        <v>2195824.7204059302</v>
      </c>
      <c r="AG24" s="2">
        <v>1924044.8965034201</v>
      </c>
      <c r="AH24" s="2" t="s">
        <v>91</v>
      </c>
      <c r="AI24" s="2" t="s">
        <v>91</v>
      </c>
      <c r="AJ24" s="2" t="s">
        <v>91</v>
      </c>
      <c r="AK24" s="2">
        <v>1</v>
      </c>
      <c r="AL24" s="2">
        <v>1</v>
      </c>
      <c r="AM24" s="2">
        <v>1</v>
      </c>
      <c r="AN24" s="2" t="s">
        <v>81</v>
      </c>
      <c r="AO24" s="2" t="s">
        <v>92</v>
      </c>
      <c r="AP24" s="2" t="s">
        <v>92</v>
      </c>
      <c r="AQ24" s="2" t="s">
        <v>82</v>
      </c>
      <c r="AR24" s="2" t="s">
        <v>92</v>
      </c>
      <c r="AS24" s="2" t="s">
        <v>92</v>
      </c>
      <c r="AT24" s="2" t="s">
        <v>82</v>
      </c>
      <c r="AU24" s="2" t="s">
        <v>82</v>
      </c>
      <c r="AV24" s="2" t="s">
        <v>82</v>
      </c>
      <c r="AW24" s="2" t="s">
        <v>82</v>
      </c>
      <c r="AX24" s="2">
        <v>2</v>
      </c>
      <c r="AY24" s="2">
        <v>2</v>
      </c>
      <c r="AZ24" s="2">
        <v>0.1875</v>
      </c>
      <c r="BA24" s="2">
        <v>0.1024</v>
      </c>
      <c r="BB24" s="2">
        <v>0</v>
      </c>
      <c r="BC24" s="2">
        <v>0</v>
      </c>
      <c r="BD24" s="2">
        <v>1</v>
      </c>
      <c r="BE24" s="2">
        <v>1</v>
      </c>
      <c r="BF24" s="2">
        <v>1</v>
      </c>
      <c r="BG24" s="2">
        <v>1</v>
      </c>
      <c r="BH24" s="2">
        <v>1</v>
      </c>
      <c r="BI24" s="2">
        <v>1</v>
      </c>
      <c r="BJ24" s="2">
        <v>580.30682000000002</v>
      </c>
      <c r="BK24" s="2">
        <v>580.30682000000002</v>
      </c>
      <c r="BL24" s="2">
        <v>3.14</v>
      </c>
      <c r="BM24" s="2">
        <v>3.14</v>
      </c>
      <c r="BN24" s="2">
        <v>1.82E-3</v>
      </c>
      <c r="BO24" s="2">
        <v>1.82E-3</v>
      </c>
      <c r="BP24" s="2">
        <v>11.928800000000001</v>
      </c>
      <c r="BQ24" s="2">
        <v>11.928800000000001</v>
      </c>
      <c r="BR24" s="2">
        <v>5.5293499999999997E-3</v>
      </c>
      <c r="BS24" s="2">
        <v>1.92063E-3</v>
      </c>
      <c r="BT24" s="2">
        <v>0.211981</v>
      </c>
      <c r="BU24" s="2">
        <v>6.1060000000000003E-2</v>
      </c>
      <c r="BV24" s="2">
        <v>8.5041099999999994E-2</v>
      </c>
      <c r="BW24" s="2">
        <v>0.30354500000000001</v>
      </c>
      <c r="BX24" s="2">
        <v>2.0499999999999998</v>
      </c>
      <c r="BY24" s="2">
        <v>169.47</v>
      </c>
      <c r="BZ24" s="2">
        <v>169.47</v>
      </c>
      <c r="CA24" s="2">
        <v>0.16555500000000001</v>
      </c>
      <c r="CB24" s="2">
        <v>4.8589599999999998E-3</v>
      </c>
      <c r="CC24" s="2">
        <v>11.64</v>
      </c>
    </row>
    <row r="25" spans="1:81" x14ac:dyDescent="0.25">
      <c r="A25" s="2" t="b">
        <v>0</v>
      </c>
      <c r="B25" s="2" t="s">
        <v>81</v>
      </c>
      <c r="C25" s="2" t="s">
        <v>82</v>
      </c>
      <c r="D25" s="2" t="s">
        <v>83</v>
      </c>
      <c r="E25" s="2" t="s">
        <v>257</v>
      </c>
      <c r="F25" s="2" t="s">
        <v>258</v>
      </c>
      <c r="G25" s="2" t="s">
        <v>259</v>
      </c>
      <c r="H25" s="2" t="s">
        <v>260</v>
      </c>
      <c r="I25" s="2">
        <v>0.27967999999999998</v>
      </c>
      <c r="J25" s="2">
        <v>1</v>
      </c>
      <c r="K25" s="2">
        <v>5</v>
      </c>
      <c r="L25" s="2">
        <v>1</v>
      </c>
      <c r="M25" s="2" t="s">
        <v>261</v>
      </c>
      <c r="N25" s="2" t="s">
        <v>262</v>
      </c>
      <c r="O25" s="2" t="s">
        <v>263</v>
      </c>
      <c r="P25" s="2" t="s">
        <v>264</v>
      </c>
      <c r="Q25" s="2" t="s">
        <v>265</v>
      </c>
      <c r="R25" s="2" t="s">
        <v>266</v>
      </c>
      <c r="S25" s="2">
        <v>1</v>
      </c>
      <c r="T25" s="2">
        <v>4082.2182699999998</v>
      </c>
      <c r="U25" s="2">
        <v>36</v>
      </c>
      <c r="V25" s="2" t="s">
        <v>81</v>
      </c>
      <c r="W25" s="2" t="s">
        <v>81</v>
      </c>
      <c r="X25" s="2" t="s">
        <v>81</v>
      </c>
      <c r="Y25" s="2" t="s">
        <v>81</v>
      </c>
      <c r="Z25" s="2" t="s">
        <v>81</v>
      </c>
      <c r="AA25" s="2" t="s">
        <v>81</v>
      </c>
      <c r="AB25" s="2" t="s">
        <v>81</v>
      </c>
      <c r="AC25" s="2" t="s">
        <v>81</v>
      </c>
      <c r="AD25" s="2" t="s">
        <v>81</v>
      </c>
      <c r="AE25" s="2" t="s">
        <v>81</v>
      </c>
      <c r="AF25" s="2" t="s">
        <v>81</v>
      </c>
      <c r="AG25" s="2" t="s">
        <v>81</v>
      </c>
      <c r="AH25" s="2" t="s">
        <v>81</v>
      </c>
      <c r="AI25" s="2" t="s">
        <v>81</v>
      </c>
      <c r="AJ25" s="2" t="s">
        <v>81</v>
      </c>
      <c r="AK25" s="2" t="s">
        <v>81</v>
      </c>
      <c r="AL25" s="2" t="s">
        <v>81</v>
      </c>
      <c r="AM25" s="2" t="s">
        <v>81</v>
      </c>
      <c r="AN25" s="2" t="s">
        <v>113</v>
      </c>
      <c r="AO25" s="2" t="s">
        <v>82</v>
      </c>
      <c r="AP25" s="2" t="s">
        <v>93</v>
      </c>
      <c r="AQ25" s="2" t="s">
        <v>93</v>
      </c>
      <c r="AR25" s="2" t="s">
        <v>82</v>
      </c>
      <c r="AS25" s="2" t="s">
        <v>93</v>
      </c>
      <c r="AT25" s="2" t="s">
        <v>93</v>
      </c>
      <c r="AU25" s="2" t="s">
        <v>82</v>
      </c>
      <c r="AV25" s="2" t="s">
        <v>93</v>
      </c>
      <c r="AW25" s="2" t="s">
        <v>82</v>
      </c>
      <c r="AX25" s="2" t="s">
        <v>81</v>
      </c>
      <c r="AY25" s="2">
        <v>7</v>
      </c>
      <c r="AZ25" s="2" t="s">
        <v>81</v>
      </c>
      <c r="BA25" s="2">
        <v>9.0200000000000002E-2</v>
      </c>
      <c r="BB25" s="2" t="s">
        <v>81</v>
      </c>
      <c r="BC25" s="2">
        <v>0</v>
      </c>
      <c r="BD25" s="2" t="s">
        <v>81</v>
      </c>
      <c r="BE25" s="2">
        <v>1</v>
      </c>
      <c r="BF25" s="2" t="s">
        <v>81</v>
      </c>
      <c r="BG25" s="2">
        <v>1</v>
      </c>
      <c r="BH25" s="2" t="s">
        <v>81</v>
      </c>
      <c r="BI25" s="2">
        <v>1</v>
      </c>
      <c r="BJ25" s="2" t="s">
        <v>81</v>
      </c>
      <c r="BK25" s="2">
        <v>584.03408999999999</v>
      </c>
      <c r="BL25" s="2" t="s">
        <v>81</v>
      </c>
      <c r="BM25" s="2">
        <v>-5.7</v>
      </c>
      <c r="BN25" s="2" t="s">
        <v>81</v>
      </c>
      <c r="BO25" s="2">
        <v>-3.3300000000000001E-3</v>
      </c>
      <c r="BP25" s="2" t="s">
        <v>81</v>
      </c>
      <c r="BQ25" s="2">
        <v>79.733999999999995</v>
      </c>
      <c r="BR25" s="2" t="s">
        <v>81</v>
      </c>
      <c r="BS25" s="2">
        <v>2.1873700000000001E-3</v>
      </c>
      <c r="BT25" s="2" t="s">
        <v>81</v>
      </c>
      <c r="BU25" s="2">
        <v>7.1277400000000005E-2</v>
      </c>
      <c r="BV25" s="2" t="s">
        <v>81</v>
      </c>
      <c r="BW25" s="2">
        <v>0.27967999999999998</v>
      </c>
      <c r="BX25" s="2">
        <v>2.5499999999999998</v>
      </c>
      <c r="BY25" s="2" t="s">
        <v>81</v>
      </c>
      <c r="BZ25" s="2" t="s">
        <v>81</v>
      </c>
      <c r="CA25" s="2">
        <v>0.18722900000000001</v>
      </c>
      <c r="CB25" s="2">
        <v>5.3814099999999997E-3</v>
      </c>
      <c r="CC25" s="2" t="s">
        <v>81</v>
      </c>
    </row>
    <row r="26" spans="1:81" x14ac:dyDescent="0.25">
      <c r="A26" s="2" t="b">
        <v>0</v>
      </c>
      <c r="B26" s="2" t="s">
        <v>81</v>
      </c>
      <c r="C26" s="2" t="s">
        <v>82</v>
      </c>
      <c r="D26" s="2" t="s">
        <v>83</v>
      </c>
      <c r="E26" s="2" t="s">
        <v>267</v>
      </c>
      <c r="F26" s="2" t="s">
        <v>268</v>
      </c>
      <c r="G26" s="2" t="s">
        <v>269</v>
      </c>
      <c r="H26" s="2" t="s">
        <v>269</v>
      </c>
      <c r="I26" s="2">
        <v>0.26812799999999998</v>
      </c>
      <c r="J26" s="2">
        <v>1</v>
      </c>
      <c r="K26" s="2">
        <v>3</v>
      </c>
      <c r="L26" s="2">
        <v>1</v>
      </c>
      <c r="M26" s="2" t="s">
        <v>270</v>
      </c>
      <c r="N26" s="2" t="s">
        <v>271</v>
      </c>
      <c r="O26" s="2" t="s">
        <v>272</v>
      </c>
      <c r="P26" s="2" t="s">
        <v>272</v>
      </c>
      <c r="Q26" s="2" t="s">
        <v>273</v>
      </c>
      <c r="R26" s="2" t="s">
        <v>274</v>
      </c>
      <c r="S26" s="2">
        <v>1</v>
      </c>
      <c r="T26" s="2">
        <v>1930.9183499999999</v>
      </c>
      <c r="U26" s="2">
        <v>15</v>
      </c>
      <c r="V26" s="2">
        <v>100</v>
      </c>
      <c r="W26" s="2">
        <v>168.42</v>
      </c>
      <c r="X26" s="2">
        <v>3</v>
      </c>
      <c r="Y26" s="2">
        <v>5.4</v>
      </c>
      <c r="Z26" s="2">
        <v>0.2</v>
      </c>
      <c r="AA26" s="2">
        <v>294.5</v>
      </c>
      <c r="AB26" s="2" t="s">
        <v>81</v>
      </c>
      <c r="AC26" s="2" t="s">
        <v>81</v>
      </c>
      <c r="AD26" s="2">
        <v>6047278</v>
      </c>
      <c r="AE26" s="2">
        <v>141555.28927103599</v>
      </c>
      <c r="AF26" s="2">
        <v>4430.6671408106704</v>
      </c>
      <c r="AG26" s="2">
        <v>7745497.0626783697</v>
      </c>
      <c r="AH26" s="2" t="s">
        <v>117</v>
      </c>
      <c r="AI26" s="2" t="s">
        <v>117</v>
      </c>
      <c r="AJ26" s="2" t="s">
        <v>91</v>
      </c>
      <c r="AK26" s="2" t="s">
        <v>81</v>
      </c>
      <c r="AL26" s="2" t="s">
        <v>81</v>
      </c>
      <c r="AM26" s="2">
        <v>1</v>
      </c>
      <c r="AN26" s="2" t="s">
        <v>81</v>
      </c>
      <c r="AO26" s="2" t="s">
        <v>93</v>
      </c>
      <c r="AP26" s="2" t="s">
        <v>93</v>
      </c>
      <c r="AQ26" s="2" t="s">
        <v>82</v>
      </c>
      <c r="AR26" s="2" t="s">
        <v>93</v>
      </c>
      <c r="AS26" s="2" t="s">
        <v>93</v>
      </c>
      <c r="AT26" s="2" t="s">
        <v>82</v>
      </c>
      <c r="AU26" s="2" t="s">
        <v>82</v>
      </c>
      <c r="AV26" s="2" t="s">
        <v>93</v>
      </c>
      <c r="AW26" s="2" t="s">
        <v>82</v>
      </c>
      <c r="AX26" s="2" t="s">
        <v>81</v>
      </c>
      <c r="AY26" s="2">
        <v>4</v>
      </c>
      <c r="AZ26" s="2" t="s">
        <v>81</v>
      </c>
      <c r="BA26" s="2">
        <v>0.16539999999999999</v>
      </c>
      <c r="BB26" s="2" t="s">
        <v>81</v>
      </c>
      <c r="BC26" s="2">
        <v>0</v>
      </c>
      <c r="BD26" s="2" t="s">
        <v>81</v>
      </c>
      <c r="BE26" s="2">
        <v>1</v>
      </c>
      <c r="BF26" s="2" t="s">
        <v>81</v>
      </c>
      <c r="BG26" s="2">
        <v>1</v>
      </c>
      <c r="BH26" s="2" t="s">
        <v>81</v>
      </c>
      <c r="BI26" s="2">
        <v>1</v>
      </c>
      <c r="BJ26" s="2" t="s">
        <v>81</v>
      </c>
      <c r="BK26" s="2">
        <v>483.48505</v>
      </c>
      <c r="BL26" s="2" t="s">
        <v>81</v>
      </c>
      <c r="BM26" s="2">
        <v>0.01</v>
      </c>
      <c r="BN26" s="2" t="s">
        <v>81</v>
      </c>
      <c r="BO26" s="2">
        <v>1.0000000000000001E-5</v>
      </c>
      <c r="BP26" s="2" t="s">
        <v>81</v>
      </c>
      <c r="BQ26" s="2">
        <v>23.944199999999999</v>
      </c>
      <c r="BR26" s="2" t="s">
        <v>81</v>
      </c>
      <c r="BS26" s="2">
        <v>2.3562700000000002E-3</v>
      </c>
      <c r="BT26" s="2" t="s">
        <v>81</v>
      </c>
      <c r="BU26" s="2">
        <v>7.6799699999999999E-2</v>
      </c>
      <c r="BV26" s="2" t="s">
        <v>81</v>
      </c>
      <c r="BW26" s="2">
        <v>0.26812799999999998</v>
      </c>
      <c r="BX26" s="2">
        <v>1.27</v>
      </c>
      <c r="BY26" s="2" t="s">
        <v>81</v>
      </c>
      <c r="BZ26" s="2" t="s">
        <v>81</v>
      </c>
      <c r="CA26" s="2">
        <v>0.198543</v>
      </c>
      <c r="CB26" s="2">
        <v>5.7023999999999998E-3</v>
      </c>
      <c r="CC26" s="2">
        <v>23.29</v>
      </c>
    </row>
    <row r="27" spans="1:81" x14ac:dyDescent="0.25">
      <c r="A27" s="2" t="b">
        <v>0</v>
      </c>
      <c r="B27" s="2" t="s">
        <v>81</v>
      </c>
      <c r="C27" s="2" t="s">
        <v>82</v>
      </c>
      <c r="D27" s="2" t="s">
        <v>83</v>
      </c>
      <c r="E27" s="2" t="s">
        <v>275</v>
      </c>
      <c r="F27" s="2" t="s">
        <v>276</v>
      </c>
      <c r="G27" s="2" t="s">
        <v>277</v>
      </c>
      <c r="H27" s="2" t="s">
        <v>278</v>
      </c>
      <c r="I27" s="2">
        <v>0.25816099999999997</v>
      </c>
      <c r="J27" s="2">
        <v>1</v>
      </c>
      <c r="K27" s="2">
        <v>1</v>
      </c>
      <c r="L27" s="2">
        <v>17</v>
      </c>
      <c r="M27" s="2" t="s">
        <v>221</v>
      </c>
      <c r="N27" s="2" t="s">
        <v>279</v>
      </c>
      <c r="O27" s="2" t="s">
        <v>81</v>
      </c>
      <c r="P27" s="2" t="s">
        <v>81</v>
      </c>
      <c r="Q27" s="2" t="s">
        <v>223</v>
      </c>
      <c r="R27" s="2" t="s">
        <v>221</v>
      </c>
      <c r="S27" s="2">
        <v>0</v>
      </c>
      <c r="T27" s="2">
        <v>2041.77718</v>
      </c>
      <c r="U27" s="2">
        <v>18</v>
      </c>
      <c r="V27" s="2">
        <v>100</v>
      </c>
      <c r="W27" s="2">
        <v>7.4</v>
      </c>
      <c r="X27" s="2">
        <v>3</v>
      </c>
      <c r="Y27" s="2">
        <v>92.7</v>
      </c>
      <c r="Z27" s="2">
        <v>107.5</v>
      </c>
      <c r="AA27" s="2">
        <v>99.8</v>
      </c>
      <c r="AB27" s="2">
        <v>7795042</v>
      </c>
      <c r="AC27" s="2">
        <v>7607362.375</v>
      </c>
      <c r="AD27" s="2">
        <v>6547182.09375</v>
      </c>
      <c r="AE27" s="2">
        <v>7795042</v>
      </c>
      <c r="AF27" s="2">
        <v>9038032.7045894694</v>
      </c>
      <c r="AG27" s="2">
        <v>8385786.0802762797</v>
      </c>
      <c r="AH27" s="2" t="s">
        <v>91</v>
      </c>
      <c r="AI27" s="2" t="s">
        <v>91</v>
      </c>
      <c r="AJ27" s="2" t="s">
        <v>91</v>
      </c>
      <c r="AK27" s="2">
        <v>1</v>
      </c>
      <c r="AL27" s="2">
        <v>2</v>
      </c>
      <c r="AM27" s="2">
        <v>2</v>
      </c>
      <c r="AN27" s="2" t="s">
        <v>81</v>
      </c>
      <c r="AO27" s="2" t="s">
        <v>82</v>
      </c>
      <c r="AP27" s="2" t="s">
        <v>82</v>
      </c>
      <c r="AQ27" s="2" t="s">
        <v>82</v>
      </c>
      <c r="AR27" s="2" t="s">
        <v>82</v>
      </c>
      <c r="AS27" s="2" t="s">
        <v>82</v>
      </c>
      <c r="AT27" s="2" t="s">
        <v>82</v>
      </c>
      <c r="AU27" s="2" t="s">
        <v>82</v>
      </c>
      <c r="AV27" s="2" t="s">
        <v>82</v>
      </c>
      <c r="AW27" s="2" t="s">
        <v>82</v>
      </c>
      <c r="AX27" s="2">
        <v>3</v>
      </c>
      <c r="AY27" s="2">
        <v>3</v>
      </c>
      <c r="AZ27" s="2">
        <v>5.8999999999999999E-3</v>
      </c>
      <c r="BA27" s="2">
        <v>0.14710000000000001</v>
      </c>
      <c r="BB27" s="2">
        <v>0</v>
      </c>
      <c r="BC27" s="2">
        <v>0</v>
      </c>
      <c r="BD27" s="2">
        <v>1</v>
      </c>
      <c r="BE27" s="2">
        <v>1</v>
      </c>
      <c r="BF27" s="2">
        <v>1</v>
      </c>
      <c r="BG27" s="2">
        <v>1</v>
      </c>
      <c r="BH27" s="2">
        <v>1</v>
      </c>
      <c r="BI27" s="2">
        <v>1</v>
      </c>
      <c r="BJ27" s="2">
        <v>681.26666</v>
      </c>
      <c r="BK27" s="2">
        <v>681.26633000000004</v>
      </c>
      <c r="BL27" s="2">
        <v>4.04</v>
      </c>
      <c r="BM27" s="2">
        <v>3.56</v>
      </c>
      <c r="BN27" s="2">
        <v>2.7499999999999998E-3</v>
      </c>
      <c r="BO27" s="2">
        <v>2.4199999999999998E-3</v>
      </c>
      <c r="BP27" s="2">
        <v>48.944899999999997</v>
      </c>
      <c r="BQ27" s="2">
        <v>48.4452</v>
      </c>
      <c r="BR27" s="2">
        <v>2.6348299999999999E-3</v>
      </c>
      <c r="BS27" s="2">
        <v>4.0699899999999999E-3</v>
      </c>
      <c r="BT27" s="2">
        <v>7.4182799999999993E-2</v>
      </c>
      <c r="BU27" s="2">
        <v>0.15987499999999999</v>
      </c>
      <c r="BV27" s="2">
        <v>0.25816099999999997</v>
      </c>
      <c r="BW27" s="2">
        <v>0.15226700000000001</v>
      </c>
      <c r="BX27" s="2">
        <v>1.7</v>
      </c>
      <c r="BY27" s="2">
        <v>119.91</v>
      </c>
      <c r="BZ27" s="2">
        <v>119.91</v>
      </c>
      <c r="CA27" s="2">
        <v>0.20874799999999999</v>
      </c>
      <c r="CB27" s="2">
        <v>5.8922000000000002E-3</v>
      </c>
      <c r="CC27" s="2">
        <v>48.63</v>
      </c>
    </row>
    <row r="28" spans="1:81" x14ac:dyDescent="0.25">
      <c r="A28" s="2" t="b">
        <v>0</v>
      </c>
      <c r="B28" s="2" t="s">
        <v>81</v>
      </c>
      <c r="C28" s="2" t="s">
        <v>82</v>
      </c>
      <c r="D28" s="2" t="s">
        <v>83</v>
      </c>
      <c r="E28" s="2" t="s">
        <v>280</v>
      </c>
      <c r="F28" s="2" t="s">
        <v>281</v>
      </c>
      <c r="G28" s="2" t="s">
        <v>282</v>
      </c>
      <c r="H28" s="2" t="s">
        <v>283</v>
      </c>
      <c r="I28" s="2">
        <v>0.237537</v>
      </c>
      <c r="J28" s="2">
        <v>1</v>
      </c>
      <c r="K28" s="2">
        <v>3</v>
      </c>
      <c r="L28" s="2">
        <v>1</v>
      </c>
      <c r="M28" s="2" t="s">
        <v>284</v>
      </c>
      <c r="N28" s="2" t="s">
        <v>285</v>
      </c>
      <c r="O28" s="2" t="s">
        <v>286</v>
      </c>
      <c r="P28" s="2" t="s">
        <v>287</v>
      </c>
      <c r="Q28" s="2" t="s">
        <v>288</v>
      </c>
      <c r="R28" s="2" t="s">
        <v>289</v>
      </c>
      <c r="S28" s="2">
        <v>2</v>
      </c>
      <c r="T28" s="2">
        <v>2717.3055300000001</v>
      </c>
      <c r="U28" s="2">
        <v>23</v>
      </c>
      <c r="V28" s="2" t="s">
        <v>81</v>
      </c>
      <c r="W28" s="2" t="s">
        <v>81</v>
      </c>
      <c r="X28" s="2" t="s">
        <v>81</v>
      </c>
      <c r="Y28" s="2" t="s">
        <v>81</v>
      </c>
      <c r="Z28" s="2" t="s">
        <v>81</v>
      </c>
      <c r="AA28" s="2" t="s">
        <v>81</v>
      </c>
      <c r="AB28" s="2" t="s">
        <v>81</v>
      </c>
      <c r="AC28" s="2" t="s">
        <v>81</v>
      </c>
      <c r="AD28" s="2" t="s">
        <v>81</v>
      </c>
      <c r="AE28" s="2" t="s">
        <v>81</v>
      </c>
      <c r="AF28" s="2" t="s">
        <v>81</v>
      </c>
      <c r="AG28" s="2" t="s">
        <v>81</v>
      </c>
      <c r="AH28" s="2" t="s">
        <v>81</v>
      </c>
      <c r="AI28" s="2" t="s">
        <v>81</v>
      </c>
      <c r="AJ28" s="2" t="s">
        <v>81</v>
      </c>
      <c r="AK28" s="2" t="s">
        <v>81</v>
      </c>
      <c r="AL28" s="2" t="s">
        <v>81</v>
      </c>
      <c r="AM28" s="2" t="s">
        <v>81</v>
      </c>
      <c r="AN28" s="2" t="s">
        <v>290</v>
      </c>
      <c r="AO28" s="2" t="s">
        <v>93</v>
      </c>
      <c r="AP28" s="2" t="s">
        <v>82</v>
      </c>
      <c r="AQ28" s="2" t="s">
        <v>93</v>
      </c>
      <c r="AR28" s="2" t="s">
        <v>93</v>
      </c>
      <c r="AS28" s="2" t="s">
        <v>82</v>
      </c>
      <c r="AT28" s="2" t="s">
        <v>93</v>
      </c>
      <c r="AU28" s="2" t="s">
        <v>82</v>
      </c>
      <c r="AV28" s="2" t="s">
        <v>93</v>
      </c>
      <c r="AW28" s="2" t="s">
        <v>82</v>
      </c>
      <c r="AX28" s="2" t="s">
        <v>81</v>
      </c>
      <c r="AY28" s="2">
        <v>3</v>
      </c>
      <c r="AZ28" s="2" t="s">
        <v>81</v>
      </c>
      <c r="BA28" s="2">
        <v>0.35859999999999997</v>
      </c>
      <c r="BB28" s="2" t="s">
        <v>81</v>
      </c>
      <c r="BC28" s="2">
        <v>0</v>
      </c>
      <c r="BD28" s="2" t="s">
        <v>81</v>
      </c>
      <c r="BE28" s="2">
        <v>1</v>
      </c>
      <c r="BF28" s="2" t="s">
        <v>81</v>
      </c>
      <c r="BG28" s="2">
        <v>1</v>
      </c>
      <c r="BH28" s="2" t="s">
        <v>81</v>
      </c>
      <c r="BI28" s="2">
        <v>1</v>
      </c>
      <c r="BJ28" s="2" t="s">
        <v>81</v>
      </c>
      <c r="BK28" s="2">
        <v>906.43142</v>
      </c>
      <c r="BL28" s="2" t="s">
        <v>81</v>
      </c>
      <c r="BM28" s="2">
        <v>-9.5</v>
      </c>
      <c r="BN28" s="2" t="s">
        <v>81</v>
      </c>
      <c r="BO28" s="2">
        <v>-8.6099999999999996E-3</v>
      </c>
      <c r="BP28" s="2" t="s">
        <v>81</v>
      </c>
      <c r="BQ28" s="2">
        <v>35.696599999999997</v>
      </c>
      <c r="BR28" s="2" t="s">
        <v>81</v>
      </c>
      <c r="BS28" s="2">
        <v>2.6398900000000002E-3</v>
      </c>
      <c r="BT28" s="2" t="s">
        <v>81</v>
      </c>
      <c r="BU28" s="2">
        <v>9.3484999999999999E-2</v>
      </c>
      <c r="BV28" s="2" t="s">
        <v>81</v>
      </c>
      <c r="BW28" s="2">
        <v>0.237537</v>
      </c>
      <c r="BX28" s="2">
        <v>2.5099999999999998</v>
      </c>
      <c r="BY28" s="2" t="s">
        <v>81</v>
      </c>
      <c r="BZ28" s="2" t="s">
        <v>81</v>
      </c>
      <c r="CA28" s="2">
        <v>0.23120299999999999</v>
      </c>
      <c r="CB28" s="2">
        <v>6.4701200000000002E-3</v>
      </c>
      <c r="CC28" s="2" t="s">
        <v>81</v>
      </c>
    </row>
    <row r="29" spans="1:81" x14ac:dyDescent="0.25">
      <c r="A29" s="2" t="b">
        <v>0</v>
      </c>
      <c r="B29" s="2" t="s">
        <v>81</v>
      </c>
      <c r="C29" s="2" t="s">
        <v>82</v>
      </c>
      <c r="D29" s="2" t="s">
        <v>83</v>
      </c>
      <c r="E29" s="2" t="s">
        <v>291</v>
      </c>
      <c r="F29" s="2" t="s">
        <v>292</v>
      </c>
      <c r="G29" s="2" t="s">
        <v>193</v>
      </c>
      <c r="H29" s="2" t="s">
        <v>293</v>
      </c>
      <c r="I29" s="2">
        <v>0.21621199999999999</v>
      </c>
      <c r="J29" s="2">
        <v>1</v>
      </c>
      <c r="K29" s="2">
        <v>1</v>
      </c>
      <c r="L29" s="2">
        <v>3</v>
      </c>
      <c r="M29" s="2" t="s">
        <v>294</v>
      </c>
      <c r="N29" s="2" t="s">
        <v>295</v>
      </c>
      <c r="O29" s="2" t="s">
        <v>81</v>
      </c>
      <c r="P29" s="2" t="s">
        <v>81</v>
      </c>
      <c r="Q29" s="2" t="s">
        <v>296</v>
      </c>
      <c r="R29" s="2" t="s">
        <v>294</v>
      </c>
      <c r="S29" s="2">
        <v>1</v>
      </c>
      <c r="T29" s="2">
        <v>1677.77234</v>
      </c>
      <c r="U29" s="2">
        <v>14</v>
      </c>
      <c r="V29" s="2">
        <v>100</v>
      </c>
      <c r="W29" s="2">
        <v>84.02</v>
      </c>
      <c r="X29" s="2">
        <v>3</v>
      </c>
      <c r="Y29" s="2">
        <v>3.5</v>
      </c>
      <c r="Z29" s="2">
        <v>156.9</v>
      </c>
      <c r="AA29" s="2">
        <v>139.6</v>
      </c>
      <c r="AB29" s="2">
        <v>67390.1875</v>
      </c>
      <c r="AC29" s="2">
        <v>2541866</v>
      </c>
      <c r="AD29" s="2">
        <v>2098200</v>
      </c>
      <c r="AE29" s="2">
        <v>67390.1875</v>
      </c>
      <c r="AF29" s="2">
        <v>3019899.2641893202</v>
      </c>
      <c r="AG29" s="2">
        <v>2687424.3150243401</v>
      </c>
      <c r="AH29" s="2" t="s">
        <v>91</v>
      </c>
      <c r="AI29" s="2" t="s">
        <v>91</v>
      </c>
      <c r="AJ29" s="2" t="s">
        <v>91</v>
      </c>
      <c r="AK29" s="2">
        <v>1</v>
      </c>
      <c r="AL29" s="2">
        <v>1</v>
      </c>
      <c r="AM29" s="2">
        <v>1</v>
      </c>
      <c r="AN29" s="2" t="s">
        <v>81</v>
      </c>
      <c r="AO29" s="2" t="s">
        <v>92</v>
      </c>
      <c r="AP29" s="2" t="s">
        <v>82</v>
      </c>
      <c r="AQ29" s="2" t="s">
        <v>92</v>
      </c>
      <c r="AR29" s="2" t="s">
        <v>92</v>
      </c>
      <c r="AS29" s="2" t="s">
        <v>82</v>
      </c>
      <c r="AT29" s="2" t="s">
        <v>92</v>
      </c>
      <c r="AU29" s="2" t="s">
        <v>82</v>
      </c>
      <c r="AV29" s="2" t="s">
        <v>82</v>
      </c>
      <c r="AW29" s="2" t="s">
        <v>93</v>
      </c>
      <c r="AX29" s="2">
        <v>3</v>
      </c>
      <c r="AY29" s="2" t="s">
        <v>81</v>
      </c>
      <c r="AZ29" s="2">
        <v>5.4300000000000001E-2</v>
      </c>
      <c r="BA29" s="2" t="s">
        <v>81</v>
      </c>
      <c r="BB29" s="2">
        <v>0</v>
      </c>
      <c r="BC29" s="2" t="s">
        <v>81</v>
      </c>
      <c r="BD29" s="2">
        <v>1</v>
      </c>
      <c r="BE29" s="2" t="s">
        <v>81</v>
      </c>
      <c r="BF29" s="2">
        <v>1</v>
      </c>
      <c r="BG29" s="2" t="s">
        <v>81</v>
      </c>
      <c r="BH29" s="2">
        <v>1</v>
      </c>
      <c r="BI29" s="2" t="s">
        <v>81</v>
      </c>
      <c r="BJ29" s="2">
        <v>559.92876999999999</v>
      </c>
      <c r="BK29" s="2" t="s">
        <v>81</v>
      </c>
      <c r="BL29" s="2">
        <v>-0.35</v>
      </c>
      <c r="BM29" s="2" t="s">
        <v>81</v>
      </c>
      <c r="BN29" s="2">
        <v>-2.0000000000000001E-4</v>
      </c>
      <c r="BO29" s="2" t="s">
        <v>81</v>
      </c>
      <c r="BP29" s="2">
        <v>17.5306</v>
      </c>
      <c r="BQ29" s="2" t="s">
        <v>81</v>
      </c>
      <c r="BR29" s="2">
        <v>2.9798400000000001E-3</v>
      </c>
      <c r="BS29" s="2" t="s">
        <v>81</v>
      </c>
      <c r="BT29" s="2">
        <v>9.6435199999999999E-2</v>
      </c>
      <c r="BU29" s="2" t="s">
        <v>81</v>
      </c>
      <c r="BV29" s="2">
        <v>0.21621199999999999</v>
      </c>
      <c r="BW29" s="2" t="s">
        <v>81</v>
      </c>
      <c r="BX29" s="2" t="s">
        <v>81</v>
      </c>
      <c r="BY29" s="2">
        <v>95.66</v>
      </c>
      <c r="BZ29" s="2">
        <v>95.66</v>
      </c>
      <c r="CA29" s="2">
        <v>0.256359</v>
      </c>
      <c r="CB29" s="2">
        <v>7.3773800000000002E-3</v>
      </c>
      <c r="CC29" s="2">
        <v>17.8</v>
      </c>
    </row>
    <row r="30" spans="1:81" x14ac:dyDescent="0.25">
      <c r="A30" s="2" t="b">
        <v>0</v>
      </c>
      <c r="B30" s="2" t="s">
        <v>81</v>
      </c>
      <c r="C30" s="2" t="s">
        <v>82</v>
      </c>
      <c r="D30" s="2" t="s">
        <v>83</v>
      </c>
      <c r="E30" s="2" t="s">
        <v>297</v>
      </c>
      <c r="F30" s="2" t="s">
        <v>298</v>
      </c>
      <c r="G30" s="2" t="s">
        <v>299</v>
      </c>
      <c r="H30" s="2" t="s">
        <v>300</v>
      </c>
      <c r="I30" s="2">
        <v>0.20274800000000001</v>
      </c>
      <c r="J30" s="2">
        <v>1</v>
      </c>
      <c r="K30" s="2">
        <v>1</v>
      </c>
      <c r="L30" s="2">
        <v>1</v>
      </c>
      <c r="M30" s="2" t="s">
        <v>301</v>
      </c>
      <c r="N30" s="2" t="s">
        <v>302</v>
      </c>
      <c r="O30" s="2" t="s">
        <v>303</v>
      </c>
      <c r="P30" s="2" t="s">
        <v>304</v>
      </c>
      <c r="Q30" s="2" t="s">
        <v>305</v>
      </c>
      <c r="R30" s="2" t="s">
        <v>301</v>
      </c>
      <c r="S30" s="2">
        <v>2</v>
      </c>
      <c r="T30" s="2">
        <v>3683.8050199999998</v>
      </c>
      <c r="U30" s="2">
        <v>33</v>
      </c>
      <c r="V30" s="2" t="s">
        <v>81</v>
      </c>
      <c r="W30" s="2" t="s">
        <v>81</v>
      </c>
      <c r="X30" s="2" t="s">
        <v>81</v>
      </c>
      <c r="Y30" s="2" t="s">
        <v>81</v>
      </c>
      <c r="Z30" s="2" t="s">
        <v>81</v>
      </c>
      <c r="AA30" s="2" t="s">
        <v>81</v>
      </c>
      <c r="AB30" s="2" t="s">
        <v>81</v>
      </c>
      <c r="AC30" s="2" t="s">
        <v>81</v>
      </c>
      <c r="AD30" s="2" t="s">
        <v>81</v>
      </c>
      <c r="AE30" s="2" t="s">
        <v>81</v>
      </c>
      <c r="AF30" s="2" t="s">
        <v>81</v>
      </c>
      <c r="AG30" s="2" t="s">
        <v>81</v>
      </c>
      <c r="AH30" s="2" t="s">
        <v>81</v>
      </c>
      <c r="AI30" s="2" t="s">
        <v>81</v>
      </c>
      <c r="AJ30" s="2" t="s">
        <v>81</v>
      </c>
      <c r="AK30" s="2" t="s">
        <v>81</v>
      </c>
      <c r="AL30" s="2" t="s">
        <v>81</v>
      </c>
      <c r="AM30" s="2" t="s">
        <v>81</v>
      </c>
      <c r="AN30" s="2" t="s">
        <v>113</v>
      </c>
      <c r="AO30" s="2" t="s">
        <v>82</v>
      </c>
      <c r="AP30" s="2" t="s">
        <v>93</v>
      </c>
      <c r="AQ30" s="2" t="s">
        <v>93</v>
      </c>
      <c r="AR30" s="2" t="s">
        <v>82</v>
      </c>
      <c r="AS30" s="2" t="s">
        <v>93</v>
      </c>
      <c r="AT30" s="2" t="s">
        <v>93</v>
      </c>
      <c r="AU30" s="2" t="s">
        <v>82</v>
      </c>
      <c r="AV30" s="2" t="s">
        <v>93</v>
      </c>
      <c r="AW30" s="2" t="s">
        <v>82</v>
      </c>
      <c r="AX30" s="2" t="s">
        <v>81</v>
      </c>
      <c r="AY30" s="2">
        <v>4</v>
      </c>
      <c r="AZ30" s="2" t="s">
        <v>81</v>
      </c>
      <c r="BA30" s="2">
        <v>0.1447</v>
      </c>
      <c r="BB30" s="2" t="s">
        <v>81</v>
      </c>
      <c r="BC30" s="2">
        <v>0</v>
      </c>
      <c r="BD30" s="2" t="s">
        <v>81</v>
      </c>
      <c r="BE30" s="2">
        <v>1</v>
      </c>
      <c r="BF30" s="2" t="s">
        <v>81</v>
      </c>
      <c r="BG30" s="2">
        <v>1</v>
      </c>
      <c r="BH30" s="2" t="s">
        <v>81</v>
      </c>
      <c r="BI30" s="2">
        <v>1</v>
      </c>
      <c r="BJ30" s="2" t="s">
        <v>81</v>
      </c>
      <c r="BK30" s="2">
        <v>921.70627000000002</v>
      </c>
      <c r="BL30" s="2" t="s">
        <v>81</v>
      </c>
      <c r="BM30" s="2">
        <v>-0.49</v>
      </c>
      <c r="BN30" s="2" t="s">
        <v>81</v>
      </c>
      <c r="BO30" s="2">
        <v>-4.4999999999999999E-4</v>
      </c>
      <c r="BP30" s="2" t="s">
        <v>81</v>
      </c>
      <c r="BQ30" s="2">
        <v>32.003799999999998</v>
      </c>
      <c r="BR30" s="2" t="s">
        <v>81</v>
      </c>
      <c r="BS30" s="2">
        <v>3.1905800000000002E-3</v>
      </c>
      <c r="BT30" s="2" t="s">
        <v>81</v>
      </c>
      <c r="BU30" s="2">
        <v>0.116651</v>
      </c>
      <c r="BV30" s="2" t="s">
        <v>81</v>
      </c>
      <c r="BW30" s="2">
        <v>0.20274800000000001</v>
      </c>
      <c r="BX30" s="2">
        <v>1.52</v>
      </c>
      <c r="BY30" s="2" t="s">
        <v>81</v>
      </c>
      <c r="BZ30" s="2" t="s">
        <v>81</v>
      </c>
      <c r="CA30" s="2">
        <v>0.27327000000000001</v>
      </c>
      <c r="CB30" s="2">
        <v>8.1565000000000006E-3</v>
      </c>
      <c r="CC30" s="2" t="s">
        <v>81</v>
      </c>
    </row>
    <row r="31" spans="1:81" x14ac:dyDescent="0.25">
      <c r="A31" s="2" t="b">
        <v>0</v>
      </c>
      <c r="B31" s="2" t="s">
        <v>81</v>
      </c>
      <c r="C31" s="2" t="s">
        <v>82</v>
      </c>
      <c r="D31" s="2" t="s">
        <v>83</v>
      </c>
      <c r="E31" s="2" t="s">
        <v>306</v>
      </c>
      <c r="F31" s="2" t="s">
        <v>307</v>
      </c>
      <c r="G31" s="2" t="s">
        <v>308</v>
      </c>
      <c r="H31" s="2" t="s">
        <v>308</v>
      </c>
      <c r="I31" s="2">
        <v>0.19295399999999999</v>
      </c>
      <c r="J31" s="2">
        <v>1</v>
      </c>
      <c r="K31" s="2">
        <v>2</v>
      </c>
      <c r="L31" s="2">
        <v>2</v>
      </c>
      <c r="M31" s="2" t="s">
        <v>309</v>
      </c>
      <c r="N31" s="2" t="s">
        <v>310</v>
      </c>
      <c r="O31" s="2" t="s">
        <v>311</v>
      </c>
      <c r="P31" s="2" t="s">
        <v>311</v>
      </c>
      <c r="Q31" s="2" t="s">
        <v>312</v>
      </c>
      <c r="R31" s="2" t="s">
        <v>313</v>
      </c>
      <c r="S31" s="2">
        <v>0</v>
      </c>
      <c r="T31" s="2">
        <v>1422.67156</v>
      </c>
      <c r="U31" s="2">
        <v>12</v>
      </c>
      <c r="V31" s="2" t="s">
        <v>81</v>
      </c>
      <c r="W31" s="2" t="s">
        <v>81</v>
      </c>
      <c r="X31" s="2" t="s">
        <v>81</v>
      </c>
      <c r="Y31" s="2" t="s">
        <v>81</v>
      </c>
      <c r="Z31" s="2" t="s">
        <v>81</v>
      </c>
      <c r="AA31" s="2" t="s">
        <v>81</v>
      </c>
      <c r="AB31" s="2" t="s">
        <v>81</v>
      </c>
      <c r="AC31" s="2" t="s">
        <v>81</v>
      </c>
      <c r="AD31" s="2" t="s">
        <v>81</v>
      </c>
      <c r="AE31" s="2" t="s">
        <v>81</v>
      </c>
      <c r="AF31" s="2" t="s">
        <v>81</v>
      </c>
      <c r="AG31" s="2" t="s">
        <v>81</v>
      </c>
      <c r="AH31" s="2" t="s">
        <v>81</v>
      </c>
      <c r="AI31" s="2" t="s">
        <v>81</v>
      </c>
      <c r="AJ31" s="2" t="s">
        <v>81</v>
      </c>
      <c r="AK31" s="2" t="s">
        <v>81</v>
      </c>
      <c r="AL31" s="2" t="s">
        <v>81</v>
      </c>
      <c r="AM31" s="2" t="s">
        <v>81</v>
      </c>
      <c r="AN31" s="2" t="s">
        <v>113</v>
      </c>
      <c r="AO31" s="2" t="s">
        <v>93</v>
      </c>
      <c r="AP31" s="2" t="s">
        <v>82</v>
      </c>
      <c r="AQ31" s="2" t="s">
        <v>93</v>
      </c>
      <c r="AR31" s="2" t="s">
        <v>93</v>
      </c>
      <c r="AS31" s="2" t="s">
        <v>82</v>
      </c>
      <c r="AT31" s="2" t="s">
        <v>93</v>
      </c>
      <c r="AU31" s="2" t="s">
        <v>82</v>
      </c>
      <c r="AV31" s="2" t="s">
        <v>82</v>
      </c>
      <c r="AW31" s="2" t="s">
        <v>82</v>
      </c>
      <c r="AX31" s="2">
        <v>3</v>
      </c>
      <c r="AY31" s="2">
        <v>3</v>
      </c>
      <c r="AZ31" s="2" t="s">
        <v>81</v>
      </c>
      <c r="BA31" s="2">
        <v>0.2026</v>
      </c>
      <c r="BB31" s="2">
        <v>2.76E-2</v>
      </c>
      <c r="BC31" s="2">
        <v>0</v>
      </c>
      <c r="BD31" s="2">
        <v>2</v>
      </c>
      <c r="BE31" s="2">
        <v>1</v>
      </c>
      <c r="BF31" s="2">
        <v>2</v>
      </c>
      <c r="BG31" s="2">
        <v>1</v>
      </c>
      <c r="BH31" s="2">
        <v>2</v>
      </c>
      <c r="BI31" s="2">
        <v>1</v>
      </c>
      <c r="BJ31" s="2">
        <v>474.89684999999997</v>
      </c>
      <c r="BK31" s="2">
        <v>474.89684999999997</v>
      </c>
      <c r="BL31" s="2">
        <v>3.11</v>
      </c>
      <c r="BM31" s="2">
        <v>3.11</v>
      </c>
      <c r="BN31" s="2">
        <v>1.47E-3</v>
      </c>
      <c r="BO31" s="2">
        <v>1.47E-3</v>
      </c>
      <c r="BP31" s="2">
        <v>22.713000000000001</v>
      </c>
      <c r="BQ31" s="2">
        <v>22.713000000000001</v>
      </c>
      <c r="BR31" s="2">
        <v>3.3324499999999998E-3</v>
      </c>
      <c r="BS31" s="2">
        <v>4.6827600000000002E-3</v>
      </c>
      <c r="BT31" s="2">
        <v>0.111427</v>
      </c>
      <c r="BU31" s="2">
        <v>0.19714599999999999</v>
      </c>
      <c r="BV31" s="2">
        <v>0.19295399999999999</v>
      </c>
      <c r="BW31" s="2">
        <v>0.117824</v>
      </c>
      <c r="BX31" s="2">
        <v>1.53</v>
      </c>
      <c r="BY31" s="2">
        <v>93.69</v>
      </c>
      <c r="BZ31" s="2">
        <v>93.69</v>
      </c>
      <c r="CA31" s="2">
        <v>0.28607300000000002</v>
      </c>
      <c r="CB31" s="2">
        <v>8.4773799999999996E-3</v>
      </c>
      <c r="CC31" s="2" t="s">
        <v>81</v>
      </c>
    </row>
    <row r="32" spans="1:81" x14ac:dyDescent="0.25">
      <c r="A32" s="2" t="b">
        <v>0</v>
      </c>
      <c r="B32" s="2" t="s">
        <v>81</v>
      </c>
      <c r="C32" s="2" t="s">
        <v>82</v>
      </c>
      <c r="D32" s="2" t="s">
        <v>83</v>
      </c>
      <c r="E32" s="2" t="s">
        <v>314</v>
      </c>
      <c r="F32" s="2" t="s">
        <v>315</v>
      </c>
      <c r="G32" s="2" t="s">
        <v>316</v>
      </c>
      <c r="H32" s="2" t="s">
        <v>317</v>
      </c>
      <c r="I32" s="2">
        <v>0.18748999999999999</v>
      </c>
      <c r="J32" s="2">
        <v>1</v>
      </c>
      <c r="K32" s="2">
        <v>2</v>
      </c>
      <c r="L32" s="2">
        <v>4</v>
      </c>
      <c r="M32" s="2" t="s">
        <v>318</v>
      </c>
      <c r="N32" s="2" t="s">
        <v>319</v>
      </c>
      <c r="O32" s="2" t="s">
        <v>320</v>
      </c>
      <c r="P32" s="2" t="s">
        <v>321</v>
      </c>
      <c r="Q32" s="2" t="s">
        <v>322</v>
      </c>
      <c r="R32" s="2" t="s">
        <v>323</v>
      </c>
      <c r="S32" s="2">
        <v>1</v>
      </c>
      <c r="T32" s="2">
        <v>3874.8237300000001</v>
      </c>
      <c r="U32" s="2">
        <v>33</v>
      </c>
      <c r="V32" s="2">
        <v>100</v>
      </c>
      <c r="W32" s="2">
        <v>111.05</v>
      </c>
      <c r="X32" s="2">
        <v>3</v>
      </c>
      <c r="Y32" s="2">
        <v>9.9</v>
      </c>
      <c r="Z32" s="2">
        <v>224.1</v>
      </c>
      <c r="AA32" s="2">
        <v>66.099999999999994</v>
      </c>
      <c r="AB32" s="2">
        <v>5748206.5</v>
      </c>
      <c r="AC32" s="2">
        <v>109831748</v>
      </c>
      <c r="AD32" s="2">
        <v>30041807</v>
      </c>
      <c r="AE32" s="2">
        <v>5748206.5</v>
      </c>
      <c r="AF32" s="2">
        <v>130487136.21010201</v>
      </c>
      <c r="AG32" s="2">
        <v>38478258.792807303</v>
      </c>
      <c r="AH32" s="2" t="s">
        <v>91</v>
      </c>
      <c r="AI32" s="2" t="s">
        <v>91</v>
      </c>
      <c r="AJ32" s="2" t="s">
        <v>91</v>
      </c>
      <c r="AK32" s="2">
        <v>1</v>
      </c>
      <c r="AL32" s="2">
        <v>2</v>
      </c>
      <c r="AM32" s="2">
        <v>2</v>
      </c>
      <c r="AN32" s="2" t="s">
        <v>81</v>
      </c>
      <c r="AO32" s="2" t="s">
        <v>92</v>
      </c>
      <c r="AP32" s="2" t="s">
        <v>82</v>
      </c>
      <c r="AQ32" s="2" t="s">
        <v>82</v>
      </c>
      <c r="AR32" s="2" t="s">
        <v>92</v>
      </c>
      <c r="AS32" s="2" t="s">
        <v>82</v>
      </c>
      <c r="AT32" s="2" t="s">
        <v>82</v>
      </c>
      <c r="AU32" s="2" t="s">
        <v>82</v>
      </c>
      <c r="AV32" s="2" t="s">
        <v>93</v>
      </c>
      <c r="AW32" s="2" t="s">
        <v>82</v>
      </c>
      <c r="AX32" s="2" t="s">
        <v>81</v>
      </c>
      <c r="AY32" s="2">
        <v>5</v>
      </c>
      <c r="AZ32" s="2" t="s">
        <v>81</v>
      </c>
      <c r="BA32" s="2">
        <v>2.4299999999999999E-2</v>
      </c>
      <c r="BB32" s="2" t="s">
        <v>81</v>
      </c>
      <c r="BC32" s="2">
        <v>0</v>
      </c>
      <c r="BD32" s="2" t="s">
        <v>81</v>
      </c>
      <c r="BE32" s="2">
        <v>1</v>
      </c>
      <c r="BF32" s="2" t="s">
        <v>81</v>
      </c>
      <c r="BG32" s="2">
        <v>1</v>
      </c>
      <c r="BH32" s="2" t="s">
        <v>81</v>
      </c>
      <c r="BI32" s="2">
        <v>1</v>
      </c>
      <c r="BJ32" s="2" t="s">
        <v>81</v>
      </c>
      <c r="BK32" s="2">
        <v>775.76712999999995</v>
      </c>
      <c r="BL32" s="2" t="s">
        <v>81</v>
      </c>
      <c r="BM32" s="2">
        <v>-4.4400000000000004</v>
      </c>
      <c r="BN32" s="2" t="s">
        <v>81</v>
      </c>
      <c r="BO32" s="2">
        <v>-3.4399999999999999E-3</v>
      </c>
      <c r="BP32" s="2" t="s">
        <v>81</v>
      </c>
      <c r="BQ32" s="2">
        <v>54.251199999999997</v>
      </c>
      <c r="BR32" s="2" t="s">
        <v>81</v>
      </c>
      <c r="BS32" s="2">
        <v>3.5252600000000001E-3</v>
      </c>
      <c r="BT32" s="2" t="s">
        <v>81</v>
      </c>
      <c r="BU32" s="2">
        <v>0.12842000000000001</v>
      </c>
      <c r="BV32" s="2" t="s">
        <v>81</v>
      </c>
      <c r="BW32" s="2">
        <v>0.18748999999999999</v>
      </c>
      <c r="BX32" s="2">
        <v>2.4700000000000002</v>
      </c>
      <c r="BY32" s="2" t="s">
        <v>81</v>
      </c>
      <c r="BZ32" s="2" t="s">
        <v>81</v>
      </c>
      <c r="CA32" s="2">
        <v>0.29339900000000002</v>
      </c>
      <c r="CB32" s="2">
        <v>8.8653699999999992E-3</v>
      </c>
      <c r="CC32" s="2">
        <v>53.64</v>
      </c>
    </row>
    <row r="33" spans="1:81" x14ac:dyDescent="0.25">
      <c r="A33" s="2" t="b">
        <v>0</v>
      </c>
      <c r="B33" s="2" t="s">
        <v>81</v>
      </c>
      <c r="C33" s="2" t="s">
        <v>82</v>
      </c>
      <c r="D33" s="2" t="s">
        <v>83</v>
      </c>
      <c r="E33" s="2" t="s">
        <v>324</v>
      </c>
      <c r="F33" s="2" t="s">
        <v>325</v>
      </c>
      <c r="G33" s="2" t="s">
        <v>326</v>
      </c>
      <c r="H33" s="2" t="s">
        <v>326</v>
      </c>
      <c r="I33" s="2">
        <v>0.18451500000000001</v>
      </c>
      <c r="J33" s="2">
        <v>1</v>
      </c>
      <c r="K33" s="2">
        <v>3</v>
      </c>
      <c r="L33" s="2">
        <v>2</v>
      </c>
      <c r="M33" s="2" t="s">
        <v>327</v>
      </c>
      <c r="N33" s="2" t="s">
        <v>328</v>
      </c>
      <c r="O33" s="2" t="s">
        <v>329</v>
      </c>
      <c r="P33" s="2" t="s">
        <v>329</v>
      </c>
      <c r="Q33" s="2" t="s">
        <v>330</v>
      </c>
      <c r="R33" s="2" t="s">
        <v>331</v>
      </c>
      <c r="S33" s="2">
        <v>0</v>
      </c>
      <c r="T33" s="2">
        <v>1371.7201700000001</v>
      </c>
      <c r="U33" s="2">
        <v>11</v>
      </c>
      <c r="V33" s="2">
        <v>100</v>
      </c>
      <c r="W33" s="2">
        <v>150.69999999999999</v>
      </c>
      <c r="X33" s="2">
        <v>3</v>
      </c>
      <c r="Y33" s="2">
        <v>4.5999999999999996</v>
      </c>
      <c r="Z33" s="2">
        <v>273.7</v>
      </c>
      <c r="AA33" s="2">
        <v>21.7</v>
      </c>
      <c r="AB33" s="2" t="s">
        <v>81</v>
      </c>
      <c r="AC33" s="2">
        <v>2268060.75</v>
      </c>
      <c r="AD33" s="2">
        <v>166442.9375</v>
      </c>
      <c r="AE33" s="2">
        <v>45316.771214259898</v>
      </c>
      <c r="AF33" s="2">
        <v>2694601.1276997598</v>
      </c>
      <c r="AG33" s="2">
        <v>213184.06124372099</v>
      </c>
      <c r="AH33" s="2" t="s">
        <v>117</v>
      </c>
      <c r="AI33" s="2" t="s">
        <v>91</v>
      </c>
      <c r="AJ33" s="2" t="s">
        <v>91</v>
      </c>
      <c r="AK33" s="2" t="s">
        <v>81</v>
      </c>
      <c r="AL33" s="2">
        <v>1</v>
      </c>
      <c r="AM33" s="2">
        <v>1</v>
      </c>
      <c r="AN33" s="2" t="s">
        <v>81</v>
      </c>
      <c r="AO33" s="2" t="s">
        <v>93</v>
      </c>
      <c r="AP33" s="2" t="s">
        <v>92</v>
      </c>
      <c r="AQ33" s="2" t="s">
        <v>82</v>
      </c>
      <c r="AR33" s="2" t="s">
        <v>93</v>
      </c>
      <c r="AS33" s="2" t="s">
        <v>92</v>
      </c>
      <c r="AT33" s="2" t="s">
        <v>82</v>
      </c>
      <c r="AU33" s="2" t="s">
        <v>82</v>
      </c>
      <c r="AV33" s="2" t="s">
        <v>82</v>
      </c>
      <c r="AW33" s="2" t="s">
        <v>82</v>
      </c>
      <c r="AX33" s="2">
        <v>2</v>
      </c>
      <c r="AY33" s="2">
        <v>2</v>
      </c>
      <c r="AZ33" s="2">
        <v>1</v>
      </c>
      <c r="BA33" s="2">
        <v>0.1241</v>
      </c>
      <c r="BB33" s="2">
        <v>0</v>
      </c>
      <c r="BC33" s="2">
        <v>0</v>
      </c>
      <c r="BD33" s="2">
        <v>1</v>
      </c>
      <c r="BE33" s="2">
        <v>1</v>
      </c>
      <c r="BF33" s="2">
        <v>1</v>
      </c>
      <c r="BG33" s="2">
        <v>1</v>
      </c>
      <c r="BH33" s="2">
        <v>1</v>
      </c>
      <c r="BI33" s="2">
        <v>1</v>
      </c>
      <c r="BJ33" s="2">
        <v>686.36362999999994</v>
      </c>
      <c r="BK33" s="2">
        <v>686.36362999999994</v>
      </c>
      <c r="BL33" s="2">
        <v>-0.13</v>
      </c>
      <c r="BM33" s="2">
        <v>-0.13</v>
      </c>
      <c r="BN33" s="2">
        <v>-9.0000000000000006E-5</v>
      </c>
      <c r="BO33" s="2">
        <v>-9.0000000000000006E-5</v>
      </c>
      <c r="BP33" s="2">
        <v>45.415199999999999</v>
      </c>
      <c r="BQ33" s="2">
        <v>45.415199999999999</v>
      </c>
      <c r="BR33" s="2">
        <v>3.71112E-3</v>
      </c>
      <c r="BS33" s="2">
        <v>3.5252600000000001E-3</v>
      </c>
      <c r="BT33" s="2">
        <v>0.135236</v>
      </c>
      <c r="BU33" s="2">
        <v>0.13084000000000001</v>
      </c>
      <c r="BV33" s="2">
        <v>0.16142699999999999</v>
      </c>
      <c r="BW33" s="2">
        <v>0.18451500000000001</v>
      </c>
      <c r="BX33" s="2">
        <v>1.45</v>
      </c>
      <c r="BY33" s="2">
        <v>151.86000000000001</v>
      </c>
      <c r="BZ33" s="2">
        <v>151.86000000000001</v>
      </c>
      <c r="CA33" s="2">
        <v>0.29744399999999999</v>
      </c>
      <c r="CB33" s="2">
        <v>8.9279800000000003E-3</v>
      </c>
      <c r="CC33" s="2">
        <v>44.08</v>
      </c>
    </row>
    <row r="34" spans="1:81" x14ac:dyDescent="0.25">
      <c r="A34" s="2" t="b">
        <v>0</v>
      </c>
      <c r="B34" s="2" t="s">
        <v>81</v>
      </c>
      <c r="C34" s="2" t="s">
        <v>82</v>
      </c>
      <c r="D34" s="2" t="s">
        <v>104</v>
      </c>
      <c r="E34" s="2" t="s">
        <v>332</v>
      </c>
      <c r="F34" s="2" t="s">
        <v>333</v>
      </c>
      <c r="G34" s="2" t="s">
        <v>334</v>
      </c>
      <c r="H34" s="2" t="s">
        <v>335</v>
      </c>
      <c r="I34" s="2">
        <v>0.17917</v>
      </c>
      <c r="J34" s="2">
        <v>1</v>
      </c>
      <c r="K34" s="2">
        <v>2</v>
      </c>
      <c r="L34" s="2">
        <v>1</v>
      </c>
      <c r="M34" s="2" t="s">
        <v>149</v>
      </c>
      <c r="N34" s="2" t="s">
        <v>336</v>
      </c>
      <c r="O34" s="2" t="s">
        <v>337</v>
      </c>
      <c r="P34" s="2" t="s">
        <v>338</v>
      </c>
      <c r="Q34" s="2" t="s">
        <v>151</v>
      </c>
      <c r="R34" s="2" t="s">
        <v>152</v>
      </c>
      <c r="S34" s="2">
        <v>0</v>
      </c>
      <c r="T34" s="2">
        <v>2441.98288</v>
      </c>
      <c r="U34" s="2">
        <v>21</v>
      </c>
      <c r="V34" s="2" t="s">
        <v>81</v>
      </c>
      <c r="W34" s="2" t="s">
        <v>81</v>
      </c>
      <c r="X34" s="2" t="s">
        <v>81</v>
      </c>
      <c r="Y34" s="2" t="s">
        <v>81</v>
      </c>
      <c r="Z34" s="2" t="s">
        <v>81</v>
      </c>
      <c r="AA34" s="2" t="s">
        <v>81</v>
      </c>
      <c r="AB34" s="2" t="s">
        <v>81</v>
      </c>
      <c r="AC34" s="2" t="s">
        <v>81</v>
      </c>
      <c r="AD34" s="2" t="s">
        <v>81</v>
      </c>
      <c r="AE34" s="2" t="s">
        <v>81</v>
      </c>
      <c r="AF34" s="2" t="s">
        <v>81</v>
      </c>
      <c r="AG34" s="2" t="s">
        <v>81</v>
      </c>
      <c r="AH34" s="2" t="s">
        <v>81</v>
      </c>
      <c r="AI34" s="2" t="s">
        <v>81</v>
      </c>
      <c r="AJ34" s="2" t="s">
        <v>81</v>
      </c>
      <c r="AK34" s="2" t="s">
        <v>81</v>
      </c>
      <c r="AL34" s="2" t="s">
        <v>81</v>
      </c>
      <c r="AM34" s="2" t="s">
        <v>81</v>
      </c>
      <c r="AN34" s="2" t="s">
        <v>113</v>
      </c>
      <c r="AO34" s="2" t="s">
        <v>82</v>
      </c>
      <c r="AP34" s="2" t="s">
        <v>93</v>
      </c>
      <c r="AQ34" s="2" t="s">
        <v>93</v>
      </c>
      <c r="AR34" s="2" t="s">
        <v>82</v>
      </c>
      <c r="AS34" s="2" t="s">
        <v>93</v>
      </c>
      <c r="AT34" s="2" t="s">
        <v>93</v>
      </c>
      <c r="AU34" s="2" t="s">
        <v>82</v>
      </c>
      <c r="AV34" s="2" t="s">
        <v>93</v>
      </c>
      <c r="AW34" s="2" t="s">
        <v>82</v>
      </c>
      <c r="AX34" s="2" t="s">
        <v>81</v>
      </c>
      <c r="AY34" s="2">
        <v>3</v>
      </c>
      <c r="AZ34" s="2" t="s">
        <v>81</v>
      </c>
      <c r="BA34" s="2">
        <v>5.1499999999999997E-2</v>
      </c>
      <c r="BB34" s="2" t="s">
        <v>81</v>
      </c>
      <c r="BC34" s="2">
        <v>0</v>
      </c>
      <c r="BD34" s="2" t="s">
        <v>81</v>
      </c>
      <c r="BE34" s="2">
        <v>1</v>
      </c>
      <c r="BF34" s="2" t="s">
        <v>81</v>
      </c>
      <c r="BG34" s="2">
        <v>1</v>
      </c>
      <c r="BH34" s="2" t="s">
        <v>81</v>
      </c>
      <c r="BI34" s="2">
        <v>1</v>
      </c>
      <c r="BJ34" s="2" t="s">
        <v>81</v>
      </c>
      <c r="BK34" s="2">
        <v>814.66693999999995</v>
      </c>
      <c r="BL34" s="2" t="s">
        <v>81</v>
      </c>
      <c r="BM34" s="2">
        <v>1.39</v>
      </c>
      <c r="BN34" s="2" t="s">
        <v>81</v>
      </c>
      <c r="BO34" s="2">
        <v>1.1299999999999999E-3</v>
      </c>
      <c r="BP34" s="2" t="s">
        <v>81</v>
      </c>
      <c r="BQ34" s="2">
        <v>38.454500000000003</v>
      </c>
      <c r="BR34" s="2" t="s">
        <v>81</v>
      </c>
      <c r="BS34" s="2">
        <v>3.5711699999999998E-3</v>
      </c>
      <c r="BT34" s="2" t="s">
        <v>81</v>
      </c>
      <c r="BU34" s="2">
        <v>0.135292</v>
      </c>
      <c r="BV34" s="2" t="s">
        <v>81</v>
      </c>
      <c r="BW34" s="2">
        <v>0.17917</v>
      </c>
      <c r="BX34" s="2">
        <v>1.36</v>
      </c>
      <c r="BY34" s="2" t="s">
        <v>81</v>
      </c>
      <c r="BZ34" s="2" t="s">
        <v>81</v>
      </c>
      <c r="CA34" s="2">
        <v>0.30480600000000002</v>
      </c>
      <c r="CB34" s="2">
        <v>9.18098E-3</v>
      </c>
      <c r="CC34" s="2" t="s">
        <v>81</v>
      </c>
    </row>
    <row r="35" spans="1:81" x14ac:dyDescent="0.25">
      <c r="A35" s="2" t="b">
        <v>0</v>
      </c>
      <c r="B35" s="2" t="s">
        <v>81</v>
      </c>
      <c r="C35" s="2" t="s">
        <v>82</v>
      </c>
      <c r="D35" s="2" t="s">
        <v>83</v>
      </c>
      <c r="E35" s="2" t="s">
        <v>339</v>
      </c>
      <c r="F35" s="2" t="s">
        <v>340</v>
      </c>
      <c r="G35" s="2" t="s">
        <v>341</v>
      </c>
      <c r="H35" s="2" t="s">
        <v>341</v>
      </c>
      <c r="I35" s="2">
        <v>0.17378399999999999</v>
      </c>
      <c r="J35" s="2">
        <v>1</v>
      </c>
      <c r="K35" s="2">
        <v>1</v>
      </c>
      <c r="L35" s="2">
        <v>1</v>
      </c>
      <c r="M35" s="2" t="s">
        <v>342</v>
      </c>
      <c r="N35" s="2" t="s">
        <v>343</v>
      </c>
      <c r="O35" s="2" t="s">
        <v>344</v>
      </c>
      <c r="P35" s="2" t="s">
        <v>344</v>
      </c>
      <c r="Q35" s="2" t="s">
        <v>345</v>
      </c>
      <c r="R35" s="2" t="s">
        <v>342</v>
      </c>
      <c r="S35" s="2">
        <v>0</v>
      </c>
      <c r="T35" s="2">
        <v>1508.7083399999999</v>
      </c>
      <c r="U35" s="2">
        <v>15</v>
      </c>
      <c r="V35" s="2">
        <v>100</v>
      </c>
      <c r="W35" s="2">
        <v>105</v>
      </c>
      <c r="X35" s="2">
        <v>3</v>
      </c>
      <c r="Y35" s="2">
        <v>83</v>
      </c>
      <c r="Z35" s="2">
        <v>212.5</v>
      </c>
      <c r="AA35" s="2">
        <v>4.5</v>
      </c>
      <c r="AB35" s="2">
        <v>240901.984375</v>
      </c>
      <c r="AC35" s="2">
        <v>518794.0625</v>
      </c>
      <c r="AD35" s="2" t="s">
        <v>81</v>
      </c>
      <c r="AE35" s="2">
        <v>240901.984375</v>
      </c>
      <c r="AF35" s="2">
        <v>616360.50350787095</v>
      </c>
      <c r="AG35" s="2">
        <v>13088.3055227328</v>
      </c>
      <c r="AH35" s="2" t="s">
        <v>91</v>
      </c>
      <c r="AI35" s="2" t="s">
        <v>91</v>
      </c>
      <c r="AJ35" s="2" t="s">
        <v>117</v>
      </c>
      <c r="AK35" s="2">
        <v>1</v>
      </c>
      <c r="AL35" s="2">
        <v>1</v>
      </c>
      <c r="AM35" s="2" t="s">
        <v>81</v>
      </c>
      <c r="AN35" s="2" t="s">
        <v>81</v>
      </c>
      <c r="AO35" s="2" t="s">
        <v>92</v>
      </c>
      <c r="AP35" s="2" t="s">
        <v>82</v>
      </c>
      <c r="AQ35" s="2" t="s">
        <v>93</v>
      </c>
      <c r="AR35" s="2" t="s">
        <v>92</v>
      </c>
      <c r="AS35" s="2" t="s">
        <v>82</v>
      </c>
      <c r="AT35" s="2" t="s">
        <v>93</v>
      </c>
      <c r="AU35" s="2" t="s">
        <v>82</v>
      </c>
      <c r="AV35" s="2" t="s">
        <v>82</v>
      </c>
      <c r="AW35" s="2" t="s">
        <v>93</v>
      </c>
      <c r="AX35" s="2">
        <v>3</v>
      </c>
      <c r="AY35" s="2" t="s">
        <v>81</v>
      </c>
      <c r="AZ35" s="2">
        <v>0.13650000000000001</v>
      </c>
      <c r="BA35" s="2" t="s">
        <v>81</v>
      </c>
      <c r="BB35" s="2">
        <v>0</v>
      </c>
      <c r="BC35" s="2" t="s">
        <v>81</v>
      </c>
      <c r="BD35" s="2">
        <v>1</v>
      </c>
      <c r="BE35" s="2" t="s">
        <v>81</v>
      </c>
      <c r="BF35" s="2">
        <v>1</v>
      </c>
      <c r="BG35" s="2" t="s">
        <v>81</v>
      </c>
      <c r="BH35" s="2">
        <v>1</v>
      </c>
      <c r="BI35" s="2" t="s">
        <v>81</v>
      </c>
      <c r="BJ35" s="2">
        <v>503.57584000000003</v>
      </c>
      <c r="BK35" s="2" t="s">
        <v>81</v>
      </c>
      <c r="BL35" s="2">
        <v>3.07</v>
      </c>
      <c r="BM35" s="2" t="s">
        <v>81</v>
      </c>
      <c r="BN35" s="2">
        <v>1.5499999999999999E-3</v>
      </c>
      <c r="BO35" s="2" t="s">
        <v>81</v>
      </c>
      <c r="BP35" s="2">
        <v>53.095199999999998</v>
      </c>
      <c r="BQ35" s="2" t="s">
        <v>81</v>
      </c>
      <c r="BR35" s="2">
        <v>3.6173500000000001E-3</v>
      </c>
      <c r="BS35" s="2" t="s">
        <v>81</v>
      </c>
      <c r="BT35" s="2">
        <v>0.12539800000000001</v>
      </c>
      <c r="BU35" s="2" t="s">
        <v>81</v>
      </c>
      <c r="BV35" s="2">
        <v>0.17378399999999999</v>
      </c>
      <c r="BW35" s="2" t="s">
        <v>81</v>
      </c>
      <c r="BX35" s="2" t="s">
        <v>81</v>
      </c>
      <c r="BY35" s="2">
        <v>92.03</v>
      </c>
      <c r="BZ35" s="2">
        <v>92.03</v>
      </c>
      <c r="CA35" s="2">
        <v>0.31235200000000002</v>
      </c>
      <c r="CB35" s="2">
        <v>9.37232E-3</v>
      </c>
      <c r="CC35" s="2">
        <v>52.38</v>
      </c>
    </row>
    <row r="36" spans="1:81" x14ac:dyDescent="0.25">
      <c r="A36" s="2" t="b">
        <v>0</v>
      </c>
      <c r="B36" s="2" t="s">
        <v>81</v>
      </c>
      <c r="C36" s="2" t="s">
        <v>82</v>
      </c>
      <c r="D36" s="2" t="s">
        <v>83</v>
      </c>
      <c r="E36" s="2" t="s">
        <v>346</v>
      </c>
      <c r="F36" s="2" t="s">
        <v>347</v>
      </c>
      <c r="G36" s="2" t="s">
        <v>348</v>
      </c>
      <c r="H36" s="2" t="s">
        <v>349</v>
      </c>
      <c r="I36" s="2">
        <v>0.17041899999999999</v>
      </c>
      <c r="J36" s="2">
        <v>1</v>
      </c>
      <c r="K36" s="2">
        <v>2</v>
      </c>
      <c r="L36" s="2">
        <v>3</v>
      </c>
      <c r="M36" s="2" t="s">
        <v>350</v>
      </c>
      <c r="N36" s="2" t="s">
        <v>351</v>
      </c>
      <c r="O36" s="2" t="s">
        <v>352</v>
      </c>
      <c r="P36" s="2" t="s">
        <v>353</v>
      </c>
      <c r="Q36" s="2" t="s">
        <v>354</v>
      </c>
      <c r="R36" s="2" t="s">
        <v>355</v>
      </c>
      <c r="S36" s="2">
        <v>0</v>
      </c>
      <c r="T36" s="2">
        <v>1812.7237299999999</v>
      </c>
      <c r="U36" s="2">
        <v>14</v>
      </c>
      <c r="V36" s="2">
        <v>100</v>
      </c>
      <c r="W36" s="2">
        <v>42.98</v>
      </c>
      <c r="X36" s="2">
        <v>3</v>
      </c>
      <c r="Y36" s="2">
        <v>146.5</v>
      </c>
      <c r="Z36" s="2">
        <v>61.8</v>
      </c>
      <c r="AA36" s="2">
        <v>91.6</v>
      </c>
      <c r="AB36" s="2">
        <v>233717.734375</v>
      </c>
      <c r="AC36" s="2">
        <v>82985.5703125</v>
      </c>
      <c r="AD36" s="2">
        <v>114105.0625</v>
      </c>
      <c r="AE36" s="2">
        <v>233717.734375</v>
      </c>
      <c r="AF36" s="2">
        <v>98592.161319695704</v>
      </c>
      <c r="AG36" s="2">
        <v>146148.469845521</v>
      </c>
      <c r="AH36" s="2" t="s">
        <v>91</v>
      </c>
      <c r="AI36" s="2" t="s">
        <v>91</v>
      </c>
      <c r="AJ36" s="2" t="s">
        <v>91</v>
      </c>
      <c r="AK36" s="2">
        <v>1</v>
      </c>
      <c r="AL36" s="2">
        <v>1</v>
      </c>
      <c r="AM36" s="2">
        <v>1</v>
      </c>
      <c r="AN36" s="2" t="s">
        <v>81</v>
      </c>
      <c r="AO36" s="2" t="s">
        <v>92</v>
      </c>
      <c r="AP36" s="2" t="s">
        <v>92</v>
      </c>
      <c r="AQ36" s="2" t="s">
        <v>82</v>
      </c>
      <c r="AR36" s="2" t="s">
        <v>92</v>
      </c>
      <c r="AS36" s="2" t="s">
        <v>92</v>
      </c>
      <c r="AT36" s="2" t="s">
        <v>82</v>
      </c>
      <c r="AU36" s="2" t="s">
        <v>82</v>
      </c>
      <c r="AV36" s="2" t="s">
        <v>82</v>
      </c>
      <c r="AW36" s="2" t="s">
        <v>93</v>
      </c>
      <c r="AX36" s="2">
        <v>3</v>
      </c>
      <c r="AY36" s="2" t="s">
        <v>81</v>
      </c>
      <c r="AZ36" s="2">
        <v>0.26769999999999999</v>
      </c>
      <c r="BA36" s="2" t="s">
        <v>81</v>
      </c>
      <c r="BB36" s="2">
        <v>0</v>
      </c>
      <c r="BC36" s="2" t="s">
        <v>81</v>
      </c>
      <c r="BD36" s="2">
        <v>1</v>
      </c>
      <c r="BE36" s="2" t="s">
        <v>81</v>
      </c>
      <c r="BF36" s="2">
        <v>1</v>
      </c>
      <c r="BG36" s="2" t="s">
        <v>81</v>
      </c>
      <c r="BH36" s="2">
        <v>1</v>
      </c>
      <c r="BI36" s="2" t="s">
        <v>81</v>
      </c>
      <c r="BJ36" s="2">
        <v>604.91522999999995</v>
      </c>
      <c r="BK36" s="2" t="s">
        <v>81</v>
      </c>
      <c r="BL36" s="2">
        <v>4.08</v>
      </c>
      <c r="BM36" s="2" t="s">
        <v>81</v>
      </c>
      <c r="BN36" s="2">
        <v>2.47E-3</v>
      </c>
      <c r="BO36" s="2" t="s">
        <v>81</v>
      </c>
      <c r="BP36" s="2">
        <v>88.843800000000002</v>
      </c>
      <c r="BQ36" s="2" t="s">
        <v>81</v>
      </c>
      <c r="BR36" s="2">
        <v>3.6476E-3</v>
      </c>
      <c r="BS36" s="2" t="s">
        <v>81</v>
      </c>
      <c r="BT36" s="2">
        <v>0.12801100000000001</v>
      </c>
      <c r="BU36" s="2" t="s">
        <v>81</v>
      </c>
      <c r="BV36" s="2">
        <v>0.17041899999999999</v>
      </c>
      <c r="BW36" s="2" t="s">
        <v>81</v>
      </c>
      <c r="BX36" s="2" t="s">
        <v>81</v>
      </c>
      <c r="BY36" s="2">
        <v>67.099999999999994</v>
      </c>
      <c r="BZ36" s="2">
        <v>67.099999999999994</v>
      </c>
      <c r="CA36" s="2">
        <v>0.31712899999999999</v>
      </c>
      <c r="CB36" s="2">
        <v>9.5595999999999997E-3</v>
      </c>
      <c r="CC36" s="2">
        <v>88.17</v>
      </c>
    </row>
    <row r="37" spans="1:81" x14ac:dyDescent="0.25">
      <c r="A37" s="2" t="b">
        <v>0</v>
      </c>
      <c r="B37" s="2" t="s">
        <v>81</v>
      </c>
      <c r="C37" s="2" t="s">
        <v>82</v>
      </c>
      <c r="D37" s="2" t="s">
        <v>83</v>
      </c>
      <c r="E37" s="2" t="s">
        <v>356</v>
      </c>
      <c r="F37" s="2" t="s">
        <v>357</v>
      </c>
      <c r="G37" s="2" t="s">
        <v>358</v>
      </c>
      <c r="H37" s="2" t="s">
        <v>359</v>
      </c>
      <c r="I37" s="2">
        <v>0.170902</v>
      </c>
      <c r="J37" s="2">
        <v>1</v>
      </c>
      <c r="K37" s="2">
        <v>4</v>
      </c>
      <c r="L37" s="2">
        <v>2</v>
      </c>
      <c r="M37" s="2" t="s">
        <v>360</v>
      </c>
      <c r="N37" s="2" t="s">
        <v>361</v>
      </c>
      <c r="O37" s="2" t="s">
        <v>362</v>
      </c>
      <c r="P37" s="2" t="s">
        <v>363</v>
      </c>
      <c r="Q37" s="2" t="s">
        <v>364</v>
      </c>
      <c r="R37" s="2" t="s">
        <v>365</v>
      </c>
      <c r="S37" s="2">
        <v>0</v>
      </c>
      <c r="T37" s="2">
        <v>2218.0307400000002</v>
      </c>
      <c r="U37" s="2">
        <v>20</v>
      </c>
      <c r="V37" s="2">
        <v>100</v>
      </c>
      <c r="W37" s="2">
        <v>13.73</v>
      </c>
      <c r="X37" s="2">
        <v>3</v>
      </c>
      <c r="Y37" s="2">
        <v>106</v>
      </c>
      <c r="Z37" s="2">
        <v>109.7</v>
      </c>
      <c r="AA37" s="2">
        <v>84.3</v>
      </c>
      <c r="AB37" s="2">
        <v>4345776</v>
      </c>
      <c r="AC37" s="2">
        <v>3785346</v>
      </c>
      <c r="AD37" s="2">
        <v>2697699.75</v>
      </c>
      <c r="AE37" s="2">
        <v>4345776</v>
      </c>
      <c r="AF37" s="2">
        <v>4497232.9777029902</v>
      </c>
      <c r="AG37" s="2">
        <v>3455277.81087841</v>
      </c>
      <c r="AH37" s="2" t="s">
        <v>91</v>
      </c>
      <c r="AI37" s="2" t="s">
        <v>91</v>
      </c>
      <c r="AJ37" s="2" t="s">
        <v>91</v>
      </c>
      <c r="AK37" s="2">
        <v>1</v>
      </c>
      <c r="AL37" s="2">
        <v>1</v>
      </c>
      <c r="AM37" s="2">
        <v>1</v>
      </c>
      <c r="AN37" s="2" t="s">
        <v>81</v>
      </c>
      <c r="AO37" s="2" t="s">
        <v>92</v>
      </c>
      <c r="AP37" s="2" t="s">
        <v>82</v>
      </c>
      <c r="AQ37" s="2" t="s">
        <v>82</v>
      </c>
      <c r="AR37" s="2" t="s">
        <v>92</v>
      </c>
      <c r="AS37" s="2" t="s">
        <v>82</v>
      </c>
      <c r="AT37" s="2" t="s">
        <v>82</v>
      </c>
      <c r="AU37" s="2" t="s">
        <v>82</v>
      </c>
      <c r="AV37" s="2" t="s">
        <v>93</v>
      </c>
      <c r="AW37" s="2" t="s">
        <v>82</v>
      </c>
      <c r="AX37" s="2" t="s">
        <v>81</v>
      </c>
      <c r="AY37" s="2">
        <v>3</v>
      </c>
      <c r="AZ37" s="2" t="s">
        <v>81</v>
      </c>
      <c r="BA37" s="2">
        <v>0.14449999999999999</v>
      </c>
      <c r="BB37" s="2" t="s">
        <v>81</v>
      </c>
      <c r="BC37" s="2">
        <v>0</v>
      </c>
      <c r="BD37" s="2" t="s">
        <v>81</v>
      </c>
      <c r="BE37" s="2">
        <v>1</v>
      </c>
      <c r="BF37" s="2" t="s">
        <v>81</v>
      </c>
      <c r="BG37" s="2">
        <v>1</v>
      </c>
      <c r="BH37" s="2" t="s">
        <v>81</v>
      </c>
      <c r="BI37" s="2">
        <v>1</v>
      </c>
      <c r="BJ37" s="2" t="s">
        <v>81</v>
      </c>
      <c r="BK37" s="2">
        <v>740.00824</v>
      </c>
      <c r="BL37" s="2" t="s">
        <v>81</v>
      </c>
      <c r="BM37" s="2">
        <v>-9.2799999999999994</v>
      </c>
      <c r="BN37" s="2" t="s">
        <v>81</v>
      </c>
      <c r="BO37" s="2">
        <v>-6.8599999999999998E-3</v>
      </c>
      <c r="BP37" s="2" t="s">
        <v>81</v>
      </c>
      <c r="BQ37" s="2">
        <v>44.226399999999998</v>
      </c>
      <c r="BR37" s="2" t="s">
        <v>81</v>
      </c>
      <c r="BS37" s="2">
        <v>3.7141100000000001E-3</v>
      </c>
      <c r="BT37" s="2" t="s">
        <v>81</v>
      </c>
      <c r="BU37" s="2">
        <v>0.142453</v>
      </c>
      <c r="BV37" s="2" t="s">
        <v>81</v>
      </c>
      <c r="BW37" s="2">
        <v>0.170902</v>
      </c>
      <c r="BX37" s="2">
        <v>1.73</v>
      </c>
      <c r="BY37" s="2" t="s">
        <v>81</v>
      </c>
      <c r="BZ37" s="2" t="s">
        <v>81</v>
      </c>
      <c r="CA37" s="2">
        <v>0.31644</v>
      </c>
      <c r="CB37" s="2">
        <v>9.5595999999999997E-3</v>
      </c>
      <c r="CC37" s="2">
        <v>43.16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7A19-0445-4129-ACB4-2F66DF5DDFE4}">
  <sheetPr>
    <outlinePr summaryBelow="0" summaryRight="0"/>
  </sheetPr>
  <dimension ref="A1:BZ33"/>
  <sheetViews>
    <sheetView workbookViewId="0">
      <pane ySplit="1" topLeftCell="A2" activePane="bottomLeft" state="frozen"/>
      <selection pane="bottomLeft" activeCell="L10" sqref="L10"/>
    </sheetView>
  </sheetViews>
  <sheetFormatPr defaultRowHeight="15" x14ac:dyDescent="0.25"/>
  <cols>
    <col min="5" max="5" width="46.7109375" customWidth="1"/>
    <col min="11" max="11" width="16" customWidth="1"/>
    <col min="14" max="14" width="35.85546875" customWidth="1"/>
  </cols>
  <sheetData>
    <row r="1" spans="1:78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1" t="s">
        <v>28</v>
      </c>
      <c r="AA1" s="1" t="s">
        <v>29</v>
      </c>
      <c r="AB1" s="1" t="s">
        <v>30</v>
      </c>
      <c r="AC1" s="1" t="s">
        <v>31</v>
      </c>
      <c r="AD1" s="1" t="s">
        <v>32</v>
      </c>
      <c r="AE1" s="1" t="s">
        <v>33</v>
      </c>
      <c r="AF1" s="1" t="s">
        <v>34</v>
      </c>
      <c r="AG1" s="1" t="s">
        <v>35</v>
      </c>
      <c r="AH1" s="1" t="s">
        <v>36</v>
      </c>
      <c r="AI1" s="1" t="s">
        <v>37</v>
      </c>
      <c r="AJ1" s="1" t="s">
        <v>38</v>
      </c>
      <c r="AK1" s="1" t="s">
        <v>39</v>
      </c>
      <c r="AL1" s="1" t="s">
        <v>40</v>
      </c>
      <c r="AM1" s="1" t="s">
        <v>41</v>
      </c>
      <c r="AN1" s="1" t="s">
        <v>42</v>
      </c>
      <c r="AO1" s="1" t="s">
        <v>43</v>
      </c>
      <c r="AP1" s="1" t="s">
        <v>44</v>
      </c>
      <c r="AQ1" s="1" t="s">
        <v>45</v>
      </c>
      <c r="AR1" s="1" t="s">
        <v>46</v>
      </c>
      <c r="AS1" s="1" t="s">
        <v>47</v>
      </c>
      <c r="AT1" s="1" t="s">
        <v>48</v>
      </c>
      <c r="AU1" s="1" t="s">
        <v>49</v>
      </c>
      <c r="AV1" s="1" t="s">
        <v>50</v>
      </c>
      <c r="AW1" s="1" t="s">
        <v>51</v>
      </c>
      <c r="AX1" s="1" t="s">
        <v>52</v>
      </c>
      <c r="AY1" s="1" t="s">
        <v>53</v>
      </c>
      <c r="AZ1" s="1" t="s">
        <v>54</v>
      </c>
      <c r="BA1" s="1" t="s">
        <v>55</v>
      </c>
      <c r="BB1" s="1" t="s">
        <v>56</v>
      </c>
      <c r="BC1" s="1" t="s">
        <v>57</v>
      </c>
      <c r="BD1" s="1" t="s">
        <v>58</v>
      </c>
      <c r="BE1" s="1" t="s">
        <v>59</v>
      </c>
      <c r="BF1" s="1" t="s">
        <v>60</v>
      </c>
      <c r="BG1" s="1" t="s">
        <v>61</v>
      </c>
      <c r="BH1" s="1" t="s">
        <v>62</v>
      </c>
      <c r="BI1" s="1" t="s">
        <v>63</v>
      </c>
      <c r="BJ1" s="1" t="s">
        <v>64</v>
      </c>
      <c r="BK1" s="1" t="s">
        <v>65</v>
      </c>
      <c r="BL1" s="1" t="s">
        <v>66</v>
      </c>
      <c r="BM1" s="1" t="s">
        <v>67</v>
      </c>
      <c r="BN1" s="1" t="s">
        <v>68</v>
      </c>
      <c r="BO1" s="1" t="s">
        <v>69</v>
      </c>
      <c r="BP1" s="1" t="s">
        <v>70</v>
      </c>
      <c r="BQ1" s="1" t="s">
        <v>71</v>
      </c>
      <c r="BR1" s="1" t="s">
        <v>72</v>
      </c>
      <c r="BS1" s="1" t="s">
        <v>73</v>
      </c>
      <c r="BT1" s="1" t="s">
        <v>74</v>
      </c>
      <c r="BU1" s="1" t="s">
        <v>75</v>
      </c>
      <c r="BV1" s="1" t="s">
        <v>76</v>
      </c>
      <c r="BW1" s="1" t="s">
        <v>77</v>
      </c>
      <c r="BX1" s="1" t="s">
        <v>78</v>
      </c>
      <c r="BY1" s="1" t="s">
        <v>79</v>
      </c>
      <c r="BZ1" s="1" t="s">
        <v>80</v>
      </c>
    </row>
    <row r="2" spans="1:78" x14ac:dyDescent="0.25">
      <c r="A2" s="2" t="s">
        <v>83</v>
      </c>
      <c r="B2" s="2" t="s">
        <v>275</v>
      </c>
      <c r="C2" s="2" t="s">
        <v>276</v>
      </c>
      <c r="D2" s="2" t="s">
        <v>277</v>
      </c>
      <c r="E2" s="2" t="s">
        <v>375</v>
      </c>
      <c r="F2" s="2">
        <v>0.25816099999999997</v>
      </c>
      <c r="G2" s="2">
        <v>1</v>
      </c>
      <c r="H2" s="2">
        <v>1</v>
      </c>
      <c r="I2" s="2">
        <v>17</v>
      </c>
      <c r="J2" s="2" t="s">
        <v>221</v>
      </c>
      <c r="K2" s="2" t="s">
        <v>279</v>
      </c>
      <c r="L2" s="2" t="s">
        <v>81</v>
      </c>
      <c r="M2" s="2" t="s">
        <v>81</v>
      </c>
      <c r="N2" s="2" t="s">
        <v>223</v>
      </c>
      <c r="O2" s="2" t="s">
        <v>221</v>
      </c>
      <c r="P2" s="2">
        <v>0</v>
      </c>
      <c r="Q2" s="2">
        <v>2041.77718</v>
      </c>
      <c r="R2" s="2">
        <v>18</v>
      </c>
      <c r="S2" s="2">
        <v>100</v>
      </c>
      <c r="T2" s="2">
        <v>7.4</v>
      </c>
      <c r="U2" s="2">
        <v>3</v>
      </c>
      <c r="V2" s="2">
        <v>92.7</v>
      </c>
      <c r="W2" s="2">
        <v>107.5</v>
      </c>
      <c r="X2" s="2">
        <v>99.8</v>
      </c>
      <c r="Y2" s="2">
        <v>7795042</v>
      </c>
      <c r="Z2" s="2">
        <v>7607362.375</v>
      </c>
      <c r="AA2" s="2">
        <v>6547182.09375</v>
      </c>
      <c r="AB2" s="2">
        <v>7795042</v>
      </c>
      <c r="AC2" s="2">
        <v>9038032.7045894694</v>
      </c>
      <c r="AD2" s="2">
        <v>8385786.0802762797</v>
      </c>
      <c r="AE2" s="2" t="s">
        <v>91</v>
      </c>
      <c r="AF2" s="2" t="s">
        <v>91</v>
      </c>
      <c r="AG2" s="2" t="s">
        <v>91</v>
      </c>
      <c r="AH2" s="2">
        <v>1</v>
      </c>
      <c r="AI2" s="2">
        <v>2</v>
      </c>
      <c r="AJ2" s="2">
        <v>2</v>
      </c>
      <c r="AK2" s="2" t="s">
        <v>81</v>
      </c>
      <c r="AL2" s="2" t="s">
        <v>82</v>
      </c>
      <c r="AM2" s="2" t="s">
        <v>82</v>
      </c>
      <c r="AN2" s="2" t="s">
        <v>82</v>
      </c>
      <c r="AO2" s="2" t="s">
        <v>82</v>
      </c>
      <c r="AP2" s="2" t="s">
        <v>82</v>
      </c>
      <c r="AQ2" s="2" t="s">
        <v>82</v>
      </c>
      <c r="AR2" s="2" t="s">
        <v>82</v>
      </c>
      <c r="AS2" s="2" t="s">
        <v>82</v>
      </c>
      <c r="AT2" s="2" t="s">
        <v>82</v>
      </c>
      <c r="AU2" s="2">
        <v>3</v>
      </c>
      <c r="AV2" s="2">
        <v>3</v>
      </c>
      <c r="AW2" s="2">
        <v>5.8999999999999999E-3</v>
      </c>
      <c r="AX2" s="2">
        <v>0.14710000000000001</v>
      </c>
      <c r="AY2" s="2">
        <v>0</v>
      </c>
      <c r="AZ2" s="2">
        <v>0</v>
      </c>
      <c r="BA2" s="2">
        <v>1</v>
      </c>
      <c r="BB2" s="2">
        <v>1</v>
      </c>
      <c r="BC2" s="2">
        <v>1</v>
      </c>
      <c r="BD2" s="2">
        <v>1</v>
      </c>
      <c r="BE2" s="2">
        <v>1</v>
      </c>
      <c r="BF2" s="2">
        <v>1</v>
      </c>
      <c r="BG2" s="2">
        <v>681.26666</v>
      </c>
      <c r="BH2" s="2">
        <v>681.26633000000004</v>
      </c>
      <c r="BI2" s="2">
        <v>4.04</v>
      </c>
      <c r="BJ2" s="2">
        <v>3.56</v>
      </c>
      <c r="BK2" s="2">
        <v>2.7499999999999998E-3</v>
      </c>
      <c r="BL2" s="2">
        <v>2.4199999999999998E-3</v>
      </c>
      <c r="BM2" s="2">
        <v>48.944899999999997</v>
      </c>
      <c r="BN2" s="2">
        <v>48.4452</v>
      </c>
      <c r="BO2" s="2">
        <v>2.6348299999999999E-3</v>
      </c>
      <c r="BP2" s="2">
        <v>4.0699899999999999E-3</v>
      </c>
      <c r="BQ2" s="2">
        <v>7.4182799999999993E-2</v>
      </c>
      <c r="BR2" s="2">
        <v>0.15987499999999999</v>
      </c>
      <c r="BS2" s="2">
        <v>0.25816099999999997</v>
      </c>
      <c r="BT2" s="2">
        <v>0.15226700000000001</v>
      </c>
      <c r="BU2" s="2">
        <v>1.7</v>
      </c>
      <c r="BV2" s="2">
        <v>119.91</v>
      </c>
      <c r="BW2" s="2">
        <v>119.91</v>
      </c>
      <c r="BX2" s="2">
        <v>0.20874799999999999</v>
      </c>
      <c r="BY2" s="2">
        <v>5.8922000000000002E-3</v>
      </c>
      <c r="BZ2" s="2">
        <v>48.63</v>
      </c>
    </row>
    <row r="3" spans="1:78" x14ac:dyDescent="0.25">
      <c r="A3" s="2" t="s">
        <v>83</v>
      </c>
      <c r="B3" s="2" t="s">
        <v>97</v>
      </c>
      <c r="C3" s="2" t="s">
        <v>98</v>
      </c>
      <c r="D3" s="2" t="s">
        <v>86</v>
      </c>
      <c r="E3" s="2" t="s">
        <v>86</v>
      </c>
      <c r="F3" s="2">
        <v>4.2937099999999999</v>
      </c>
      <c r="G3" s="2">
        <v>1</v>
      </c>
      <c r="H3" s="2">
        <v>2</v>
      </c>
      <c r="I3" s="2">
        <v>10</v>
      </c>
      <c r="J3" s="2" t="s">
        <v>99</v>
      </c>
      <c r="K3" s="2" t="s">
        <v>100</v>
      </c>
      <c r="L3" s="2" t="s">
        <v>101</v>
      </c>
      <c r="M3" s="2" t="s">
        <v>101</v>
      </c>
      <c r="N3" s="2" t="s">
        <v>102</v>
      </c>
      <c r="O3" s="2" t="s">
        <v>103</v>
      </c>
      <c r="P3" s="2">
        <v>0</v>
      </c>
      <c r="Q3" s="2">
        <v>1871.9717700000001</v>
      </c>
      <c r="R3" s="2">
        <v>18</v>
      </c>
      <c r="S3" s="2">
        <v>100</v>
      </c>
      <c r="T3" s="2">
        <v>67.78</v>
      </c>
      <c r="U3" s="2">
        <v>3</v>
      </c>
      <c r="V3" s="2">
        <v>114.9</v>
      </c>
      <c r="W3" s="2">
        <v>159.1</v>
      </c>
      <c r="X3" s="2">
        <v>26</v>
      </c>
      <c r="Y3" s="2">
        <v>4161487.75</v>
      </c>
      <c r="Z3" s="2">
        <v>4851599</v>
      </c>
      <c r="AA3" s="2">
        <v>735941.171875</v>
      </c>
      <c r="AB3" s="2">
        <v>4161487.75</v>
      </c>
      <c r="AC3" s="2">
        <v>5764009.68825329</v>
      </c>
      <c r="AD3" s="2">
        <v>942610.90445352194</v>
      </c>
      <c r="AE3" s="2" t="s">
        <v>91</v>
      </c>
      <c r="AF3" s="2" t="s">
        <v>91</v>
      </c>
      <c r="AG3" s="2" t="s">
        <v>91</v>
      </c>
      <c r="AH3" s="2">
        <v>2</v>
      </c>
      <c r="AI3" s="2">
        <v>3</v>
      </c>
      <c r="AJ3" s="2">
        <v>2</v>
      </c>
      <c r="AK3" s="2" t="s">
        <v>81</v>
      </c>
      <c r="AL3" s="2" t="s">
        <v>82</v>
      </c>
      <c r="AM3" s="2" t="s">
        <v>82</v>
      </c>
      <c r="AN3" s="2" t="s">
        <v>82</v>
      </c>
      <c r="AO3" s="2" t="s">
        <v>82</v>
      </c>
      <c r="AP3" s="2" t="s">
        <v>82</v>
      </c>
      <c r="AQ3" s="2" t="s">
        <v>82</v>
      </c>
      <c r="AR3" s="2" t="s">
        <v>82</v>
      </c>
      <c r="AS3" s="2" t="s">
        <v>82</v>
      </c>
      <c r="AT3" s="2" t="s">
        <v>93</v>
      </c>
      <c r="AU3" s="2">
        <v>2</v>
      </c>
      <c r="AV3" s="2" t="s">
        <v>81</v>
      </c>
      <c r="AW3" s="2">
        <v>0.76170000000000004</v>
      </c>
      <c r="AX3" s="2" t="s">
        <v>81</v>
      </c>
      <c r="AY3" s="2">
        <v>0</v>
      </c>
      <c r="AZ3" s="2" t="s">
        <v>81</v>
      </c>
      <c r="BA3" s="2">
        <v>1</v>
      </c>
      <c r="BB3" s="2" t="s">
        <v>81</v>
      </c>
      <c r="BC3" s="2">
        <v>1</v>
      </c>
      <c r="BD3" s="2" t="s">
        <v>81</v>
      </c>
      <c r="BE3" s="2">
        <v>1</v>
      </c>
      <c r="BF3" s="2" t="s">
        <v>81</v>
      </c>
      <c r="BG3" s="2">
        <v>936.48875999999996</v>
      </c>
      <c r="BH3" s="2" t="s">
        <v>81</v>
      </c>
      <c r="BI3" s="2">
        <v>-0.81</v>
      </c>
      <c r="BJ3" s="2" t="s">
        <v>81</v>
      </c>
      <c r="BK3" s="2">
        <v>-7.6000000000000004E-4</v>
      </c>
      <c r="BL3" s="2" t="s">
        <v>81</v>
      </c>
      <c r="BM3" s="2">
        <v>77.315299999999993</v>
      </c>
      <c r="BN3" s="2" t="s">
        <v>81</v>
      </c>
      <c r="BO3" s="2">
        <v>4.4023799999999997E-5</v>
      </c>
      <c r="BP3" s="2" t="s">
        <v>81</v>
      </c>
      <c r="BQ3" s="2">
        <v>2.2219900000000001E-13</v>
      </c>
      <c r="BR3" s="2" t="s">
        <v>81</v>
      </c>
      <c r="BS3" s="2">
        <v>4.2937099999999999</v>
      </c>
      <c r="BT3" s="2" t="s">
        <v>81</v>
      </c>
      <c r="BU3" s="2" t="s">
        <v>81</v>
      </c>
      <c r="BV3" s="2">
        <v>530.27</v>
      </c>
      <c r="BW3" s="2">
        <v>530.27</v>
      </c>
      <c r="BX3" s="2">
        <v>6.4345600000000004E-12</v>
      </c>
      <c r="BY3" s="2">
        <v>8.4160900000000003E-5</v>
      </c>
      <c r="BZ3" s="2">
        <v>76.260000000000005</v>
      </c>
    </row>
    <row r="4" spans="1:78" x14ac:dyDescent="0.25">
      <c r="A4" s="2" t="s">
        <v>83</v>
      </c>
      <c r="B4" s="2" t="s">
        <v>84</v>
      </c>
      <c r="C4" s="2" t="s">
        <v>85</v>
      </c>
      <c r="D4" s="2" t="s">
        <v>86</v>
      </c>
      <c r="E4" s="2" t="s">
        <v>86</v>
      </c>
      <c r="F4" s="2">
        <v>2.5731899999999999</v>
      </c>
      <c r="G4" s="2">
        <v>1</v>
      </c>
      <c r="H4" s="2">
        <v>1</v>
      </c>
      <c r="I4" s="2">
        <v>9</v>
      </c>
      <c r="J4" s="2" t="s">
        <v>87</v>
      </c>
      <c r="K4" s="2" t="s">
        <v>88</v>
      </c>
      <c r="L4" s="2" t="s">
        <v>89</v>
      </c>
      <c r="M4" s="2" t="s">
        <v>89</v>
      </c>
      <c r="N4" s="2" t="s">
        <v>90</v>
      </c>
      <c r="O4" s="2" t="s">
        <v>87</v>
      </c>
      <c r="P4" s="2">
        <v>0</v>
      </c>
      <c r="Q4" s="2">
        <v>1478.7671800000001</v>
      </c>
      <c r="R4" s="2">
        <v>13</v>
      </c>
      <c r="S4" s="2">
        <v>100</v>
      </c>
      <c r="T4" s="2">
        <v>88.05</v>
      </c>
      <c r="U4" s="2">
        <v>3</v>
      </c>
      <c r="V4" s="2">
        <v>128.80000000000001</v>
      </c>
      <c r="W4" s="2">
        <v>170</v>
      </c>
      <c r="X4" s="2">
        <v>1.1000000000000001</v>
      </c>
      <c r="Y4" s="2">
        <v>36276868</v>
      </c>
      <c r="Z4" s="2">
        <v>40290056</v>
      </c>
      <c r="AA4" s="2">
        <v>251804.375</v>
      </c>
      <c r="AB4" s="2">
        <v>36276868</v>
      </c>
      <c r="AC4" s="2">
        <v>47867161.553184301</v>
      </c>
      <c r="AD4" s="2">
        <v>322517.01458607701</v>
      </c>
      <c r="AE4" s="2" t="s">
        <v>91</v>
      </c>
      <c r="AF4" s="2" t="s">
        <v>91</v>
      </c>
      <c r="AG4" s="2" t="s">
        <v>91</v>
      </c>
      <c r="AH4" s="2">
        <v>1</v>
      </c>
      <c r="AI4" s="2">
        <v>1</v>
      </c>
      <c r="AJ4" s="2">
        <v>1</v>
      </c>
      <c r="AK4" s="2" t="s">
        <v>81</v>
      </c>
      <c r="AL4" s="2" t="s">
        <v>82</v>
      </c>
      <c r="AM4" s="2" t="s">
        <v>82</v>
      </c>
      <c r="AN4" s="2" t="s">
        <v>92</v>
      </c>
      <c r="AO4" s="2" t="s">
        <v>82</v>
      </c>
      <c r="AP4" s="2" t="s">
        <v>82</v>
      </c>
      <c r="AQ4" s="2" t="s">
        <v>92</v>
      </c>
      <c r="AR4" s="2" t="s">
        <v>82</v>
      </c>
      <c r="AS4" s="2" t="s">
        <v>82</v>
      </c>
      <c r="AT4" s="2" t="s">
        <v>93</v>
      </c>
      <c r="AU4" s="2">
        <v>2</v>
      </c>
      <c r="AV4" s="2" t="s">
        <v>81</v>
      </c>
      <c r="AW4" s="2">
        <v>0.72940000000000005</v>
      </c>
      <c r="AX4" s="2" t="s">
        <v>81</v>
      </c>
      <c r="AY4" s="2">
        <v>0</v>
      </c>
      <c r="AZ4" s="2" t="s">
        <v>81</v>
      </c>
      <c r="BA4" s="2">
        <v>1</v>
      </c>
      <c r="BB4" s="2" t="s">
        <v>81</v>
      </c>
      <c r="BC4" s="2">
        <v>1</v>
      </c>
      <c r="BD4" s="2" t="s">
        <v>81</v>
      </c>
      <c r="BE4" s="2">
        <v>1</v>
      </c>
      <c r="BF4" s="2" t="s">
        <v>81</v>
      </c>
      <c r="BG4" s="2">
        <v>739.88671999999997</v>
      </c>
      <c r="BH4" s="2" t="s">
        <v>81</v>
      </c>
      <c r="BI4" s="2">
        <v>-0.69</v>
      </c>
      <c r="BJ4" s="2" t="s">
        <v>81</v>
      </c>
      <c r="BK4" s="2">
        <v>-5.1000000000000004E-4</v>
      </c>
      <c r="BL4" s="2" t="s">
        <v>81</v>
      </c>
      <c r="BM4" s="2">
        <v>54.453800000000001</v>
      </c>
      <c r="BN4" s="2" t="s">
        <v>81</v>
      </c>
      <c r="BO4" s="2">
        <v>4.4023799999999997E-5</v>
      </c>
      <c r="BP4" s="2" t="s">
        <v>81</v>
      </c>
      <c r="BQ4" s="2">
        <v>2.0060100000000001E-8</v>
      </c>
      <c r="BR4" s="2" t="s">
        <v>81</v>
      </c>
      <c r="BS4" s="2">
        <v>2.5731899999999999</v>
      </c>
      <c r="BT4" s="2" t="s">
        <v>81</v>
      </c>
      <c r="BU4" s="2" t="s">
        <v>81</v>
      </c>
      <c r="BV4" s="2">
        <v>421.72</v>
      </c>
      <c r="BW4" s="2">
        <v>421.72</v>
      </c>
      <c r="BX4" s="2">
        <v>2.1571099999999999E-7</v>
      </c>
      <c r="BY4" s="2">
        <v>8.4160900000000003E-5</v>
      </c>
      <c r="BZ4" s="2">
        <v>54.09</v>
      </c>
    </row>
    <row r="5" spans="1:78" x14ac:dyDescent="0.25">
      <c r="A5" s="2" t="s">
        <v>83</v>
      </c>
      <c r="B5" s="2" t="s">
        <v>314</v>
      </c>
      <c r="C5" s="2" t="s">
        <v>315</v>
      </c>
      <c r="D5" s="2" t="s">
        <v>316</v>
      </c>
      <c r="E5" s="2" t="s">
        <v>376</v>
      </c>
      <c r="F5" s="2">
        <v>0.18748999999999999</v>
      </c>
      <c r="G5" s="2">
        <v>1</v>
      </c>
      <c r="H5" s="2">
        <v>2</v>
      </c>
      <c r="I5" s="2">
        <v>4</v>
      </c>
      <c r="J5" s="2" t="s">
        <v>318</v>
      </c>
      <c r="K5" s="2" t="s">
        <v>319</v>
      </c>
      <c r="L5" s="2" t="s">
        <v>320</v>
      </c>
      <c r="M5" s="2" t="s">
        <v>321</v>
      </c>
      <c r="N5" s="2" t="s">
        <v>322</v>
      </c>
      <c r="O5" s="2" t="s">
        <v>323</v>
      </c>
      <c r="P5" s="2">
        <v>1</v>
      </c>
      <c r="Q5" s="2">
        <v>3874.8237300000001</v>
      </c>
      <c r="R5" s="2">
        <v>33</v>
      </c>
      <c r="S5" s="2">
        <v>100</v>
      </c>
      <c r="T5" s="2">
        <v>111.05</v>
      </c>
      <c r="U5" s="2">
        <v>3</v>
      </c>
      <c r="V5" s="2">
        <v>9.9</v>
      </c>
      <c r="W5" s="2">
        <v>224.1</v>
      </c>
      <c r="X5" s="2">
        <v>66.099999999999994</v>
      </c>
      <c r="Y5" s="2">
        <v>5748206.5</v>
      </c>
      <c r="Z5" s="2">
        <v>109831748</v>
      </c>
      <c r="AA5" s="2">
        <v>30041807</v>
      </c>
      <c r="AB5" s="2">
        <v>5748206.5</v>
      </c>
      <c r="AC5" s="2">
        <v>130487136.21010201</v>
      </c>
      <c r="AD5" s="2">
        <v>38478258.792807303</v>
      </c>
      <c r="AE5" s="2" t="s">
        <v>91</v>
      </c>
      <c r="AF5" s="2" t="s">
        <v>91</v>
      </c>
      <c r="AG5" s="2" t="s">
        <v>91</v>
      </c>
      <c r="AH5" s="2">
        <v>1</v>
      </c>
      <c r="AI5" s="2">
        <v>2</v>
      </c>
      <c r="AJ5" s="2">
        <v>2</v>
      </c>
      <c r="AK5" s="2" t="s">
        <v>81</v>
      </c>
      <c r="AL5" s="2" t="s">
        <v>92</v>
      </c>
      <c r="AM5" s="2" t="s">
        <v>82</v>
      </c>
      <c r="AN5" s="2" t="s">
        <v>82</v>
      </c>
      <c r="AO5" s="2" t="s">
        <v>92</v>
      </c>
      <c r="AP5" s="2" t="s">
        <v>82</v>
      </c>
      <c r="AQ5" s="2" t="s">
        <v>82</v>
      </c>
      <c r="AR5" s="2" t="s">
        <v>82</v>
      </c>
      <c r="AS5" s="2" t="s">
        <v>93</v>
      </c>
      <c r="AT5" s="2" t="s">
        <v>82</v>
      </c>
      <c r="AU5" s="2" t="s">
        <v>81</v>
      </c>
      <c r="AV5" s="2">
        <v>5</v>
      </c>
      <c r="AW5" s="2" t="s">
        <v>81</v>
      </c>
      <c r="AX5" s="2">
        <v>2.4299999999999999E-2</v>
      </c>
      <c r="AY5" s="2" t="s">
        <v>81</v>
      </c>
      <c r="AZ5" s="2">
        <v>0</v>
      </c>
      <c r="BA5" s="2" t="s">
        <v>81</v>
      </c>
      <c r="BB5" s="2">
        <v>1</v>
      </c>
      <c r="BC5" s="2" t="s">
        <v>81</v>
      </c>
      <c r="BD5" s="2">
        <v>1</v>
      </c>
      <c r="BE5" s="2" t="s">
        <v>81</v>
      </c>
      <c r="BF5" s="2">
        <v>1</v>
      </c>
      <c r="BG5" s="2" t="s">
        <v>81</v>
      </c>
      <c r="BH5" s="2">
        <v>775.76712999999995</v>
      </c>
      <c r="BI5" s="2" t="s">
        <v>81</v>
      </c>
      <c r="BJ5" s="2">
        <v>-4.4400000000000004</v>
      </c>
      <c r="BK5" s="2" t="s">
        <v>81</v>
      </c>
      <c r="BL5" s="2">
        <v>-3.4399999999999999E-3</v>
      </c>
      <c r="BM5" s="2" t="s">
        <v>81</v>
      </c>
      <c r="BN5" s="2">
        <v>54.251199999999997</v>
      </c>
      <c r="BO5" s="2" t="s">
        <v>81</v>
      </c>
      <c r="BP5" s="2">
        <v>3.5252600000000001E-3</v>
      </c>
      <c r="BQ5" s="2" t="s">
        <v>81</v>
      </c>
      <c r="BR5" s="2">
        <v>0.12842000000000001</v>
      </c>
      <c r="BS5" s="2" t="s">
        <v>81</v>
      </c>
      <c r="BT5" s="2">
        <v>0.18748999999999999</v>
      </c>
      <c r="BU5" s="2">
        <v>2.4700000000000002</v>
      </c>
      <c r="BV5" s="2" t="s">
        <v>81</v>
      </c>
      <c r="BW5" s="2" t="s">
        <v>81</v>
      </c>
      <c r="BX5" s="2">
        <v>0.29339900000000002</v>
      </c>
      <c r="BY5" s="2">
        <v>8.8653699999999992E-3</v>
      </c>
      <c r="BZ5" s="2">
        <v>53.64</v>
      </c>
    </row>
    <row r="6" spans="1:78" x14ac:dyDescent="0.25">
      <c r="A6" s="2" t="s">
        <v>83</v>
      </c>
      <c r="B6" s="2" t="s">
        <v>161</v>
      </c>
      <c r="C6" s="2" t="s">
        <v>162</v>
      </c>
      <c r="D6" s="2" t="s">
        <v>163</v>
      </c>
      <c r="E6" s="2" t="s">
        <v>163</v>
      </c>
      <c r="F6" s="2">
        <v>0.73573999999999995</v>
      </c>
      <c r="G6" s="2">
        <v>1</v>
      </c>
      <c r="H6" s="2">
        <v>1</v>
      </c>
      <c r="I6" s="2">
        <v>4</v>
      </c>
      <c r="J6" s="2" t="s">
        <v>164</v>
      </c>
      <c r="K6" s="2" t="s">
        <v>165</v>
      </c>
      <c r="L6" s="2" t="s">
        <v>166</v>
      </c>
      <c r="M6" s="2" t="s">
        <v>166</v>
      </c>
      <c r="N6" s="2" t="s">
        <v>167</v>
      </c>
      <c r="O6" s="2" t="s">
        <v>164</v>
      </c>
      <c r="P6" s="2">
        <v>2</v>
      </c>
      <c r="Q6" s="2">
        <v>2317.2056200000002</v>
      </c>
      <c r="R6" s="2">
        <v>19</v>
      </c>
      <c r="S6" s="2">
        <v>100</v>
      </c>
      <c r="T6" s="2">
        <v>57.83</v>
      </c>
      <c r="U6" s="2">
        <v>3</v>
      </c>
      <c r="V6" s="2">
        <v>41.2</v>
      </c>
      <c r="W6" s="2">
        <v>156.80000000000001</v>
      </c>
      <c r="X6" s="2">
        <v>102</v>
      </c>
      <c r="Y6" s="2">
        <v>487510.25</v>
      </c>
      <c r="Z6" s="2">
        <v>1562265.375</v>
      </c>
      <c r="AA6" s="2">
        <v>942770.8125</v>
      </c>
      <c r="AB6" s="2">
        <v>487510.25</v>
      </c>
      <c r="AC6" s="2">
        <v>1856071.1132809301</v>
      </c>
      <c r="AD6" s="2">
        <v>1207523.2127574801</v>
      </c>
      <c r="AE6" s="2" t="s">
        <v>91</v>
      </c>
      <c r="AF6" s="2" t="s">
        <v>91</v>
      </c>
      <c r="AG6" s="2" t="s">
        <v>91</v>
      </c>
      <c r="AH6" s="2">
        <v>1</v>
      </c>
      <c r="AI6" s="2">
        <v>1</v>
      </c>
      <c r="AJ6" s="2">
        <v>1</v>
      </c>
      <c r="AK6" s="2" t="s">
        <v>81</v>
      </c>
      <c r="AL6" s="2" t="s">
        <v>92</v>
      </c>
      <c r="AM6" s="2" t="s">
        <v>82</v>
      </c>
      <c r="AN6" s="2" t="s">
        <v>82</v>
      </c>
      <c r="AO6" s="2" t="s">
        <v>92</v>
      </c>
      <c r="AP6" s="2" t="s">
        <v>82</v>
      </c>
      <c r="AQ6" s="2" t="s">
        <v>82</v>
      </c>
      <c r="AR6" s="2" t="s">
        <v>82</v>
      </c>
      <c r="AS6" s="2" t="s">
        <v>82</v>
      </c>
      <c r="AT6" s="2" t="s">
        <v>93</v>
      </c>
      <c r="AU6" s="2">
        <v>4</v>
      </c>
      <c r="AV6" s="2" t="s">
        <v>81</v>
      </c>
      <c r="AW6" s="2">
        <v>0.4541</v>
      </c>
      <c r="AX6" s="2" t="s">
        <v>81</v>
      </c>
      <c r="AY6" s="2">
        <v>0</v>
      </c>
      <c r="AZ6" s="2" t="s">
        <v>81</v>
      </c>
      <c r="BA6" s="2">
        <v>1</v>
      </c>
      <c r="BB6" s="2" t="s">
        <v>81</v>
      </c>
      <c r="BC6" s="2">
        <v>1</v>
      </c>
      <c r="BD6" s="2" t="s">
        <v>81</v>
      </c>
      <c r="BE6" s="2">
        <v>1</v>
      </c>
      <c r="BF6" s="2" t="s">
        <v>81</v>
      </c>
      <c r="BG6" s="2">
        <v>580.05524000000003</v>
      </c>
      <c r="BH6" s="2" t="s">
        <v>81</v>
      </c>
      <c r="BI6" s="2">
        <v>-2.79</v>
      </c>
      <c r="BJ6" s="2" t="s">
        <v>81</v>
      </c>
      <c r="BK6" s="2">
        <v>-1.6199999999999999E-3</v>
      </c>
      <c r="BL6" s="2" t="s">
        <v>81</v>
      </c>
      <c r="BM6" s="2">
        <v>75.638599999999997</v>
      </c>
      <c r="BN6" s="2" t="s">
        <v>81</v>
      </c>
      <c r="BO6" s="2">
        <v>2.2892E-4</v>
      </c>
      <c r="BP6" s="2" t="s">
        <v>81</v>
      </c>
      <c r="BQ6" s="2">
        <v>3.6807699999999999E-3</v>
      </c>
      <c r="BR6" s="2" t="s">
        <v>81</v>
      </c>
      <c r="BS6" s="2">
        <v>0.73573999999999995</v>
      </c>
      <c r="BT6" s="2" t="s">
        <v>81</v>
      </c>
      <c r="BU6" s="2" t="s">
        <v>81</v>
      </c>
      <c r="BV6" s="2">
        <v>142.9</v>
      </c>
      <c r="BW6" s="2">
        <v>142.9</v>
      </c>
      <c r="BX6" s="2">
        <v>1.4243799999999999E-2</v>
      </c>
      <c r="BY6" s="2">
        <v>7.4783100000000002E-4</v>
      </c>
      <c r="BZ6" s="2">
        <v>73.959999999999994</v>
      </c>
    </row>
    <row r="7" spans="1:78" x14ac:dyDescent="0.25">
      <c r="A7" s="2" t="s">
        <v>83</v>
      </c>
      <c r="B7" s="2" t="s">
        <v>208</v>
      </c>
      <c r="C7" s="2" t="s">
        <v>209</v>
      </c>
      <c r="D7" s="2" t="s">
        <v>210</v>
      </c>
      <c r="E7" s="2" t="s">
        <v>370</v>
      </c>
      <c r="F7" s="2">
        <v>0.38640099999999999</v>
      </c>
      <c r="G7" s="2">
        <v>1</v>
      </c>
      <c r="H7" s="2">
        <v>1</v>
      </c>
      <c r="I7" s="2">
        <v>4</v>
      </c>
      <c r="J7" s="2" t="s">
        <v>212</v>
      </c>
      <c r="K7" s="2" t="s">
        <v>213</v>
      </c>
      <c r="L7" s="2" t="s">
        <v>214</v>
      </c>
      <c r="M7" s="2" t="s">
        <v>215</v>
      </c>
      <c r="N7" s="2" t="s">
        <v>216</v>
      </c>
      <c r="O7" s="2" t="s">
        <v>212</v>
      </c>
      <c r="P7" s="2">
        <v>1</v>
      </c>
      <c r="Q7" s="2">
        <v>3771.9241000000002</v>
      </c>
      <c r="R7" s="2">
        <v>32</v>
      </c>
      <c r="S7" s="2">
        <v>100</v>
      </c>
      <c r="T7" s="2">
        <v>44.24</v>
      </c>
      <c r="U7" s="2">
        <v>3</v>
      </c>
      <c r="V7" s="2">
        <v>142.4</v>
      </c>
      <c r="W7" s="2">
        <v>103.5</v>
      </c>
      <c r="X7" s="2">
        <v>54.1</v>
      </c>
      <c r="Y7" s="2">
        <v>50360851.625</v>
      </c>
      <c r="Z7" s="2">
        <v>30828783.25</v>
      </c>
      <c r="AA7" s="2">
        <v>14940554.25</v>
      </c>
      <c r="AB7" s="2">
        <v>50360851.625</v>
      </c>
      <c r="AC7" s="2">
        <v>36626564.835647099</v>
      </c>
      <c r="AD7" s="2">
        <v>19136216.171666302</v>
      </c>
      <c r="AE7" s="2" t="s">
        <v>91</v>
      </c>
      <c r="AF7" s="2" t="s">
        <v>91</v>
      </c>
      <c r="AG7" s="2" t="s">
        <v>91</v>
      </c>
      <c r="AH7" s="2">
        <v>2</v>
      </c>
      <c r="AI7" s="2">
        <v>3</v>
      </c>
      <c r="AJ7" s="2">
        <v>2</v>
      </c>
      <c r="AK7" s="2" t="s">
        <v>81</v>
      </c>
      <c r="AL7" s="2" t="s">
        <v>82</v>
      </c>
      <c r="AM7" s="2" t="s">
        <v>92</v>
      </c>
      <c r="AN7" s="2" t="s">
        <v>82</v>
      </c>
      <c r="AO7" s="2" t="s">
        <v>82</v>
      </c>
      <c r="AP7" s="2" t="s">
        <v>92</v>
      </c>
      <c r="AQ7" s="2" t="s">
        <v>82</v>
      </c>
      <c r="AR7" s="2" t="s">
        <v>82</v>
      </c>
      <c r="AS7" s="2" t="s">
        <v>93</v>
      </c>
      <c r="AT7" s="2" t="s">
        <v>82</v>
      </c>
      <c r="AU7" s="2" t="s">
        <v>81</v>
      </c>
      <c r="AV7" s="2">
        <v>4</v>
      </c>
      <c r="AW7" s="2" t="s">
        <v>81</v>
      </c>
      <c r="AX7" s="2">
        <v>4.4999999999999997E-3</v>
      </c>
      <c r="AY7" s="2" t="s">
        <v>81</v>
      </c>
      <c r="AZ7" s="2">
        <v>0</v>
      </c>
      <c r="BA7" s="2" t="s">
        <v>81</v>
      </c>
      <c r="BB7" s="2">
        <v>1</v>
      </c>
      <c r="BC7" s="2" t="s">
        <v>81</v>
      </c>
      <c r="BD7" s="2">
        <v>1</v>
      </c>
      <c r="BE7" s="2" t="s">
        <v>81</v>
      </c>
      <c r="BF7" s="2">
        <v>1</v>
      </c>
      <c r="BG7" s="2" t="s">
        <v>81</v>
      </c>
      <c r="BH7" s="2">
        <v>943.73859000000004</v>
      </c>
      <c r="BI7" s="2" t="s">
        <v>81</v>
      </c>
      <c r="BJ7" s="2">
        <v>2.23</v>
      </c>
      <c r="BK7" s="2" t="s">
        <v>81</v>
      </c>
      <c r="BL7" s="2">
        <v>2.1099999999999999E-3</v>
      </c>
      <c r="BM7" s="2" t="s">
        <v>81</v>
      </c>
      <c r="BN7" s="2">
        <v>62.024999999999999</v>
      </c>
      <c r="BO7" s="2" t="s">
        <v>81</v>
      </c>
      <c r="BP7" s="2">
        <v>1.28824E-3</v>
      </c>
      <c r="BQ7" s="2" t="s">
        <v>81</v>
      </c>
      <c r="BR7" s="2">
        <v>3.5545300000000002E-2</v>
      </c>
      <c r="BS7" s="2" t="s">
        <v>81</v>
      </c>
      <c r="BT7" s="2">
        <v>0.38640099999999999</v>
      </c>
      <c r="BU7" s="2">
        <v>2.2200000000000002</v>
      </c>
      <c r="BV7" s="2" t="s">
        <v>81</v>
      </c>
      <c r="BW7" s="2" t="s">
        <v>81</v>
      </c>
      <c r="BX7" s="2">
        <v>0.106283</v>
      </c>
      <c r="BY7" s="2">
        <v>3.4220800000000001E-3</v>
      </c>
      <c r="BZ7" s="2">
        <v>60.38</v>
      </c>
    </row>
    <row r="8" spans="1:78" x14ac:dyDescent="0.25">
      <c r="A8" s="2" t="s">
        <v>83</v>
      </c>
      <c r="B8" s="2" t="s">
        <v>346</v>
      </c>
      <c r="C8" s="2" t="s">
        <v>347</v>
      </c>
      <c r="D8" s="2" t="s">
        <v>348</v>
      </c>
      <c r="E8" s="2" t="s">
        <v>377</v>
      </c>
      <c r="F8" s="2">
        <v>0.17041899999999999</v>
      </c>
      <c r="G8" s="2">
        <v>1</v>
      </c>
      <c r="H8" s="2">
        <v>2</v>
      </c>
      <c r="I8" s="2">
        <v>3</v>
      </c>
      <c r="J8" s="2" t="s">
        <v>350</v>
      </c>
      <c r="K8" s="2" t="s">
        <v>351</v>
      </c>
      <c r="L8" s="2" t="s">
        <v>352</v>
      </c>
      <c r="M8" s="2" t="s">
        <v>353</v>
      </c>
      <c r="N8" s="2" t="s">
        <v>354</v>
      </c>
      <c r="O8" s="2" t="s">
        <v>355</v>
      </c>
      <c r="P8" s="2">
        <v>0</v>
      </c>
      <c r="Q8" s="2">
        <v>1812.7237299999999</v>
      </c>
      <c r="R8" s="2">
        <v>14</v>
      </c>
      <c r="S8" s="2">
        <v>100</v>
      </c>
      <c r="T8" s="2">
        <v>42.98</v>
      </c>
      <c r="U8" s="2">
        <v>3</v>
      </c>
      <c r="V8" s="2">
        <v>146.5</v>
      </c>
      <c r="W8" s="2">
        <v>61.8</v>
      </c>
      <c r="X8" s="2">
        <v>91.6</v>
      </c>
      <c r="Y8" s="2">
        <v>233717.734375</v>
      </c>
      <c r="Z8" s="2">
        <v>82985.5703125</v>
      </c>
      <c r="AA8" s="2">
        <v>114105.0625</v>
      </c>
      <c r="AB8" s="2">
        <v>233717.734375</v>
      </c>
      <c r="AC8" s="2">
        <v>98592.161319695704</v>
      </c>
      <c r="AD8" s="2">
        <v>146148.469845521</v>
      </c>
      <c r="AE8" s="2" t="s">
        <v>91</v>
      </c>
      <c r="AF8" s="2" t="s">
        <v>91</v>
      </c>
      <c r="AG8" s="2" t="s">
        <v>91</v>
      </c>
      <c r="AH8" s="2">
        <v>1</v>
      </c>
      <c r="AI8" s="2">
        <v>1</v>
      </c>
      <c r="AJ8" s="2">
        <v>1</v>
      </c>
      <c r="AK8" s="2" t="s">
        <v>81</v>
      </c>
      <c r="AL8" s="2" t="s">
        <v>92</v>
      </c>
      <c r="AM8" s="2" t="s">
        <v>92</v>
      </c>
      <c r="AN8" s="2" t="s">
        <v>82</v>
      </c>
      <c r="AO8" s="2" t="s">
        <v>92</v>
      </c>
      <c r="AP8" s="2" t="s">
        <v>92</v>
      </c>
      <c r="AQ8" s="2" t="s">
        <v>82</v>
      </c>
      <c r="AR8" s="2" t="s">
        <v>82</v>
      </c>
      <c r="AS8" s="2" t="s">
        <v>82</v>
      </c>
      <c r="AT8" s="2" t="s">
        <v>93</v>
      </c>
      <c r="AU8" s="2">
        <v>3</v>
      </c>
      <c r="AV8" s="2" t="s">
        <v>81</v>
      </c>
      <c r="AW8" s="2">
        <v>0.26769999999999999</v>
      </c>
      <c r="AX8" s="2" t="s">
        <v>81</v>
      </c>
      <c r="AY8" s="2">
        <v>0</v>
      </c>
      <c r="AZ8" s="2" t="s">
        <v>81</v>
      </c>
      <c r="BA8" s="2">
        <v>1</v>
      </c>
      <c r="BB8" s="2" t="s">
        <v>81</v>
      </c>
      <c r="BC8" s="2">
        <v>1</v>
      </c>
      <c r="BD8" s="2" t="s">
        <v>81</v>
      </c>
      <c r="BE8" s="2">
        <v>1</v>
      </c>
      <c r="BF8" s="2" t="s">
        <v>81</v>
      </c>
      <c r="BG8" s="2">
        <v>604.91522999999995</v>
      </c>
      <c r="BH8" s="2" t="s">
        <v>81</v>
      </c>
      <c r="BI8" s="2">
        <v>4.08</v>
      </c>
      <c r="BJ8" s="2" t="s">
        <v>81</v>
      </c>
      <c r="BK8" s="2">
        <v>2.47E-3</v>
      </c>
      <c r="BL8" s="2" t="s">
        <v>81</v>
      </c>
      <c r="BM8" s="2">
        <v>88.843800000000002</v>
      </c>
      <c r="BN8" s="2" t="s">
        <v>81</v>
      </c>
      <c r="BO8" s="2">
        <v>3.6476E-3</v>
      </c>
      <c r="BP8" s="2" t="s">
        <v>81</v>
      </c>
      <c r="BQ8" s="2">
        <v>0.12801100000000001</v>
      </c>
      <c r="BR8" s="2" t="s">
        <v>81</v>
      </c>
      <c r="BS8" s="2">
        <v>0.17041899999999999</v>
      </c>
      <c r="BT8" s="2" t="s">
        <v>81</v>
      </c>
      <c r="BU8" s="2" t="s">
        <v>81</v>
      </c>
      <c r="BV8" s="2">
        <v>67.099999999999994</v>
      </c>
      <c r="BW8" s="2">
        <v>67.099999999999994</v>
      </c>
      <c r="BX8" s="2">
        <v>0.31712899999999999</v>
      </c>
      <c r="BY8" s="2">
        <v>9.5595999999999997E-3</v>
      </c>
      <c r="BZ8" s="2">
        <v>88.17</v>
      </c>
    </row>
    <row r="9" spans="1:78" x14ac:dyDescent="0.25">
      <c r="A9" s="2" t="s">
        <v>83</v>
      </c>
      <c r="B9" s="2" t="s">
        <v>234</v>
      </c>
      <c r="C9" s="2" t="s">
        <v>235</v>
      </c>
      <c r="D9" s="2" t="s">
        <v>236</v>
      </c>
      <c r="E9" s="2" t="s">
        <v>236</v>
      </c>
      <c r="F9" s="2">
        <v>0.35512899999999997</v>
      </c>
      <c r="G9" s="2">
        <v>1</v>
      </c>
      <c r="H9" s="2">
        <v>1</v>
      </c>
      <c r="I9" s="2">
        <v>3</v>
      </c>
      <c r="J9" s="2" t="s">
        <v>237</v>
      </c>
      <c r="K9" s="2" t="s">
        <v>238</v>
      </c>
      <c r="L9" s="2" t="s">
        <v>239</v>
      </c>
      <c r="M9" s="2" t="s">
        <v>239</v>
      </c>
      <c r="N9" s="2" t="s">
        <v>240</v>
      </c>
      <c r="O9" s="2" t="s">
        <v>237</v>
      </c>
      <c r="P9" s="2">
        <v>0</v>
      </c>
      <c r="Q9" s="2">
        <v>1209.5164400000001</v>
      </c>
      <c r="R9" s="2">
        <v>12</v>
      </c>
      <c r="S9" s="2">
        <v>100</v>
      </c>
      <c r="T9" s="2">
        <v>83.85</v>
      </c>
      <c r="U9" s="2">
        <v>3</v>
      </c>
      <c r="V9" s="2">
        <v>42.5</v>
      </c>
      <c r="W9" s="2">
        <v>196.2</v>
      </c>
      <c r="X9" s="2">
        <v>61.3</v>
      </c>
      <c r="Y9" s="2">
        <v>2843714.75</v>
      </c>
      <c r="Z9" s="2">
        <v>11042610</v>
      </c>
      <c r="AA9" s="2">
        <v>3197570.75</v>
      </c>
      <c r="AB9" s="2">
        <v>2843714.75</v>
      </c>
      <c r="AC9" s="2">
        <v>13119326.437243201</v>
      </c>
      <c r="AD9" s="2">
        <v>4095524.4412165699</v>
      </c>
      <c r="AE9" s="2" t="s">
        <v>91</v>
      </c>
      <c r="AF9" s="2" t="s">
        <v>91</v>
      </c>
      <c r="AG9" s="2" t="s">
        <v>91</v>
      </c>
      <c r="AH9" s="2">
        <v>1</v>
      </c>
      <c r="AI9" s="2">
        <v>1</v>
      </c>
      <c r="AJ9" s="2">
        <v>1</v>
      </c>
      <c r="AK9" s="2" t="s">
        <v>81</v>
      </c>
      <c r="AL9" s="2" t="s">
        <v>82</v>
      </c>
      <c r="AM9" s="2" t="s">
        <v>82</v>
      </c>
      <c r="AN9" s="2" t="s">
        <v>82</v>
      </c>
      <c r="AO9" s="2" t="s">
        <v>82</v>
      </c>
      <c r="AP9" s="2" t="s">
        <v>82</v>
      </c>
      <c r="AQ9" s="2" t="s">
        <v>82</v>
      </c>
      <c r="AR9" s="2" t="s">
        <v>82</v>
      </c>
      <c r="AS9" s="2" t="s">
        <v>82</v>
      </c>
      <c r="AT9" s="2" t="s">
        <v>93</v>
      </c>
      <c r="AU9" s="2">
        <v>2</v>
      </c>
      <c r="AV9" s="2" t="s">
        <v>81</v>
      </c>
      <c r="AW9" s="2">
        <v>0.56320000000000003</v>
      </c>
      <c r="AX9" s="2" t="s">
        <v>81</v>
      </c>
      <c r="AY9" s="2">
        <v>0</v>
      </c>
      <c r="AZ9" s="2" t="s">
        <v>81</v>
      </c>
      <c r="BA9" s="2">
        <v>1</v>
      </c>
      <c r="BB9" s="2" t="s">
        <v>81</v>
      </c>
      <c r="BC9" s="2">
        <v>1</v>
      </c>
      <c r="BD9" s="2" t="s">
        <v>81</v>
      </c>
      <c r="BE9" s="2">
        <v>1</v>
      </c>
      <c r="BF9" s="2" t="s">
        <v>81</v>
      </c>
      <c r="BG9" s="2">
        <v>605.26289999999995</v>
      </c>
      <c r="BH9" s="2" t="s">
        <v>81</v>
      </c>
      <c r="BI9" s="2">
        <v>1.73</v>
      </c>
      <c r="BJ9" s="2" t="s">
        <v>81</v>
      </c>
      <c r="BK9" s="2">
        <v>1.0499999999999999E-3</v>
      </c>
      <c r="BL9" s="2" t="s">
        <v>81</v>
      </c>
      <c r="BM9" s="2">
        <v>13.5251</v>
      </c>
      <c r="BN9" s="2" t="s">
        <v>81</v>
      </c>
      <c r="BO9" s="2">
        <v>1.86852E-3</v>
      </c>
      <c r="BP9" s="2" t="s">
        <v>81</v>
      </c>
      <c r="BQ9" s="2">
        <v>4.0382800000000003E-2</v>
      </c>
      <c r="BR9" s="2" t="s">
        <v>81</v>
      </c>
      <c r="BS9" s="2">
        <v>0.35512899999999997</v>
      </c>
      <c r="BT9" s="2" t="s">
        <v>81</v>
      </c>
      <c r="BU9" s="2" t="s">
        <v>81</v>
      </c>
      <c r="BV9" s="2">
        <v>140.44</v>
      </c>
      <c r="BW9" s="2">
        <v>140.44</v>
      </c>
      <c r="BX9" s="2">
        <v>0.12596099999999999</v>
      </c>
      <c r="BY9" s="2">
        <v>3.8108199999999999E-3</v>
      </c>
      <c r="BZ9" s="2">
        <v>13.25</v>
      </c>
    </row>
    <row r="10" spans="1:78" x14ac:dyDescent="0.25">
      <c r="A10" s="2" t="s">
        <v>83</v>
      </c>
      <c r="B10" s="2" t="s">
        <v>145</v>
      </c>
      <c r="C10" s="2" t="s">
        <v>146</v>
      </c>
      <c r="D10" s="2" t="s">
        <v>147</v>
      </c>
      <c r="E10" s="2" t="s">
        <v>367</v>
      </c>
      <c r="F10" s="2">
        <v>0.97708799999999996</v>
      </c>
      <c r="G10" s="2">
        <v>1</v>
      </c>
      <c r="H10" s="2">
        <v>2</v>
      </c>
      <c r="I10" s="2">
        <v>3</v>
      </c>
      <c r="J10" s="2" t="s">
        <v>149</v>
      </c>
      <c r="K10" s="2" t="s">
        <v>150</v>
      </c>
      <c r="L10" s="2" t="s">
        <v>81</v>
      </c>
      <c r="M10" s="2" t="s">
        <v>81</v>
      </c>
      <c r="N10" s="2" t="s">
        <v>151</v>
      </c>
      <c r="O10" s="2" t="s">
        <v>152</v>
      </c>
      <c r="P10" s="2">
        <v>1</v>
      </c>
      <c r="Q10" s="2">
        <v>2930.2324400000002</v>
      </c>
      <c r="R10" s="2">
        <v>24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81</v>
      </c>
      <c r="AD10" s="2" t="s">
        <v>81</v>
      </c>
      <c r="AE10" s="2" t="s">
        <v>81</v>
      </c>
      <c r="AF10" s="2" t="s">
        <v>81</v>
      </c>
      <c r="AG10" s="2" t="s">
        <v>81</v>
      </c>
      <c r="AH10" s="2" t="s">
        <v>81</v>
      </c>
      <c r="AI10" s="2" t="s">
        <v>81</v>
      </c>
      <c r="AJ10" s="2" t="s">
        <v>81</v>
      </c>
      <c r="AK10" s="2" t="s">
        <v>113</v>
      </c>
      <c r="AL10" s="2" t="s">
        <v>93</v>
      </c>
      <c r="AM10" s="2" t="s">
        <v>82</v>
      </c>
      <c r="AN10" s="2" t="s">
        <v>93</v>
      </c>
      <c r="AO10" s="2" t="s">
        <v>93</v>
      </c>
      <c r="AP10" s="2" t="s">
        <v>82</v>
      </c>
      <c r="AQ10" s="2" t="s">
        <v>93</v>
      </c>
      <c r="AR10" s="2" t="s">
        <v>82</v>
      </c>
      <c r="AS10" s="2" t="s">
        <v>93</v>
      </c>
      <c r="AT10" s="2" t="s">
        <v>82</v>
      </c>
      <c r="AU10" s="2" t="s">
        <v>81</v>
      </c>
      <c r="AV10" s="2">
        <v>4</v>
      </c>
      <c r="AW10" s="2" t="s">
        <v>81</v>
      </c>
      <c r="AX10" s="2">
        <v>0.6028</v>
      </c>
      <c r="AY10" s="2" t="s">
        <v>81</v>
      </c>
      <c r="AZ10" s="2">
        <v>0</v>
      </c>
      <c r="BA10" s="2" t="s">
        <v>81</v>
      </c>
      <c r="BB10" s="2">
        <v>1</v>
      </c>
      <c r="BC10" s="2" t="s">
        <v>81</v>
      </c>
      <c r="BD10" s="2">
        <v>1</v>
      </c>
      <c r="BE10" s="2" t="s">
        <v>81</v>
      </c>
      <c r="BF10" s="2">
        <v>1</v>
      </c>
      <c r="BG10" s="2" t="s">
        <v>81</v>
      </c>
      <c r="BH10" s="2">
        <v>733.31934000000001</v>
      </c>
      <c r="BI10" s="2" t="s">
        <v>81</v>
      </c>
      <c r="BJ10" s="2">
        <v>7.87</v>
      </c>
      <c r="BK10" s="2" t="s">
        <v>81</v>
      </c>
      <c r="BL10" s="2">
        <v>5.77E-3</v>
      </c>
      <c r="BM10" s="2" t="s">
        <v>81</v>
      </c>
      <c r="BN10" s="2">
        <v>37.442100000000003</v>
      </c>
      <c r="BO10" s="2" t="s">
        <v>81</v>
      </c>
      <c r="BP10" s="2">
        <v>3.03877E-5</v>
      </c>
      <c r="BQ10" s="2" t="s">
        <v>81</v>
      </c>
      <c r="BR10" s="2">
        <v>7.3099000000000005E-4</v>
      </c>
      <c r="BS10" s="2" t="s">
        <v>81</v>
      </c>
      <c r="BT10" s="2">
        <v>0.97708799999999996</v>
      </c>
      <c r="BU10" s="2">
        <v>3.55</v>
      </c>
      <c r="BV10" s="2" t="s">
        <v>81</v>
      </c>
      <c r="BW10" s="2" t="s">
        <v>81</v>
      </c>
      <c r="BX10" s="2">
        <v>3.3753699999999999E-3</v>
      </c>
      <c r="BY10" s="2">
        <v>1.64406E-4</v>
      </c>
      <c r="BZ10" s="2" t="s">
        <v>81</v>
      </c>
    </row>
    <row r="11" spans="1:78" x14ac:dyDescent="0.25">
      <c r="A11" s="2" t="s">
        <v>83</v>
      </c>
      <c r="B11" s="2" t="s">
        <v>291</v>
      </c>
      <c r="C11" s="2" t="s">
        <v>292</v>
      </c>
      <c r="D11" s="2" t="s">
        <v>193</v>
      </c>
      <c r="E11" s="2" t="s">
        <v>293</v>
      </c>
      <c r="F11" s="2">
        <v>0.21621199999999999</v>
      </c>
      <c r="G11" s="2">
        <v>1</v>
      </c>
      <c r="H11" s="2">
        <v>1</v>
      </c>
      <c r="I11" s="2">
        <v>3</v>
      </c>
      <c r="J11" s="2" t="s">
        <v>294</v>
      </c>
      <c r="K11" s="2" t="s">
        <v>295</v>
      </c>
      <c r="L11" s="2" t="s">
        <v>81</v>
      </c>
      <c r="M11" s="2" t="s">
        <v>81</v>
      </c>
      <c r="N11" s="2" t="s">
        <v>296</v>
      </c>
      <c r="O11" s="2" t="s">
        <v>294</v>
      </c>
      <c r="P11" s="2">
        <v>1</v>
      </c>
      <c r="Q11" s="2">
        <v>1677.77234</v>
      </c>
      <c r="R11" s="2">
        <v>14</v>
      </c>
      <c r="S11" s="2">
        <v>100</v>
      </c>
      <c r="T11" s="2">
        <v>84.02</v>
      </c>
      <c r="U11" s="2">
        <v>3</v>
      </c>
      <c r="V11" s="2">
        <v>3.5</v>
      </c>
      <c r="W11" s="2">
        <v>156.9</v>
      </c>
      <c r="X11" s="2">
        <v>139.6</v>
      </c>
      <c r="Y11" s="2">
        <v>67390.1875</v>
      </c>
      <c r="Z11" s="2">
        <v>2541866</v>
      </c>
      <c r="AA11" s="2">
        <v>2098200</v>
      </c>
      <c r="AB11" s="2">
        <v>67390.1875</v>
      </c>
      <c r="AC11" s="2">
        <v>3019899.2641893202</v>
      </c>
      <c r="AD11" s="2">
        <v>2687424.3150243401</v>
      </c>
      <c r="AE11" s="2" t="s">
        <v>91</v>
      </c>
      <c r="AF11" s="2" t="s">
        <v>91</v>
      </c>
      <c r="AG11" s="2" t="s">
        <v>91</v>
      </c>
      <c r="AH11" s="2">
        <v>1</v>
      </c>
      <c r="AI11" s="2">
        <v>1</v>
      </c>
      <c r="AJ11" s="2">
        <v>1</v>
      </c>
      <c r="AK11" s="2" t="s">
        <v>81</v>
      </c>
      <c r="AL11" s="2" t="s">
        <v>92</v>
      </c>
      <c r="AM11" s="2" t="s">
        <v>82</v>
      </c>
      <c r="AN11" s="2" t="s">
        <v>92</v>
      </c>
      <c r="AO11" s="2" t="s">
        <v>92</v>
      </c>
      <c r="AP11" s="2" t="s">
        <v>82</v>
      </c>
      <c r="AQ11" s="2" t="s">
        <v>92</v>
      </c>
      <c r="AR11" s="2" t="s">
        <v>82</v>
      </c>
      <c r="AS11" s="2" t="s">
        <v>82</v>
      </c>
      <c r="AT11" s="2" t="s">
        <v>93</v>
      </c>
      <c r="AU11" s="2">
        <v>3</v>
      </c>
      <c r="AV11" s="2" t="s">
        <v>81</v>
      </c>
      <c r="AW11" s="2">
        <v>5.4300000000000001E-2</v>
      </c>
      <c r="AX11" s="2" t="s">
        <v>81</v>
      </c>
      <c r="AY11" s="2">
        <v>0</v>
      </c>
      <c r="AZ11" s="2" t="s">
        <v>81</v>
      </c>
      <c r="BA11" s="2">
        <v>1</v>
      </c>
      <c r="BB11" s="2" t="s">
        <v>81</v>
      </c>
      <c r="BC11" s="2">
        <v>1</v>
      </c>
      <c r="BD11" s="2" t="s">
        <v>81</v>
      </c>
      <c r="BE11" s="2">
        <v>1</v>
      </c>
      <c r="BF11" s="2" t="s">
        <v>81</v>
      </c>
      <c r="BG11" s="2">
        <v>559.92876999999999</v>
      </c>
      <c r="BH11" s="2" t="s">
        <v>81</v>
      </c>
      <c r="BI11" s="2">
        <v>-0.35</v>
      </c>
      <c r="BJ11" s="2" t="s">
        <v>81</v>
      </c>
      <c r="BK11" s="2">
        <v>-2.0000000000000001E-4</v>
      </c>
      <c r="BL11" s="2" t="s">
        <v>81</v>
      </c>
      <c r="BM11" s="2">
        <v>17.5306</v>
      </c>
      <c r="BN11" s="2" t="s">
        <v>81</v>
      </c>
      <c r="BO11" s="2">
        <v>2.9798400000000001E-3</v>
      </c>
      <c r="BP11" s="2" t="s">
        <v>81</v>
      </c>
      <c r="BQ11" s="2">
        <v>9.6435199999999999E-2</v>
      </c>
      <c r="BR11" s="2" t="s">
        <v>81</v>
      </c>
      <c r="BS11" s="2">
        <v>0.21621199999999999</v>
      </c>
      <c r="BT11" s="2" t="s">
        <v>81</v>
      </c>
      <c r="BU11" s="2" t="s">
        <v>81</v>
      </c>
      <c r="BV11" s="2">
        <v>95.66</v>
      </c>
      <c r="BW11" s="2">
        <v>95.66</v>
      </c>
      <c r="BX11" s="2">
        <v>0.256359</v>
      </c>
      <c r="BY11" s="2">
        <v>7.3773800000000002E-3</v>
      </c>
      <c r="BZ11" s="2">
        <v>17.8</v>
      </c>
    </row>
    <row r="12" spans="1:78" x14ac:dyDescent="0.25">
      <c r="A12" s="2" t="s">
        <v>104</v>
      </c>
      <c r="B12" s="2" t="s">
        <v>105</v>
      </c>
      <c r="C12" s="2" t="s">
        <v>106</v>
      </c>
      <c r="D12" s="2" t="s">
        <v>107</v>
      </c>
      <c r="E12" s="2" t="s">
        <v>107</v>
      </c>
      <c r="F12" s="2">
        <v>2.1606000000000001</v>
      </c>
      <c r="G12" s="2">
        <v>1</v>
      </c>
      <c r="H12" s="2">
        <v>4</v>
      </c>
      <c r="I12" s="2">
        <v>2</v>
      </c>
      <c r="J12" s="2" t="s">
        <v>108</v>
      </c>
      <c r="K12" s="2" t="s">
        <v>109</v>
      </c>
      <c r="L12" s="2" t="s">
        <v>110</v>
      </c>
      <c r="M12" s="2" t="s">
        <v>110</v>
      </c>
      <c r="N12" s="2" t="s">
        <v>111</v>
      </c>
      <c r="O12" s="2" t="s">
        <v>112</v>
      </c>
      <c r="P12" s="2">
        <v>1</v>
      </c>
      <c r="Q12" s="2">
        <v>1752.8407500000001</v>
      </c>
      <c r="R12" s="2">
        <v>17</v>
      </c>
      <c r="S12" s="2" t="s">
        <v>81</v>
      </c>
      <c r="T12" s="2" t="s">
        <v>81</v>
      </c>
      <c r="U12" s="2" t="s">
        <v>81</v>
      </c>
      <c r="V12" s="2" t="s">
        <v>81</v>
      </c>
      <c r="W12" s="2" t="s">
        <v>81</v>
      </c>
      <c r="X12" s="2" t="s">
        <v>81</v>
      </c>
      <c r="Y12" s="2" t="s">
        <v>81</v>
      </c>
      <c r="Z12" s="2" t="s">
        <v>81</v>
      </c>
      <c r="AA12" s="2" t="s">
        <v>81</v>
      </c>
      <c r="AB12" s="2" t="s">
        <v>81</v>
      </c>
      <c r="AC12" s="2" t="s">
        <v>81</v>
      </c>
      <c r="AD12" s="2" t="s">
        <v>81</v>
      </c>
      <c r="AE12" s="2" t="s">
        <v>81</v>
      </c>
      <c r="AF12" s="2" t="s">
        <v>81</v>
      </c>
      <c r="AG12" s="2" t="s">
        <v>81</v>
      </c>
      <c r="AH12" s="2" t="s">
        <v>81</v>
      </c>
      <c r="AI12" s="2" t="s">
        <v>81</v>
      </c>
      <c r="AJ12" s="2" t="s">
        <v>81</v>
      </c>
      <c r="AK12" s="2" t="s">
        <v>113</v>
      </c>
      <c r="AL12" s="2" t="s">
        <v>82</v>
      </c>
      <c r="AM12" s="2" t="s">
        <v>82</v>
      </c>
      <c r="AN12" s="2" t="s">
        <v>93</v>
      </c>
      <c r="AO12" s="2" t="s">
        <v>82</v>
      </c>
      <c r="AP12" s="2" t="s">
        <v>82</v>
      </c>
      <c r="AQ12" s="2" t="s">
        <v>93</v>
      </c>
      <c r="AR12" s="2" t="s">
        <v>82</v>
      </c>
      <c r="AS12" s="2" t="s">
        <v>82</v>
      </c>
      <c r="AT12" s="2" t="s">
        <v>93</v>
      </c>
      <c r="AU12" s="2">
        <v>2</v>
      </c>
      <c r="AV12" s="2" t="s">
        <v>81</v>
      </c>
      <c r="AW12" s="2">
        <v>0.4839</v>
      </c>
      <c r="AX12" s="2" t="s">
        <v>81</v>
      </c>
      <c r="AY12" s="2">
        <v>0</v>
      </c>
      <c r="AZ12" s="2" t="s">
        <v>81</v>
      </c>
      <c r="BA12" s="2">
        <v>1</v>
      </c>
      <c r="BB12" s="2" t="s">
        <v>81</v>
      </c>
      <c r="BC12" s="2">
        <v>1</v>
      </c>
      <c r="BD12" s="2" t="s">
        <v>81</v>
      </c>
      <c r="BE12" s="2">
        <v>1</v>
      </c>
      <c r="BF12" s="2" t="s">
        <v>81</v>
      </c>
      <c r="BG12" s="2">
        <v>876.92471</v>
      </c>
      <c r="BH12" s="2" t="s">
        <v>81</v>
      </c>
      <c r="BI12" s="2">
        <v>0.8</v>
      </c>
      <c r="BJ12" s="2" t="s">
        <v>81</v>
      </c>
      <c r="BK12" s="2">
        <v>6.9999999999999999E-4</v>
      </c>
      <c r="BL12" s="2" t="s">
        <v>81</v>
      </c>
      <c r="BM12" s="2">
        <v>61.966299999999997</v>
      </c>
      <c r="BN12" s="2" t="s">
        <v>81</v>
      </c>
      <c r="BO12" s="2">
        <v>4.4023799999999997E-5</v>
      </c>
      <c r="BP12" s="2" t="s">
        <v>81</v>
      </c>
      <c r="BQ12" s="2">
        <v>3.0951999999999998E-7</v>
      </c>
      <c r="BR12" s="2" t="s">
        <v>81</v>
      </c>
      <c r="BS12" s="2">
        <v>2.1606000000000001</v>
      </c>
      <c r="BT12" s="2" t="s">
        <v>81</v>
      </c>
      <c r="BU12" s="2" t="s">
        <v>81</v>
      </c>
      <c r="BV12" s="2">
        <v>350.87</v>
      </c>
      <c r="BW12" s="2">
        <v>350.87</v>
      </c>
      <c r="BX12" s="2">
        <v>2.6246799999999999E-6</v>
      </c>
      <c r="BY12" s="2">
        <v>8.4160900000000003E-5</v>
      </c>
      <c r="BZ12" s="2" t="s">
        <v>81</v>
      </c>
    </row>
    <row r="13" spans="1:78" x14ac:dyDescent="0.25">
      <c r="A13" s="2" t="s">
        <v>83</v>
      </c>
      <c r="B13" s="2" t="s">
        <v>191</v>
      </c>
      <c r="C13" s="2" t="s">
        <v>192</v>
      </c>
      <c r="D13" s="2" t="s">
        <v>193</v>
      </c>
      <c r="E13" s="2" t="s">
        <v>194</v>
      </c>
      <c r="F13" s="2">
        <v>0.53492799999999996</v>
      </c>
      <c r="G13" s="2">
        <v>1</v>
      </c>
      <c r="H13" s="2">
        <v>1</v>
      </c>
      <c r="I13" s="2">
        <v>2</v>
      </c>
      <c r="J13" s="2" t="s">
        <v>195</v>
      </c>
      <c r="K13" s="2" t="s">
        <v>196</v>
      </c>
      <c r="L13" s="2" t="s">
        <v>81</v>
      </c>
      <c r="M13" s="2" t="s">
        <v>81</v>
      </c>
      <c r="N13" s="2" t="s">
        <v>197</v>
      </c>
      <c r="O13" s="2" t="s">
        <v>195</v>
      </c>
      <c r="P13" s="2">
        <v>1</v>
      </c>
      <c r="Q13" s="2">
        <v>4721.2010099999998</v>
      </c>
      <c r="R13" s="2">
        <v>43</v>
      </c>
      <c r="S13" s="2">
        <v>100</v>
      </c>
      <c r="T13" s="2">
        <v>45.61</v>
      </c>
      <c r="U13" s="2">
        <v>3</v>
      </c>
      <c r="V13" s="2">
        <v>151.6</v>
      </c>
      <c r="W13" s="2">
        <v>65.3</v>
      </c>
      <c r="X13" s="2">
        <v>83.1</v>
      </c>
      <c r="Y13" s="2">
        <v>1901750.5</v>
      </c>
      <c r="Z13" s="2">
        <v>688919.0625</v>
      </c>
      <c r="AA13" s="2">
        <v>813504.375</v>
      </c>
      <c r="AB13" s="2">
        <v>1901750.5</v>
      </c>
      <c r="AC13" s="2">
        <v>818479.87656695698</v>
      </c>
      <c r="AD13" s="2">
        <v>1041955.69428733</v>
      </c>
      <c r="AE13" s="2" t="s">
        <v>91</v>
      </c>
      <c r="AF13" s="2" t="s">
        <v>91</v>
      </c>
      <c r="AG13" s="2" t="s">
        <v>91</v>
      </c>
      <c r="AH13" s="2">
        <v>2</v>
      </c>
      <c r="AI13" s="2">
        <v>2</v>
      </c>
      <c r="AJ13" s="2">
        <v>1</v>
      </c>
      <c r="AK13" s="2" t="s">
        <v>81</v>
      </c>
      <c r="AL13" s="2" t="s">
        <v>82</v>
      </c>
      <c r="AM13" s="2" t="s">
        <v>92</v>
      </c>
      <c r="AN13" s="2" t="s">
        <v>92</v>
      </c>
      <c r="AO13" s="2" t="s">
        <v>82</v>
      </c>
      <c r="AP13" s="2" t="s">
        <v>92</v>
      </c>
      <c r="AQ13" s="2" t="s">
        <v>92</v>
      </c>
      <c r="AR13" s="2" t="s">
        <v>82</v>
      </c>
      <c r="AS13" s="2" t="s">
        <v>93</v>
      </c>
      <c r="AT13" s="2" t="s">
        <v>82</v>
      </c>
      <c r="AU13" s="2" t="s">
        <v>81</v>
      </c>
      <c r="AV13" s="2">
        <v>5</v>
      </c>
      <c r="AW13" s="2" t="s">
        <v>81</v>
      </c>
      <c r="AX13" s="2">
        <v>4.6199999999999998E-2</v>
      </c>
      <c r="AY13" s="2" t="s">
        <v>81</v>
      </c>
      <c r="AZ13" s="2">
        <v>0</v>
      </c>
      <c r="BA13" s="2" t="s">
        <v>81</v>
      </c>
      <c r="BB13" s="2">
        <v>1</v>
      </c>
      <c r="BC13" s="2" t="s">
        <v>81</v>
      </c>
      <c r="BD13" s="2">
        <v>1</v>
      </c>
      <c r="BE13" s="2" t="s">
        <v>81</v>
      </c>
      <c r="BF13" s="2">
        <v>1</v>
      </c>
      <c r="BG13" s="2" t="s">
        <v>81</v>
      </c>
      <c r="BH13" s="2">
        <v>945.04044999999996</v>
      </c>
      <c r="BI13" s="2" t="s">
        <v>81</v>
      </c>
      <c r="BJ13" s="2">
        <v>-5.9</v>
      </c>
      <c r="BK13" s="2" t="s">
        <v>81</v>
      </c>
      <c r="BL13" s="2">
        <v>-5.5700000000000003E-3</v>
      </c>
      <c r="BM13" s="2" t="s">
        <v>81</v>
      </c>
      <c r="BN13" s="2">
        <v>75.987300000000005</v>
      </c>
      <c r="BO13" s="2" t="s">
        <v>81</v>
      </c>
      <c r="BP13" s="2">
        <v>7.3277300000000004E-4</v>
      </c>
      <c r="BQ13" s="2" t="s">
        <v>81</v>
      </c>
      <c r="BR13" s="2">
        <v>1.3512700000000001E-2</v>
      </c>
      <c r="BS13" s="2" t="s">
        <v>81</v>
      </c>
      <c r="BT13" s="2">
        <v>0.53492799999999996</v>
      </c>
      <c r="BU13" s="2">
        <v>3.03</v>
      </c>
      <c r="BV13" s="2" t="s">
        <v>81</v>
      </c>
      <c r="BW13" s="2" t="s">
        <v>81</v>
      </c>
      <c r="BX13" s="2">
        <v>4.60442E-2</v>
      </c>
      <c r="BY13" s="2">
        <v>1.77418E-3</v>
      </c>
      <c r="BZ13" s="2">
        <v>74.67</v>
      </c>
    </row>
    <row r="14" spans="1:78" x14ac:dyDescent="0.25">
      <c r="A14" s="2" t="s">
        <v>83</v>
      </c>
      <c r="B14" s="2" t="s">
        <v>306</v>
      </c>
      <c r="C14" s="2" t="s">
        <v>307</v>
      </c>
      <c r="D14" s="2" t="s">
        <v>308</v>
      </c>
      <c r="E14" s="2" t="s">
        <v>308</v>
      </c>
      <c r="F14" s="2">
        <v>0.19295399999999999</v>
      </c>
      <c r="G14" s="2">
        <v>1</v>
      </c>
      <c r="H14" s="2">
        <v>2</v>
      </c>
      <c r="I14" s="2">
        <v>2</v>
      </c>
      <c r="J14" s="2" t="s">
        <v>309</v>
      </c>
      <c r="K14" s="2" t="s">
        <v>310</v>
      </c>
      <c r="L14" s="2" t="s">
        <v>311</v>
      </c>
      <c r="M14" s="2" t="s">
        <v>311</v>
      </c>
      <c r="N14" s="2" t="s">
        <v>312</v>
      </c>
      <c r="O14" s="2" t="s">
        <v>313</v>
      </c>
      <c r="P14" s="2">
        <v>0</v>
      </c>
      <c r="Q14" s="2">
        <v>1422.67156</v>
      </c>
      <c r="R14" s="2">
        <v>12</v>
      </c>
      <c r="S14" s="2" t="s">
        <v>81</v>
      </c>
      <c r="T14" s="2" t="s">
        <v>81</v>
      </c>
      <c r="U14" s="2" t="s">
        <v>81</v>
      </c>
      <c r="V14" s="2" t="s">
        <v>81</v>
      </c>
      <c r="W14" s="2" t="s">
        <v>81</v>
      </c>
      <c r="X14" s="2" t="s">
        <v>81</v>
      </c>
      <c r="Y14" s="2" t="s">
        <v>81</v>
      </c>
      <c r="Z14" s="2" t="s">
        <v>81</v>
      </c>
      <c r="AA14" s="2" t="s">
        <v>81</v>
      </c>
      <c r="AB14" s="2" t="s">
        <v>81</v>
      </c>
      <c r="AC14" s="2" t="s">
        <v>81</v>
      </c>
      <c r="AD14" s="2" t="s">
        <v>81</v>
      </c>
      <c r="AE14" s="2" t="s">
        <v>81</v>
      </c>
      <c r="AF14" s="2" t="s">
        <v>81</v>
      </c>
      <c r="AG14" s="2" t="s">
        <v>81</v>
      </c>
      <c r="AH14" s="2" t="s">
        <v>81</v>
      </c>
      <c r="AI14" s="2" t="s">
        <v>81</v>
      </c>
      <c r="AJ14" s="2" t="s">
        <v>81</v>
      </c>
      <c r="AK14" s="2" t="s">
        <v>113</v>
      </c>
      <c r="AL14" s="2" t="s">
        <v>93</v>
      </c>
      <c r="AM14" s="2" t="s">
        <v>82</v>
      </c>
      <c r="AN14" s="2" t="s">
        <v>93</v>
      </c>
      <c r="AO14" s="2" t="s">
        <v>93</v>
      </c>
      <c r="AP14" s="2" t="s">
        <v>82</v>
      </c>
      <c r="AQ14" s="2" t="s">
        <v>93</v>
      </c>
      <c r="AR14" s="2" t="s">
        <v>82</v>
      </c>
      <c r="AS14" s="2" t="s">
        <v>82</v>
      </c>
      <c r="AT14" s="2" t="s">
        <v>82</v>
      </c>
      <c r="AU14" s="2">
        <v>3</v>
      </c>
      <c r="AV14" s="2">
        <v>3</v>
      </c>
      <c r="AW14" s="2" t="s">
        <v>81</v>
      </c>
      <c r="AX14" s="2">
        <v>0.2026</v>
      </c>
      <c r="AY14" s="2">
        <v>2.76E-2</v>
      </c>
      <c r="AZ14" s="2">
        <v>0</v>
      </c>
      <c r="BA14" s="2">
        <v>2</v>
      </c>
      <c r="BB14" s="2">
        <v>1</v>
      </c>
      <c r="BC14" s="2">
        <v>2</v>
      </c>
      <c r="BD14" s="2">
        <v>1</v>
      </c>
      <c r="BE14" s="2">
        <v>2</v>
      </c>
      <c r="BF14" s="2">
        <v>1</v>
      </c>
      <c r="BG14" s="2">
        <v>474.89684999999997</v>
      </c>
      <c r="BH14" s="2">
        <v>474.89684999999997</v>
      </c>
      <c r="BI14" s="2">
        <v>3.11</v>
      </c>
      <c r="BJ14" s="2">
        <v>3.11</v>
      </c>
      <c r="BK14" s="2">
        <v>1.47E-3</v>
      </c>
      <c r="BL14" s="2">
        <v>1.47E-3</v>
      </c>
      <c r="BM14" s="2">
        <v>22.713000000000001</v>
      </c>
      <c r="BN14" s="2">
        <v>22.713000000000001</v>
      </c>
      <c r="BO14" s="2">
        <v>3.3324499999999998E-3</v>
      </c>
      <c r="BP14" s="2">
        <v>4.6827600000000002E-3</v>
      </c>
      <c r="BQ14" s="2">
        <v>0.111427</v>
      </c>
      <c r="BR14" s="2">
        <v>0.19714599999999999</v>
      </c>
      <c r="BS14" s="2">
        <v>0.19295399999999999</v>
      </c>
      <c r="BT14" s="2">
        <v>0.117824</v>
      </c>
      <c r="BU14" s="2">
        <v>1.53</v>
      </c>
      <c r="BV14" s="2">
        <v>93.69</v>
      </c>
      <c r="BW14" s="2">
        <v>93.69</v>
      </c>
      <c r="BX14" s="2">
        <v>0.28607300000000002</v>
      </c>
      <c r="BY14" s="2">
        <v>8.4773799999999996E-3</v>
      </c>
      <c r="BZ14" s="2" t="s">
        <v>81</v>
      </c>
    </row>
    <row r="15" spans="1:78" x14ac:dyDescent="0.25">
      <c r="A15" s="2" t="s">
        <v>83</v>
      </c>
      <c r="B15" s="2" t="s">
        <v>248</v>
      </c>
      <c r="C15" s="2" t="s">
        <v>249</v>
      </c>
      <c r="D15" s="2" t="s">
        <v>250</v>
      </c>
      <c r="E15" s="2" t="s">
        <v>251</v>
      </c>
      <c r="F15" s="2">
        <v>0.30354500000000001</v>
      </c>
      <c r="G15" s="2">
        <v>1</v>
      </c>
      <c r="H15" s="2">
        <v>1</v>
      </c>
      <c r="I15" s="2">
        <v>2</v>
      </c>
      <c r="J15" s="2" t="s">
        <v>252</v>
      </c>
      <c r="K15" s="2" t="s">
        <v>253</v>
      </c>
      <c r="L15" s="2" t="s">
        <v>254</v>
      </c>
      <c r="M15" s="2" t="s">
        <v>255</v>
      </c>
      <c r="N15" s="2" t="s">
        <v>256</v>
      </c>
      <c r="O15" s="2" t="s">
        <v>252</v>
      </c>
      <c r="P15" s="2">
        <v>0</v>
      </c>
      <c r="Q15" s="2">
        <v>1159.60274</v>
      </c>
      <c r="R15" s="2">
        <v>10</v>
      </c>
      <c r="S15" s="2">
        <v>100</v>
      </c>
      <c r="T15" s="2">
        <v>39.549999999999997</v>
      </c>
      <c r="U15" s="2">
        <v>3</v>
      </c>
      <c r="V15" s="2">
        <v>55.3</v>
      </c>
      <c r="W15" s="2">
        <v>130.4</v>
      </c>
      <c r="X15" s="2">
        <v>114.3</v>
      </c>
      <c r="Y15" s="2">
        <v>930809.625</v>
      </c>
      <c r="Z15" s="2">
        <v>1848237.875</v>
      </c>
      <c r="AA15" s="2">
        <v>1502193.375</v>
      </c>
      <c r="AB15" s="2">
        <v>930809.625</v>
      </c>
      <c r="AC15" s="2">
        <v>2195824.7204059302</v>
      </c>
      <c r="AD15" s="2">
        <v>1924044.8965034201</v>
      </c>
      <c r="AE15" s="2" t="s">
        <v>91</v>
      </c>
      <c r="AF15" s="2" t="s">
        <v>91</v>
      </c>
      <c r="AG15" s="2" t="s">
        <v>91</v>
      </c>
      <c r="AH15" s="2">
        <v>1</v>
      </c>
      <c r="AI15" s="2">
        <v>1</v>
      </c>
      <c r="AJ15" s="2">
        <v>1</v>
      </c>
      <c r="AK15" s="2" t="s">
        <v>81</v>
      </c>
      <c r="AL15" s="2" t="s">
        <v>92</v>
      </c>
      <c r="AM15" s="2" t="s">
        <v>92</v>
      </c>
      <c r="AN15" s="2" t="s">
        <v>82</v>
      </c>
      <c r="AO15" s="2" t="s">
        <v>92</v>
      </c>
      <c r="AP15" s="2" t="s">
        <v>92</v>
      </c>
      <c r="AQ15" s="2" t="s">
        <v>82</v>
      </c>
      <c r="AR15" s="2" t="s">
        <v>82</v>
      </c>
      <c r="AS15" s="2" t="s">
        <v>82</v>
      </c>
      <c r="AT15" s="2" t="s">
        <v>82</v>
      </c>
      <c r="AU15" s="2">
        <v>2</v>
      </c>
      <c r="AV15" s="2">
        <v>2</v>
      </c>
      <c r="AW15" s="2">
        <v>0.1875</v>
      </c>
      <c r="AX15" s="2">
        <v>0.1024</v>
      </c>
      <c r="AY15" s="2">
        <v>0</v>
      </c>
      <c r="AZ15" s="2">
        <v>0</v>
      </c>
      <c r="BA15" s="2">
        <v>1</v>
      </c>
      <c r="BB15" s="2">
        <v>1</v>
      </c>
      <c r="BC15" s="2">
        <v>1</v>
      </c>
      <c r="BD15" s="2">
        <v>1</v>
      </c>
      <c r="BE15" s="2">
        <v>1</v>
      </c>
      <c r="BF15" s="2">
        <v>1</v>
      </c>
      <c r="BG15" s="2">
        <v>580.30682000000002</v>
      </c>
      <c r="BH15" s="2">
        <v>580.30682000000002</v>
      </c>
      <c r="BI15" s="2">
        <v>3.14</v>
      </c>
      <c r="BJ15" s="2">
        <v>3.14</v>
      </c>
      <c r="BK15" s="2">
        <v>1.82E-3</v>
      </c>
      <c r="BL15" s="2">
        <v>1.82E-3</v>
      </c>
      <c r="BM15" s="2">
        <v>11.928800000000001</v>
      </c>
      <c r="BN15" s="2">
        <v>11.928800000000001</v>
      </c>
      <c r="BO15" s="2">
        <v>5.5293499999999997E-3</v>
      </c>
      <c r="BP15" s="2">
        <v>1.92063E-3</v>
      </c>
      <c r="BQ15" s="2">
        <v>0.211981</v>
      </c>
      <c r="BR15" s="2">
        <v>6.1060000000000003E-2</v>
      </c>
      <c r="BS15" s="2">
        <v>8.5041099999999994E-2</v>
      </c>
      <c r="BT15" s="2">
        <v>0.30354500000000001</v>
      </c>
      <c r="BU15" s="2">
        <v>2.0499999999999998</v>
      </c>
      <c r="BV15" s="2">
        <v>169.47</v>
      </c>
      <c r="BW15" s="2">
        <v>169.47</v>
      </c>
      <c r="BX15" s="2">
        <v>0.16555500000000001</v>
      </c>
      <c r="BY15" s="2">
        <v>4.8589599999999998E-3</v>
      </c>
      <c r="BZ15" s="2">
        <v>11.64</v>
      </c>
    </row>
    <row r="16" spans="1:78" x14ac:dyDescent="0.25">
      <c r="A16" s="2" t="s">
        <v>83</v>
      </c>
      <c r="B16" s="2" t="s">
        <v>182</v>
      </c>
      <c r="C16" s="2" t="s">
        <v>183</v>
      </c>
      <c r="D16" s="2" t="s">
        <v>184</v>
      </c>
      <c r="E16" s="2" t="s">
        <v>185</v>
      </c>
      <c r="F16" s="2">
        <v>0.55929300000000004</v>
      </c>
      <c r="G16" s="2">
        <v>1</v>
      </c>
      <c r="H16" s="2">
        <v>1</v>
      </c>
      <c r="I16" s="2">
        <v>2</v>
      </c>
      <c r="J16" s="2" t="s">
        <v>186</v>
      </c>
      <c r="K16" s="2" t="s">
        <v>187</v>
      </c>
      <c r="L16" s="2" t="s">
        <v>188</v>
      </c>
      <c r="M16" s="2" t="s">
        <v>189</v>
      </c>
      <c r="N16" s="2" t="s">
        <v>190</v>
      </c>
      <c r="O16" s="2" t="s">
        <v>186</v>
      </c>
      <c r="P16" s="2">
        <v>1</v>
      </c>
      <c r="Q16" s="2">
        <v>2578.34078</v>
      </c>
      <c r="R16" s="2">
        <v>22</v>
      </c>
      <c r="S16" s="2">
        <v>100</v>
      </c>
      <c r="T16" s="2">
        <v>91.33</v>
      </c>
      <c r="U16" s="2">
        <v>3</v>
      </c>
      <c r="V16" s="2">
        <v>191.4</v>
      </c>
      <c r="W16" s="2">
        <v>99.9</v>
      </c>
      <c r="X16" s="2">
        <v>8.6999999999999993</v>
      </c>
      <c r="Y16" s="2">
        <v>3139151.75</v>
      </c>
      <c r="Z16" s="2">
        <v>1379220.875</v>
      </c>
      <c r="AA16" s="2" t="s">
        <v>81</v>
      </c>
      <c r="AB16" s="2">
        <v>3139151.75</v>
      </c>
      <c r="AC16" s="2">
        <v>1638602.54850848</v>
      </c>
      <c r="AD16" s="2">
        <v>142998.07038238601</v>
      </c>
      <c r="AE16" s="2" t="s">
        <v>91</v>
      </c>
      <c r="AF16" s="2" t="s">
        <v>91</v>
      </c>
      <c r="AG16" s="2" t="s">
        <v>117</v>
      </c>
      <c r="AH16" s="2">
        <v>1</v>
      </c>
      <c r="AI16" s="2">
        <v>1</v>
      </c>
      <c r="AJ16" s="2" t="s">
        <v>81</v>
      </c>
      <c r="AK16" s="2" t="s">
        <v>81</v>
      </c>
      <c r="AL16" s="2" t="s">
        <v>82</v>
      </c>
      <c r="AM16" s="2" t="s">
        <v>92</v>
      </c>
      <c r="AN16" s="2" t="s">
        <v>82</v>
      </c>
      <c r="AO16" s="2" t="s">
        <v>82</v>
      </c>
      <c r="AP16" s="2" t="s">
        <v>92</v>
      </c>
      <c r="AQ16" s="2" t="s">
        <v>82</v>
      </c>
      <c r="AR16" s="2" t="s">
        <v>82</v>
      </c>
      <c r="AS16" s="2" t="s">
        <v>93</v>
      </c>
      <c r="AT16" s="2" t="s">
        <v>82</v>
      </c>
      <c r="AU16" s="2" t="s">
        <v>81</v>
      </c>
      <c r="AV16" s="2">
        <v>3</v>
      </c>
      <c r="AW16" s="2" t="s">
        <v>81</v>
      </c>
      <c r="AX16" s="2">
        <v>9.3399999999999997E-2</v>
      </c>
      <c r="AY16" s="2" t="s">
        <v>81</v>
      </c>
      <c r="AZ16" s="2">
        <v>0</v>
      </c>
      <c r="BA16" s="2" t="s">
        <v>81</v>
      </c>
      <c r="BB16" s="2">
        <v>1</v>
      </c>
      <c r="BC16" s="2" t="s">
        <v>81</v>
      </c>
      <c r="BD16" s="2">
        <v>1</v>
      </c>
      <c r="BE16" s="2" t="s">
        <v>81</v>
      </c>
      <c r="BF16" s="2">
        <v>1</v>
      </c>
      <c r="BG16" s="2" t="s">
        <v>81</v>
      </c>
      <c r="BH16" s="2">
        <v>860.11914999999999</v>
      </c>
      <c r="BI16" s="2" t="s">
        <v>81</v>
      </c>
      <c r="BJ16" s="2">
        <v>0.82</v>
      </c>
      <c r="BK16" s="2" t="s">
        <v>81</v>
      </c>
      <c r="BL16" s="2">
        <v>6.9999999999999999E-4</v>
      </c>
      <c r="BM16" s="2" t="s">
        <v>81</v>
      </c>
      <c r="BN16" s="2">
        <v>63.8795</v>
      </c>
      <c r="BO16" s="2" t="s">
        <v>81</v>
      </c>
      <c r="BP16" s="2">
        <v>6.3271099999999999E-4</v>
      </c>
      <c r="BQ16" s="2" t="s">
        <v>81</v>
      </c>
      <c r="BR16" s="2">
        <v>1.15385E-2</v>
      </c>
      <c r="BS16" s="2" t="s">
        <v>81</v>
      </c>
      <c r="BT16" s="2">
        <v>0.55929300000000004</v>
      </c>
      <c r="BU16" s="2">
        <v>1.82</v>
      </c>
      <c r="BV16" s="2" t="s">
        <v>81</v>
      </c>
      <c r="BW16" s="2" t="s">
        <v>81</v>
      </c>
      <c r="BX16" s="2">
        <v>4.0011100000000001E-2</v>
      </c>
      <c r="BY16" s="2">
        <v>1.7109899999999999E-3</v>
      </c>
      <c r="BZ16" s="2">
        <v>64.319999999999993</v>
      </c>
    </row>
    <row r="17" spans="1:78" x14ac:dyDescent="0.25">
      <c r="A17" s="2" t="s">
        <v>83</v>
      </c>
      <c r="B17" s="2" t="s">
        <v>241</v>
      </c>
      <c r="C17" s="2" t="s">
        <v>242</v>
      </c>
      <c r="D17" s="2" t="s">
        <v>243</v>
      </c>
      <c r="E17" s="2" t="s">
        <v>243</v>
      </c>
      <c r="F17" s="2">
        <v>0.32324000000000003</v>
      </c>
      <c r="G17" s="2">
        <v>1</v>
      </c>
      <c r="H17" s="2">
        <v>1</v>
      </c>
      <c r="I17" s="2">
        <v>2</v>
      </c>
      <c r="J17" s="2" t="s">
        <v>244</v>
      </c>
      <c r="K17" s="2" t="s">
        <v>245</v>
      </c>
      <c r="L17" s="2" t="s">
        <v>246</v>
      </c>
      <c r="M17" s="2" t="s">
        <v>246</v>
      </c>
      <c r="N17" s="2" t="s">
        <v>247</v>
      </c>
      <c r="O17" s="2" t="s">
        <v>244</v>
      </c>
      <c r="P17" s="2">
        <v>0</v>
      </c>
      <c r="Q17" s="2">
        <v>1842.90633</v>
      </c>
      <c r="R17" s="2">
        <v>16</v>
      </c>
      <c r="S17" s="2">
        <v>100</v>
      </c>
      <c r="T17" s="2">
        <v>154.24</v>
      </c>
      <c r="U17" s="2">
        <v>3</v>
      </c>
      <c r="V17" s="2">
        <v>6.5</v>
      </c>
      <c r="W17" s="2">
        <v>15.4</v>
      </c>
      <c r="X17" s="2">
        <v>278</v>
      </c>
      <c r="Y17" s="2">
        <v>57508.66015625</v>
      </c>
      <c r="Z17" s="2">
        <v>114111.6875</v>
      </c>
      <c r="AA17" s="2">
        <v>1907332</v>
      </c>
      <c r="AB17" s="2">
        <v>57508.66015625</v>
      </c>
      <c r="AC17" s="2">
        <v>135571.977876352</v>
      </c>
      <c r="AD17" s="2">
        <v>2442956.0545343598</v>
      </c>
      <c r="AE17" s="2" t="s">
        <v>91</v>
      </c>
      <c r="AF17" s="2" t="s">
        <v>91</v>
      </c>
      <c r="AG17" s="2" t="s">
        <v>91</v>
      </c>
      <c r="AH17" s="2">
        <v>1</v>
      </c>
      <c r="AI17" s="2">
        <v>1</v>
      </c>
      <c r="AJ17" s="2">
        <v>1</v>
      </c>
      <c r="AK17" s="2" t="s">
        <v>81</v>
      </c>
      <c r="AL17" s="2" t="s">
        <v>92</v>
      </c>
      <c r="AM17" s="2" t="s">
        <v>92</v>
      </c>
      <c r="AN17" s="2" t="s">
        <v>82</v>
      </c>
      <c r="AO17" s="2" t="s">
        <v>92</v>
      </c>
      <c r="AP17" s="2" t="s">
        <v>92</v>
      </c>
      <c r="AQ17" s="2" t="s">
        <v>82</v>
      </c>
      <c r="AR17" s="2" t="s">
        <v>82</v>
      </c>
      <c r="AS17" s="2" t="s">
        <v>82</v>
      </c>
      <c r="AT17" s="2" t="s">
        <v>82</v>
      </c>
      <c r="AU17" s="2">
        <v>3</v>
      </c>
      <c r="AV17" s="2">
        <v>3</v>
      </c>
      <c r="AW17" s="2">
        <v>0.41349999999999998</v>
      </c>
      <c r="AX17" s="2">
        <v>5.67E-2</v>
      </c>
      <c r="AY17" s="2">
        <v>0</v>
      </c>
      <c r="AZ17" s="2">
        <v>0</v>
      </c>
      <c r="BA17" s="2">
        <v>1</v>
      </c>
      <c r="BB17" s="2">
        <v>1</v>
      </c>
      <c r="BC17" s="2">
        <v>1</v>
      </c>
      <c r="BD17" s="2">
        <v>1</v>
      </c>
      <c r="BE17" s="2">
        <v>1</v>
      </c>
      <c r="BF17" s="2">
        <v>1</v>
      </c>
      <c r="BG17" s="2">
        <v>614.97131999999999</v>
      </c>
      <c r="BH17" s="2">
        <v>614.97131999999999</v>
      </c>
      <c r="BI17" s="2">
        <v>-3.76</v>
      </c>
      <c r="BJ17" s="2">
        <v>-3.76</v>
      </c>
      <c r="BK17" s="2">
        <v>-2.31E-3</v>
      </c>
      <c r="BL17" s="2">
        <v>-2.31E-3</v>
      </c>
      <c r="BM17" s="2">
        <v>74.485299999999995</v>
      </c>
      <c r="BN17" s="2">
        <v>74.485299999999995</v>
      </c>
      <c r="BO17" s="2">
        <v>2.7318799999999999E-3</v>
      </c>
      <c r="BP17" s="2">
        <v>1.65058E-3</v>
      </c>
      <c r="BQ17" s="2">
        <v>7.8457100000000002E-2</v>
      </c>
      <c r="BR17" s="2">
        <v>5.3712900000000001E-2</v>
      </c>
      <c r="BS17" s="2">
        <v>0.249218</v>
      </c>
      <c r="BT17" s="2">
        <v>0.32324000000000003</v>
      </c>
      <c r="BU17" s="2">
        <v>1.94</v>
      </c>
      <c r="BV17" s="2">
        <v>199.68</v>
      </c>
      <c r="BW17" s="2">
        <v>199.68</v>
      </c>
      <c r="BX17" s="2">
        <v>0.149316</v>
      </c>
      <c r="BY17" s="2">
        <v>4.39903E-3</v>
      </c>
      <c r="BZ17" s="2">
        <v>72.48</v>
      </c>
    </row>
    <row r="18" spans="1:78" x14ac:dyDescent="0.25">
      <c r="A18" s="2" t="s">
        <v>83</v>
      </c>
      <c r="B18" s="2" t="s">
        <v>324</v>
      </c>
      <c r="C18" s="2" t="s">
        <v>325</v>
      </c>
      <c r="D18" s="2" t="s">
        <v>326</v>
      </c>
      <c r="E18" s="2" t="s">
        <v>326</v>
      </c>
      <c r="F18" s="2">
        <v>0.18451500000000001</v>
      </c>
      <c r="G18" s="2">
        <v>1</v>
      </c>
      <c r="H18" s="2">
        <v>3</v>
      </c>
      <c r="I18" s="2">
        <v>2</v>
      </c>
      <c r="J18" s="2" t="s">
        <v>327</v>
      </c>
      <c r="K18" s="2" t="s">
        <v>328</v>
      </c>
      <c r="L18" s="2" t="s">
        <v>329</v>
      </c>
      <c r="M18" s="2" t="s">
        <v>329</v>
      </c>
      <c r="N18" s="2" t="s">
        <v>330</v>
      </c>
      <c r="O18" s="2" t="s">
        <v>331</v>
      </c>
      <c r="P18" s="2">
        <v>0</v>
      </c>
      <c r="Q18" s="2">
        <v>1371.7201700000001</v>
      </c>
      <c r="R18" s="2">
        <v>11</v>
      </c>
      <c r="S18" s="2">
        <v>100</v>
      </c>
      <c r="T18" s="2">
        <v>150.69999999999999</v>
      </c>
      <c r="U18" s="2">
        <v>3</v>
      </c>
      <c r="V18" s="2">
        <v>4.5999999999999996</v>
      </c>
      <c r="W18" s="2">
        <v>273.7</v>
      </c>
      <c r="X18" s="2">
        <v>21.7</v>
      </c>
      <c r="Y18" s="2" t="s">
        <v>81</v>
      </c>
      <c r="Z18" s="2">
        <v>2268060.75</v>
      </c>
      <c r="AA18" s="2">
        <v>166442.9375</v>
      </c>
      <c r="AB18" s="2">
        <v>45316.771214259898</v>
      </c>
      <c r="AC18" s="2">
        <v>2694601.1276997598</v>
      </c>
      <c r="AD18" s="2">
        <v>213184.06124372099</v>
      </c>
      <c r="AE18" s="2" t="s">
        <v>117</v>
      </c>
      <c r="AF18" s="2" t="s">
        <v>91</v>
      </c>
      <c r="AG18" s="2" t="s">
        <v>91</v>
      </c>
      <c r="AH18" s="2" t="s">
        <v>81</v>
      </c>
      <c r="AI18" s="2">
        <v>1</v>
      </c>
      <c r="AJ18" s="2">
        <v>1</v>
      </c>
      <c r="AK18" s="2" t="s">
        <v>81</v>
      </c>
      <c r="AL18" s="2" t="s">
        <v>93</v>
      </c>
      <c r="AM18" s="2" t="s">
        <v>92</v>
      </c>
      <c r="AN18" s="2" t="s">
        <v>82</v>
      </c>
      <c r="AO18" s="2" t="s">
        <v>93</v>
      </c>
      <c r="AP18" s="2" t="s">
        <v>92</v>
      </c>
      <c r="AQ18" s="2" t="s">
        <v>82</v>
      </c>
      <c r="AR18" s="2" t="s">
        <v>82</v>
      </c>
      <c r="AS18" s="2" t="s">
        <v>82</v>
      </c>
      <c r="AT18" s="2" t="s">
        <v>82</v>
      </c>
      <c r="AU18" s="2">
        <v>2</v>
      </c>
      <c r="AV18" s="2">
        <v>2</v>
      </c>
      <c r="AW18" s="2">
        <v>1</v>
      </c>
      <c r="AX18" s="2">
        <v>0.1241</v>
      </c>
      <c r="AY18" s="2">
        <v>0</v>
      </c>
      <c r="AZ18" s="2">
        <v>0</v>
      </c>
      <c r="BA18" s="2">
        <v>1</v>
      </c>
      <c r="BB18" s="2">
        <v>1</v>
      </c>
      <c r="BC18" s="2">
        <v>1</v>
      </c>
      <c r="BD18" s="2">
        <v>1</v>
      </c>
      <c r="BE18" s="2">
        <v>1</v>
      </c>
      <c r="BF18" s="2">
        <v>1</v>
      </c>
      <c r="BG18" s="2">
        <v>686.36362999999994</v>
      </c>
      <c r="BH18" s="2">
        <v>686.36362999999994</v>
      </c>
      <c r="BI18" s="2">
        <v>-0.13</v>
      </c>
      <c r="BJ18" s="2">
        <v>-0.13</v>
      </c>
      <c r="BK18" s="2">
        <v>-9.0000000000000006E-5</v>
      </c>
      <c r="BL18" s="2">
        <v>-9.0000000000000006E-5</v>
      </c>
      <c r="BM18" s="2">
        <v>45.415199999999999</v>
      </c>
      <c r="BN18" s="2">
        <v>45.415199999999999</v>
      </c>
      <c r="BO18" s="2">
        <v>3.71112E-3</v>
      </c>
      <c r="BP18" s="2">
        <v>3.5252600000000001E-3</v>
      </c>
      <c r="BQ18" s="2">
        <v>0.135236</v>
      </c>
      <c r="BR18" s="2">
        <v>0.13084000000000001</v>
      </c>
      <c r="BS18" s="2">
        <v>0.16142699999999999</v>
      </c>
      <c r="BT18" s="2">
        <v>0.18451500000000001</v>
      </c>
      <c r="BU18" s="2">
        <v>1.45</v>
      </c>
      <c r="BV18" s="2">
        <v>151.86000000000001</v>
      </c>
      <c r="BW18" s="2">
        <v>151.86000000000001</v>
      </c>
      <c r="BX18" s="2">
        <v>0.29744399999999999</v>
      </c>
      <c r="BY18" s="2">
        <v>8.9279800000000003E-3</v>
      </c>
      <c r="BZ18" s="2">
        <v>44.08</v>
      </c>
    </row>
    <row r="19" spans="1:78" x14ac:dyDescent="0.25">
      <c r="A19" s="2" t="s">
        <v>83</v>
      </c>
      <c r="B19" s="2" t="s">
        <v>356</v>
      </c>
      <c r="C19" s="2" t="s">
        <v>357</v>
      </c>
      <c r="D19" s="2" t="s">
        <v>358</v>
      </c>
      <c r="E19" s="2" t="s">
        <v>378</v>
      </c>
      <c r="F19" s="2">
        <v>0.170902</v>
      </c>
      <c r="G19" s="2">
        <v>1</v>
      </c>
      <c r="H19" s="2">
        <v>4</v>
      </c>
      <c r="I19" s="2">
        <v>2</v>
      </c>
      <c r="J19" s="2" t="s">
        <v>360</v>
      </c>
      <c r="K19" s="2" t="s">
        <v>361</v>
      </c>
      <c r="L19" s="2" t="s">
        <v>362</v>
      </c>
      <c r="M19" s="2" t="s">
        <v>363</v>
      </c>
      <c r="N19" s="2" t="s">
        <v>364</v>
      </c>
      <c r="O19" s="2" t="s">
        <v>365</v>
      </c>
      <c r="P19" s="2">
        <v>0</v>
      </c>
      <c r="Q19" s="2">
        <v>2218.0307400000002</v>
      </c>
      <c r="R19" s="2">
        <v>20</v>
      </c>
      <c r="S19" s="2">
        <v>100</v>
      </c>
      <c r="T19" s="2">
        <v>13.73</v>
      </c>
      <c r="U19" s="2">
        <v>3</v>
      </c>
      <c r="V19" s="2">
        <v>106</v>
      </c>
      <c r="W19" s="2">
        <v>109.7</v>
      </c>
      <c r="X19" s="2">
        <v>84.3</v>
      </c>
      <c r="Y19" s="2">
        <v>4345776</v>
      </c>
      <c r="Z19" s="2">
        <v>3785346</v>
      </c>
      <c r="AA19" s="2">
        <v>2697699.75</v>
      </c>
      <c r="AB19" s="2">
        <v>4345776</v>
      </c>
      <c r="AC19" s="2">
        <v>4497232.9777029902</v>
      </c>
      <c r="AD19" s="2">
        <v>3455277.81087841</v>
      </c>
      <c r="AE19" s="2" t="s">
        <v>91</v>
      </c>
      <c r="AF19" s="2" t="s">
        <v>91</v>
      </c>
      <c r="AG19" s="2" t="s">
        <v>91</v>
      </c>
      <c r="AH19" s="2">
        <v>1</v>
      </c>
      <c r="AI19" s="2">
        <v>1</v>
      </c>
      <c r="AJ19" s="2">
        <v>1</v>
      </c>
      <c r="AK19" s="2" t="s">
        <v>81</v>
      </c>
      <c r="AL19" s="2" t="s">
        <v>92</v>
      </c>
      <c r="AM19" s="2" t="s">
        <v>82</v>
      </c>
      <c r="AN19" s="2" t="s">
        <v>82</v>
      </c>
      <c r="AO19" s="2" t="s">
        <v>92</v>
      </c>
      <c r="AP19" s="2" t="s">
        <v>82</v>
      </c>
      <c r="AQ19" s="2" t="s">
        <v>82</v>
      </c>
      <c r="AR19" s="2" t="s">
        <v>82</v>
      </c>
      <c r="AS19" s="2" t="s">
        <v>93</v>
      </c>
      <c r="AT19" s="2" t="s">
        <v>82</v>
      </c>
      <c r="AU19" s="2" t="s">
        <v>81</v>
      </c>
      <c r="AV19" s="2">
        <v>3</v>
      </c>
      <c r="AW19" s="2" t="s">
        <v>81</v>
      </c>
      <c r="AX19" s="2">
        <v>0.14449999999999999</v>
      </c>
      <c r="AY19" s="2" t="s">
        <v>81</v>
      </c>
      <c r="AZ19" s="2">
        <v>0</v>
      </c>
      <c r="BA19" s="2" t="s">
        <v>81</v>
      </c>
      <c r="BB19" s="2">
        <v>1</v>
      </c>
      <c r="BC19" s="2" t="s">
        <v>81</v>
      </c>
      <c r="BD19" s="2">
        <v>1</v>
      </c>
      <c r="BE19" s="2" t="s">
        <v>81</v>
      </c>
      <c r="BF19" s="2">
        <v>1</v>
      </c>
      <c r="BG19" s="2" t="s">
        <v>81</v>
      </c>
      <c r="BH19" s="2">
        <v>740.00824</v>
      </c>
      <c r="BI19" s="2" t="s">
        <v>81</v>
      </c>
      <c r="BJ19" s="2">
        <v>-9.2799999999999994</v>
      </c>
      <c r="BK19" s="2" t="s">
        <v>81</v>
      </c>
      <c r="BL19" s="2">
        <v>-6.8599999999999998E-3</v>
      </c>
      <c r="BM19" s="2" t="s">
        <v>81</v>
      </c>
      <c r="BN19" s="2">
        <v>44.226399999999998</v>
      </c>
      <c r="BO19" s="2" t="s">
        <v>81</v>
      </c>
      <c r="BP19" s="2">
        <v>3.7141100000000001E-3</v>
      </c>
      <c r="BQ19" s="2" t="s">
        <v>81</v>
      </c>
      <c r="BR19" s="2">
        <v>0.142453</v>
      </c>
      <c r="BS19" s="2" t="s">
        <v>81</v>
      </c>
      <c r="BT19" s="2">
        <v>0.170902</v>
      </c>
      <c r="BU19" s="2">
        <v>1.73</v>
      </c>
      <c r="BV19" s="2" t="s">
        <v>81</v>
      </c>
      <c r="BW19" s="2" t="s">
        <v>81</v>
      </c>
      <c r="BX19" s="2">
        <v>0.31644</v>
      </c>
      <c r="BY19" s="2">
        <v>9.5595999999999997E-3</v>
      </c>
      <c r="BZ19" s="2">
        <v>43.16</v>
      </c>
    </row>
    <row r="20" spans="1:78" x14ac:dyDescent="0.25">
      <c r="A20" s="2" t="s">
        <v>83</v>
      </c>
      <c r="B20" s="2" t="s">
        <v>153</v>
      </c>
      <c r="C20" s="2" t="s">
        <v>154</v>
      </c>
      <c r="D20" s="2" t="s">
        <v>155</v>
      </c>
      <c r="E20" s="2" t="s">
        <v>368</v>
      </c>
      <c r="F20" s="2">
        <v>0.86236599999999997</v>
      </c>
      <c r="G20" s="2">
        <v>1</v>
      </c>
      <c r="H20" s="2">
        <v>3</v>
      </c>
      <c r="I20" s="2">
        <v>1</v>
      </c>
      <c r="J20" s="2" t="s">
        <v>157</v>
      </c>
      <c r="K20" s="2" t="s">
        <v>158</v>
      </c>
      <c r="L20" s="2" t="s">
        <v>81</v>
      </c>
      <c r="M20" s="2" t="s">
        <v>81</v>
      </c>
      <c r="N20" s="2" t="s">
        <v>159</v>
      </c>
      <c r="O20" s="2" t="s">
        <v>160</v>
      </c>
      <c r="P20" s="2">
        <v>2</v>
      </c>
      <c r="Q20" s="2">
        <v>4423.1553100000001</v>
      </c>
      <c r="R20" s="2">
        <v>38</v>
      </c>
      <c r="S20" s="2" t="s">
        <v>81</v>
      </c>
      <c r="T20" s="2" t="s">
        <v>81</v>
      </c>
      <c r="U20" s="2" t="s">
        <v>81</v>
      </c>
      <c r="V20" s="2" t="s">
        <v>81</v>
      </c>
      <c r="W20" s="2" t="s">
        <v>81</v>
      </c>
      <c r="X20" s="2" t="s">
        <v>81</v>
      </c>
      <c r="Y20" s="2" t="s">
        <v>81</v>
      </c>
      <c r="Z20" s="2" t="s">
        <v>81</v>
      </c>
      <c r="AA20" s="2" t="s">
        <v>81</v>
      </c>
      <c r="AB20" s="2" t="s">
        <v>81</v>
      </c>
      <c r="AC20" s="2" t="s">
        <v>81</v>
      </c>
      <c r="AD20" s="2" t="s">
        <v>81</v>
      </c>
      <c r="AE20" s="2" t="s">
        <v>81</v>
      </c>
      <c r="AF20" s="2" t="s">
        <v>81</v>
      </c>
      <c r="AG20" s="2" t="s">
        <v>81</v>
      </c>
      <c r="AH20" s="2" t="s">
        <v>81</v>
      </c>
      <c r="AI20" s="2" t="s">
        <v>81</v>
      </c>
      <c r="AJ20" s="2" t="s">
        <v>81</v>
      </c>
      <c r="AK20" s="2" t="s">
        <v>113</v>
      </c>
      <c r="AL20" s="2" t="s">
        <v>82</v>
      </c>
      <c r="AM20" s="2" t="s">
        <v>93</v>
      </c>
      <c r="AN20" s="2" t="s">
        <v>93</v>
      </c>
      <c r="AO20" s="2" t="s">
        <v>82</v>
      </c>
      <c r="AP20" s="2" t="s">
        <v>93</v>
      </c>
      <c r="AQ20" s="2" t="s">
        <v>93</v>
      </c>
      <c r="AR20" s="2" t="s">
        <v>82</v>
      </c>
      <c r="AS20" s="2" t="s">
        <v>93</v>
      </c>
      <c r="AT20" s="2" t="s">
        <v>82</v>
      </c>
      <c r="AU20" s="2" t="s">
        <v>81</v>
      </c>
      <c r="AV20" s="2">
        <v>6</v>
      </c>
      <c r="AW20" s="2" t="s">
        <v>81</v>
      </c>
      <c r="AX20" s="2">
        <v>7.9799999999999996E-2</v>
      </c>
      <c r="AY20" s="2" t="s">
        <v>81</v>
      </c>
      <c r="AZ20" s="2">
        <v>0</v>
      </c>
      <c r="BA20" s="2" t="s">
        <v>81</v>
      </c>
      <c r="BB20" s="2">
        <v>1</v>
      </c>
      <c r="BC20" s="2" t="s">
        <v>81</v>
      </c>
      <c r="BD20" s="2">
        <v>1</v>
      </c>
      <c r="BE20" s="2" t="s">
        <v>81</v>
      </c>
      <c r="BF20" s="2">
        <v>1</v>
      </c>
      <c r="BG20" s="2" t="s">
        <v>81</v>
      </c>
      <c r="BH20" s="2">
        <v>738.03824999999995</v>
      </c>
      <c r="BI20" s="2" t="s">
        <v>81</v>
      </c>
      <c r="BJ20" s="2">
        <v>8.5399999999999991</v>
      </c>
      <c r="BK20" s="2" t="s">
        <v>81</v>
      </c>
      <c r="BL20" s="2">
        <v>6.3E-3</v>
      </c>
      <c r="BM20" s="2" t="s">
        <v>81</v>
      </c>
      <c r="BN20" s="2">
        <v>90.843199999999996</v>
      </c>
      <c r="BO20" s="2" t="s">
        <v>81</v>
      </c>
      <c r="BP20" s="2">
        <v>1.13498E-4</v>
      </c>
      <c r="BQ20" s="2" t="s">
        <v>81</v>
      </c>
      <c r="BR20" s="2">
        <v>1.58073E-3</v>
      </c>
      <c r="BS20" s="2" t="s">
        <v>81</v>
      </c>
      <c r="BT20" s="2">
        <v>0.86236599999999997</v>
      </c>
      <c r="BU20" s="2">
        <v>3.76</v>
      </c>
      <c r="BV20" s="2" t="s">
        <v>81</v>
      </c>
      <c r="BW20" s="2" t="s">
        <v>81</v>
      </c>
      <c r="BX20" s="2">
        <v>6.7095499999999999E-3</v>
      </c>
      <c r="BY20" s="2">
        <v>3.8580199999999998E-4</v>
      </c>
      <c r="BZ20" s="2" t="s">
        <v>81</v>
      </c>
    </row>
    <row r="21" spans="1:78" x14ac:dyDescent="0.25">
      <c r="A21" s="2" t="s">
        <v>83</v>
      </c>
      <c r="B21" s="2" t="s">
        <v>118</v>
      </c>
      <c r="C21" s="2" t="s">
        <v>119</v>
      </c>
      <c r="D21" s="2" t="s">
        <v>120</v>
      </c>
      <c r="E21" s="2" t="s">
        <v>121</v>
      </c>
      <c r="F21" s="2">
        <v>1.83541</v>
      </c>
      <c r="G21" s="2">
        <v>1</v>
      </c>
      <c r="H21" s="2">
        <v>2</v>
      </c>
      <c r="I21" s="2">
        <v>1</v>
      </c>
      <c r="J21" s="2" t="s">
        <v>122</v>
      </c>
      <c r="K21" s="2" t="s">
        <v>123</v>
      </c>
      <c r="L21" s="2" t="s">
        <v>124</v>
      </c>
      <c r="M21" s="2" t="s">
        <v>125</v>
      </c>
      <c r="N21" s="2" t="s">
        <v>126</v>
      </c>
      <c r="O21" s="2" t="s">
        <v>127</v>
      </c>
      <c r="P21" s="2">
        <v>0</v>
      </c>
      <c r="Q21" s="2">
        <v>3035.5771399999999</v>
      </c>
      <c r="R21" s="2">
        <v>28</v>
      </c>
      <c r="S21" s="2">
        <v>100</v>
      </c>
      <c r="T21" s="2">
        <v>99.2</v>
      </c>
      <c r="U21" s="2">
        <v>3</v>
      </c>
      <c r="V21" s="2">
        <v>76.400000000000006</v>
      </c>
      <c r="W21" s="2">
        <v>208.9</v>
      </c>
      <c r="X21" s="2">
        <v>14.7</v>
      </c>
      <c r="Y21" s="2" t="s">
        <v>81</v>
      </c>
      <c r="Z21" s="2">
        <v>407557.0625</v>
      </c>
      <c r="AA21" s="2" t="s">
        <v>81</v>
      </c>
      <c r="AB21" s="2">
        <v>177231.739288212</v>
      </c>
      <c r="AC21" s="2">
        <v>484203.83810905501</v>
      </c>
      <c r="AD21" s="2">
        <v>34058.745456439901</v>
      </c>
      <c r="AE21" s="2" t="s">
        <v>117</v>
      </c>
      <c r="AF21" s="2" t="s">
        <v>91</v>
      </c>
      <c r="AG21" s="2" t="s">
        <v>117</v>
      </c>
      <c r="AH21" s="2" t="s">
        <v>81</v>
      </c>
      <c r="AI21" s="2">
        <v>1</v>
      </c>
      <c r="AJ21" s="2" t="s">
        <v>81</v>
      </c>
      <c r="AK21" s="2" t="s">
        <v>81</v>
      </c>
      <c r="AL21" s="2" t="s">
        <v>93</v>
      </c>
      <c r="AM21" s="2" t="s">
        <v>82</v>
      </c>
      <c r="AN21" s="2" t="s">
        <v>93</v>
      </c>
      <c r="AO21" s="2" t="s">
        <v>93</v>
      </c>
      <c r="AP21" s="2" t="s">
        <v>82</v>
      </c>
      <c r="AQ21" s="2" t="s">
        <v>93</v>
      </c>
      <c r="AR21" s="2" t="s">
        <v>82</v>
      </c>
      <c r="AS21" s="2" t="s">
        <v>93</v>
      </c>
      <c r="AT21" s="2" t="s">
        <v>82</v>
      </c>
      <c r="AU21" s="2" t="s">
        <v>81</v>
      </c>
      <c r="AV21" s="2">
        <v>6</v>
      </c>
      <c r="AW21" s="2" t="s">
        <v>81</v>
      </c>
      <c r="AX21" s="2">
        <v>0.55030000000000001</v>
      </c>
      <c r="AY21" s="2" t="s">
        <v>81</v>
      </c>
      <c r="AZ21" s="2">
        <v>0</v>
      </c>
      <c r="BA21" s="2" t="s">
        <v>81</v>
      </c>
      <c r="BB21" s="2">
        <v>1</v>
      </c>
      <c r="BC21" s="2" t="s">
        <v>81</v>
      </c>
      <c r="BD21" s="2">
        <v>1</v>
      </c>
      <c r="BE21" s="2" t="s">
        <v>81</v>
      </c>
      <c r="BF21" s="2">
        <v>1</v>
      </c>
      <c r="BG21" s="2" t="s">
        <v>81</v>
      </c>
      <c r="BH21" s="2">
        <v>506.76873000000001</v>
      </c>
      <c r="BI21" s="2" t="s">
        <v>81</v>
      </c>
      <c r="BJ21" s="2">
        <v>-0.38</v>
      </c>
      <c r="BK21" s="2" t="s">
        <v>81</v>
      </c>
      <c r="BL21" s="2">
        <v>-1.9000000000000001E-4</v>
      </c>
      <c r="BM21" s="2" t="s">
        <v>81</v>
      </c>
      <c r="BN21" s="2">
        <v>66.751300000000001</v>
      </c>
      <c r="BO21" s="2" t="s">
        <v>81</v>
      </c>
      <c r="BP21" s="2">
        <v>3.03877E-5</v>
      </c>
      <c r="BQ21" s="2" t="s">
        <v>81</v>
      </c>
      <c r="BR21" s="2">
        <v>2.0603699999999998E-6</v>
      </c>
      <c r="BS21" s="2" t="s">
        <v>81</v>
      </c>
      <c r="BT21" s="2">
        <v>1.83541</v>
      </c>
      <c r="BU21" s="2">
        <v>5.07</v>
      </c>
      <c r="BV21" s="2" t="s">
        <v>81</v>
      </c>
      <c r="BW21" s="2" t="s">
        <v>81</v>
      </c>
      <c r="BX21" s="2">
        <v>1.8809800000000001E-5</v>
      </c>
      <c r="BY21" s="2">
        <v>8.4160900000000003E-5</v>
      </c>
      <c r="BZ21" s="2">
        <v>65.709999999999994</v>
      </c>
    </row>
    <row r="22" spans="1:78" x14ac:dyDescent="0.25">
      <c r="A22" s="2" t="s">
        <v>83</v>
      </c>
      <c r="B22" s="2" t="s">
        <v>267</v>
      </c>
      <c r="C22" s="2" t="s">
        <v>268</v>
      </c>
      <c r="D22" s="2" t="s">
        <v>269</v>
      </c>
      <c r="E22" s="2" t="s">
        <v>374</v>
      </c>
      <c r="F22" s="2">
        <v>0.26812799999999998</v>
      </c>
      <c r="G22" s="2">
        <v>1</v>
      </c>
      <c r="H22" s="2">
        <v>3</v>
      </c>
      <c r="I22" s="2">
        <v>1</v>
      </c>
      <c r="J22" s="2" t="s">
        <v>270</v>
      </c>
      <c r="K22" s="2" t="s">
        <v>271</v>
      </c>
      <c r="L22" s="2" t="s">
        <v>272</v>
      </c>
      <c r="M22" s="2" t="s">
        <v>272</v>
      </c>
      <c r="N22" s="2" t="s">
        <v>273</v>
      </c>
      <c r="O22" s="2" t="s">
        <v>274</v>
      </c>
      <c r="P22" s="2">
        <v>1</v>
      </c>
      <c r="Q22" s="2">
        <v>1930.9183499999999</v>
      </c>
      <c r="R22" s="2">
        <v>15</v>
      </c>
      <c r="S22" s="2">
        <v>100</v>
      </c>
      <c r="T22" s="2">
        <v>168.42</v>
      </c>
      <c r="U22" s="2">
        <v>3</v>
      </c>
      <c r="V22" s="2">
        <v>5.4</v>
      </c>
      <c r="W22" s="2">
        <v>0.2</v>
      </c>
      <c r="X22" s="2">
        <v>294.5</v>
      </c>
      <c r="Y22" s="2" t="s">
        <v>81</v>
      </c>
      <c r="Z22" s="2" t="s">
        <v>81</v>
      </c>
      <c r="AA22" s="2">
        <v>6047278</v>
      </c>
      <c r="AB22" s="2">
        <v>141555.28927103599</v>
      </c>
      <c r="AC22" s="2">
        <v>4430.6671408106704</v>
      </c>
      <c r="AD22" s="2">
        <v>7745497.0626783697</v>
      </c>
      <c r="AE22" s="2" t="s">
        <v>117</v>
      </c>
      <c r="AF22" s="2" t="s">
        <v>117</v>
      </c>
      <c r="AG22" s="2" t="s">
        <v>91</v>
      </c>
      <c r="AH22" s="2" t="s">
        <v>81</v>
      </c>
      <c r="AI22" s="2" t="s">
        <v>81</v>
      </c>
      <c r="AJ22" s="2">
        <v>1</v>
      </c>
      <c r="AK22" s="2" t="s">
        <v>81</v>
      </c>
      <c r="AL22" s="2" t="s">
        <v>93</v>
      </c>
      <c r="AM22" s="2" t="s">
        <v>93</v>
      </c>
      <c r="AN22" s="2" t="s">
        <v>82</v>
      </c>
      <c r="AO22" s="2" t="s">
        <v>93</v>
      </c>
      <c r="AP22" s="2" t="s">
        <v>93</v>
      </c>
      <c r="AQ22" s="2" t="s">
        <v>82</v>
      </c>
      <c r="AR22" s="2" t="s">
        <v>82</v>
      </c>
      <c r="AS22" s="2" t="s">
        <v>93</v>
      </c>
      <c r="AT22" s="2" t="s">
        <v>82</v>
      </c>
      <c r="AU22" s="2" t="s">
        <v>81</v>
      </c>
      <c r="AV22" s="2">
        <v>4</v>
      </c>
      <c r="AW22" s="2" t="s">
        <v>81</v>
      </c>
      <c r="AX22" s="2">
        <v>0.16539999999999999</v>
      </c>
      <c r="AY22" s="2" t="s">
        <v>81</v>
      </c>
      <c r="AZ22" s="2">
        <v>0</v>
      </c>
      <c r="BA22" s="2" t="s">
        <v>81</v>
      </c>
      <c r="BB22" s="2">
        <v>1</v>
      </c>
      <c r="BC22" s="2" t="s">
        <v>81</v>
      </c>
      <c r="BD22" s="2">
        <v>1</v>
      </c>
      <c r="BE22" s="2" t="s">
        <v>81</v>
      </c>
      <c r="BF22" s="2">
        <v>1</v>
      </c>
      <c r="BG22" s="2" t="s">
        <v>81</v>
      </c>
      <c r="BH22" s="2">
        <v>483.48505</v>
      </c>
      <c r="BI22" s="2" t="s">
        <v>81</v>
      </c>
      <c r="BJ22" s="2">
        <v>0.01</v>
      </c>
      <c r="BK22" s="2" t="s">
        <v>81</v>
      </c>
      <c r="BL22" s="2">
        <v>1.0000000000000001E-5</v>
      </c>
      <c r="BM22" s="2" t="s">
        <v>81</v>
      </c>
      <c r="BN22" s="2">
        <v>23.944199999999999</v>
      </c>
      <c r="BO22" s="2" t="s">
        <v>81</v>
      </c>
      <c r="BP22" s="2">
        <v>2.3562700000000002E-3</v>
      </c>
      <c r="BQ22" s="2" t="s">
        <v>81</v>
      </c>
      <c r="BR22" s="2">
        <v>7.6799699999999999E-2</v>
      </c>
      <c r="BS22" s="2" t="s">
        <v>81</v>
      </c>
      <c r="BT22" s="2">
        <v>0.26812799999999998</v>
      </c>
      <c r="BU22" s="2">
        <v>1.27</v>
      </c>
      <c r="BV22" s="2" t="s">
        <v>81</v>
      </c>
      <c r="BW22" s="2" t="s">
        <v>81</v>
      </c>
      <c r="BX22" s="2">
        <v>0.198543</v>
      </c>
      <c r="BY22" s="2">
        <v>5.7023999999999998E-3</v>
      </c>
      <c r="BZ22" s="2">
        <v>23.29</v>
      </c>
    </row>
    <row r="23" spans="1:78" x14ac:dyDescent="0.25">
      <c r="A23" s="2" t="s">
        <v>83</v>
      </c>
      <c r="B23" s="2" t="s">
        <v>136</v>
      </c>
      <c r="C23" s="2" t="s">
        <v>137</v>
      </c>
      <c r="D23" s="2" t="s">
        <v>138</v>
      </c>
      <c r="E23" s="2" t="s">
        <v>139</v>
      </c>
      <c r="F23" s="2">
        <v>1.5422499999999999</v>
      </c>
      <c r="G23" s="2">
        <v>1</v>
      </c>
      <c r="H23" s="2">
        <v>1</v>
      </c>
      <c r="I23" s="2">
        <v>1</v>
      </c>
      <c r="J23" s="2" t="s">
        <v>140</v>
      </c>
      <c r="K23" s="2" t="s">
        <v>141</v>
      </c>
      <c r="L23" s="2" t="s">
        <v>142</v>
      </c>
      <c r="M23" s="2" t="s">
        <v>143</v>
      </c>
      <c r="N23" s="2" t="s">
        <v>144</v>
      </c>
      <c r="O23" s="2" t="s">
        <v>140</v>
      </c>
      <c r="P23" s="2">
        <v>0</v>
      </c>
      <c r="Q23" s="2">
        <v>2509.1077399999999</v>
      </c>
      <c r="R23" s="2">
        <v>24</v>
      </c>
      <c r="S23" s="2">
        <v>100</v>
      </c>
      <c r="T23" s="2">
        <v>94.87</v>
      </c>
      <c r="U23" s="2">
        <v>3</v>
      </c>
      <c r="V23" s="2">
        <v>33.6</v>
      </c>
      <c r="W23" s="2">
        <v>208.7</v>
      </c>
      <c r="X23" s="2">
        <v>57.7</v>
      </c>
      <c r="Y23" s="2">
        <v>103012.046875</v>
      </c>
      <c r="Z23" s="2">
        <v>538167.875</v>
      </c>
      <c r="AA23" s="2">
        <v>138092.484375</v>
      </c>
      <c r="AB23" s="2">
        <v>103012.046875</v>
      </c>
      <c r="AC23" s="2">
        <v>639377.83098040195</v>
      </c>
      <c r="AD23" s="2">
        <v>176872.128601417</v>
      </c>
      <c r="AE23" s="2" t="s">
        <v>91</v>
      </c>
      <c r="AF23" s="2" t="s">
        <v>91</v>
      </c>
      <c r="AG23" s="2" t="s">
        <v>91</v>
      </c>
      <c r="AH23" s="2">
        <v>1</v>
      </c>
      <c r="AI23" s="2">
        <v>1</v>
      </c>
      <c r="AJ23" s="2">
        <v>1</v>
      </c>
      <c r="AK23" s="2" t="s">
        <v>81</v>
      </c>
      <c r="AL23" s="2" t="s">
        <v>92</v>
      </c>
      <c r="AM23" s="2" t="s">
        <v>82</v>
      </c>
      <c r="AN23" s="2" t="s">
        <v>92</v>
      </c>
      <c r="AO23" s="2" t="s">
        <v>92</v>
      </c>
      <c r="AP23" s="2" t="s">
        <v>82</v>
      </c>
      <c r="AQ23" s="2" t="s">
        <v>92</v>
      </c>
      <c r="AR23" s="2" t="s">
        <v>82</v>
      </c>
      <c r="AS23" s="2" t="s">
        <v>93</v>
      </c>
      <c r="AT23" s="2" t="s">
        <v>82</v>
      </c>
      <c r="AU23" s="2" t="s">
        <v>81</v>
      </c>
      <c r="AV23" s="2">
        <v>3</v>
      </c>
      <c r="AW23" s="2" t="s">
        <v>81</v>
      </c>
      <c r="AX23" s="2">
        <v>0.71189999999999998</v>
      </c>
      <c r="AY23" s="2" t="s">
        <v>81</v>
      </c>
      <c r="AZ23" s="2">
        <v>0</v>
      </c>
      <c r="BA23" s="2" t="s">
        <v>81</v>
      </c>
      <c r="BB23" s="2">
        <v>1</v>
      </c>
      <c r="BC23" s="2" t="s">
        <v>81</v>
      </c>
      <c r="BD23" s="2">
        <v>1</v>
      </c>
      <c r="BE23" s="2" t="s">
        <v>81</v>
      </c>
      <c r="BF23" s="2">
        <v>1</v>
      </c>
      <c r="BG23" s="2" t="s">
        <v>81</v>
      </c>
      <c r="BH23" s="2">
        <v>837.04029000000003</v>
      </c>
      <c r="BI23" s="2" t="s">
        <v>81</v>
      </c>
      <c r="BJ23" s="2">
        <v>-0.56999999999999995</v>
      </c>
      <c r="BK23" s="2" t="s">
        <v>81</v>
      </c>
      <c r="BL23" s="2">
        <v>-4.6999999999999999E-4</v>
      </c>
      <c r="BM23" s="2" t="s">
        <v>81</v>
      </c>
      <c r="BN23" s="2">
        <v>86.226100000000002</v>
      </c>
      <c r="BO23" s="2" t="s">
        <v>81</v>
      </c>
      <c r="BP23" s="2">
        <v>3.03877E-5</v>
      </c>
      <c r="BQ23" s="2" t="s">
        <v>81</v>
      </c>
      <c r="BR23" s="2">
        <v>1.5373700000000002E-5</v>
      </c>
      <c r="BS23" s="2" t="s">
        <v>81</v>
      </c>
      <c r="BT23" s="2">
        <v>1.5422499999999999</v>
      </c>
      <c r="BU23" s="2">
        <v>2.4300000000000002</v>
      </c>
      <c r="BV23" s="2" t="s">
        <v>81</v>
      </c>
      <c r="BW23" s="2" t="s">
        <v>81</v>
      </c>
      <c r="BX23" s="2">
        <v>1.11013E-4</v>
      </c>
      <c r="BY23" s="2">
        <v>8.4160900000000003E-5</v>
      </c>
      <c r="BZ23" s="2">
        <v>85.26</v>
      </c>
    </row>
    <row r="24" spans="1:78" x14ac:dyDescent="0.25">
      <c r="A24" s="2" t="s">
        <v>104</v>
      </c>
      <c r="B24" s="2" t="s">
        <v>198</v>
      </c>
      <c r="C24" s="2" t="s">
        <v>199</v>
      </c>
      <c r="D24" s="2" t="s">
        <v>200</v>
      </c>
      <c r="E24" s="2" t="s">
        <v>200</v>
      </c>
      <c r="F24" s="2">
        <v>0.43418200000000001</v>
      </c>
      <c r="G24" s="2">
        <v>1</v>
      </c>
      <c r="H24" s="2">
        <v>1</v>
      </c>
      <c r="I24" s="2">
        <v>1</v>
      </c>
      <c r="J24" s="2" t="s">
        <v>201</v>
      </c>
      <c r="K24" s="2" t="s">
        <v>202</v>
      </c>
      <c r="L24" s="2" t="s">
        <v>203</v>
      </c>
      <c r="M24" s="2" t="s">
        <v>203</v>
      </c>
      <c r="N24" s="2" t="s">
        <v>204</v>
      </c>
      <c r="O24" s="2" t="s">
        <v>201</v>
      </c>
      <c r="P24" s="2">
        <v>1</v>
      </c>
      <c r="Q24" s="2">
        <v>2072.9779699999999</v>
      </c>
      <c r="R24" s="2">
        <v>18</v>
      </c>
      <c r="S24" s="2" t="s">
        <v>81</v>
      </c>
      <c r="T24" s="2" t="s">
        <v>81</v>
      </c>
      <c r="U24" s="2" t="s">
        <v>81</v>
      </c>
      <c r="V24" s="2" t="s">
        <v>81</v>
      </c>
      <c r="W24" s="2" t="s">
        <v>81</v>
      </c>
      <c r="X24" s="2" t="s">
        <v>81</v>
      </c>
      <c r="Y24" s="2" t="s">
        <v>81</v>
      </c>
      <c r="Z24" s="2" t="s">
        <v>81</v>
      </c>
      <c r="AA24" s="2" t="s">
        <v>81</v>
      </c>
      <c r="AB24" s="2" t="s">
        <v>81</v>
      </c>
      <c r="AC24" s="2" t="s">
        <v>81</v>
      </c>
      <c r="AD24" s="2" t="s">
        <v>81</v>
      </c>
      <c r="AE24" s="2" t="s">
        <v>81</v>
      </c>
      <c r="AF24" s="2" t="s">
        <v>81</v>
      </c>
      <c r="AG24" s="2" t="s">
        <v>81</v>
      </c>
      <c r="AH24" s="2" t="s">
        <v>81</v>
      </c>
      <c r="AI24" s="2" t="s">
        <v>81</v>
      </c>
      <c r="AJ24" s="2" t="s">
        <v>81</v>
      </c>
      <c r="AK24" s="2" t="s">
        <v>113</v>
      </c>
      <c r="AL24" s="2" t="s">
        <v>82</v>
      </c>
      <c r="AM24" s="2" t="s">
        <v>93</v>
      </c>
      <c r="AN24" s="2" t="s">
        <v>93</v>
      </c>
      <c r="AO24" s="2" t="s">
        <v>82</v>
      </c>
      <c r="AP24" s="2" t="s">
        <v>93</v>
      </c>
      <c r="AQ24" s="2" t="s">
        <v>93</v>
      </c>
      <c r="AR24" s="2" t="s">
        <v>82</v>
      </c>
      <c r="AS24" s="2" t="s">
        <v>82</v>
      </c>
      <c r="AT24" s="2" t="s">
        <v>93</v>
      </c>
      <c r="AU24" s="2">
        <v>2</v>
      </c>
      <c r="AV24" s="2" t="s">
        <v>81</v>
      </c>
      <c r="AW24" s="2">
        <v>0.66990000000000005</v>
      </c>
      <c r="AX24" s="2" t="s">
        <v>81</v>
      </c>
      <c r="AY24" s="2">
        <v>0</v>
      </c>
      <c r="AZ24" s="2" t="s">
        <v>81</v>
      </c>
      <c r="BA24" s="2">
        <v>1</v>
      </c>
      <c r="BB24" s="2" t="s">
        <v>81</v>
      </c>
      <c r="BC24" s="2">
        <v>1</v>
      </c>
      <c r="BD24" s="2" t="s">
        <v>81</v>
      </c>
      <c r="BE24" s="2">
        <v>1</v>
      </c>
      <c r="BF24" s="2" t="s">
        <v>81</v>
      </c>
      <c r="BG24" s="2">
        <v>1036.99179</v>
      </c>
      <c r="BH24" s="2" t="s">
        <v>81</v>
      </c>
      <c r="BI24" s="2">
        <v>-0.8</v>
      </c>
      <c r="BJ24" s="2" t="s">
        <v>81</v>
      </c>
      <c r="BK24" s="2">
        <v>-8.3000000000000001E-4</v>
      </c>
      <c r="BL24" s="2" t="s">
        <v>81</v>
      </c>
      <c r="BM24" s="2">
        <v>105.8498</v>
      </c>
      <c r="BN24" s="2" t="s">
        <v>81</v>
      </c>
      <c r="BO24" s="2">
        <v>1.24602E-3</v>
      </c>
      <c r="BP24" s="2" t="s">
        <v>81</v>
      </c>
      <c r="BQ24" s="2">
        <v>2.4557599999999999E-2</v>
      </c>
      <c r="BR24" s="2" t="s">
        <v>81</v>
      </c>
      <c r="BS24" s="2">
        <v>0.43418200000000001</v>
      </c>
      <c r="BT24" s="2" t="s">
        <v>81</v>
      </c>
      <c r="BU24" s="2" t="s">
        <v>81</v>
      </c>
      <c r="BV24" s="2">
        <v>176.53</v>
      </c>
      <c r="BW24" s="2">
        <v>176.53</v>
      </c>
      <c r="BX24" s="2">
        <v>8.1584199999999996E-2</v>
      </c>
      <c r="BY24" s="2">
        <v>2.7696999999999999E-3</v>
      </c>
      <c r="BZ24" s="2" t="s">
        <v>81</v>
      </c>
    </row>
    <row r="25" spans="1:78" x14ac:dyDescent="0.25">
      <c r="A25" s="2" t="s">
        <v>83</v>
      </c>
      <c r="B25" s="2" t="s">
        <v>128</v>
      </c>
      <c r="C25" s="2" t="s">
        <v>129</v>
      </c>
      <c r="D25" s="2" t="s">
        <v>130</v>
      </c>
      <c r="E25" s="2" t="s">
        <v>366</v>
      </c>
      <c r="F25" s="2">
        <v>1.0501100000000001</v>
      </c>
      <c r="G25" s="2">
        <v>2</v>
      </c>
      <c r="H25" s="2">
        <v>2</v>
      </c>
      <c r="I25" s="2">
        <v>1</v>
      </c>
      <c r="J25" s="2" t="s">
        <v>132</v>
      </c>
      <c r="K25" s="2" t="s">
        <v>133</v>
      </c>
      <c r="L25" s="2" t="s">
        <v>81</v>
      </c>
      <c r="M25" s="2" t="s">
        <v>81</v>
      </c>
      <c r="N25" s="2" t="s">
        <v>134</v>
      </c>
      <c r="O25" s="2" t="s">
        <v>132</v>
      </c>
      <c r="P25" s="2">
        <v>2</v>
      </c>
      <c r="Q25" s="2">
        <v>4268.2107100000003</v>
      </c>
      <c r="R25" s="2">
        <v>38</v>
      </c>
      <c r="S25" s="2">
        <v>100</v>
      </c>
      <c r="T25" s="2">
        <v>61.7</v>
      </c>
      <c r="U25" s="2">
        <v>3</v>
      </c>
      <c r="V25" s="2">
        <v>96.2</v>
      </c>
      <c r="W25" s="2">
        <v>40.299999999999997</v>
      </c>
      <c r="X25" s="2">
        <v>163.5</v>
      </c>
      <c r="Y25" s="2" t="s">
        <v>81</v>
      </c>
      <c r="Z25" s="2" t="s">
        <v>81</v>
      </c>
      <c r="AA25" s="2">
        <v>133079.578125</v>
      </c>
      <c r="AB25" s="2">
        <v>100297.196708823</v>
      </c>
      <c r="AC25" s="2">
        <v>41989.543640749303</v>
      </c>
      <c r="AD25" s="2">
        <v>170451.47940439699</v>
      </c>
      <c r="AE25" s="2" t="s">
        <v>117</v>
      </c>
      <c r="AF25" s="2" t="s">
        <v>117</v>
      </c>
      <c r="AG25" s="2" t="s">
        <v>91</v>
      </c>
      <c r="AH25" s="2" t="s">
        <v>81</v>
      </c>
      <c r="AI25" s="2" t="s">
        <v>81</v>
      </c>
      <c r="AJ25" s="2">
        <v>1</v>
      </c>
      <c r="AK25" s="2" t="s">
        <v>135</v>
      </c>
      <c r="AL25" s="2" t="s">
        <v>93</v>
      </c>
      <c r="AM25" s="2" t="s">
        <v>93</v>
      </c>
      <c r="AN25" s="2" t="s">
        <v>82</v>
      </c>
      <c r="AO25" s="2" t="s">
        <v>93</v>
      </c>
      <c r="AP25" s="2" t="s">
        <v>93</v>
      </c>
      <c r="AQ25" s="2" t="s">
        <v>82</v>
      </c>
      <c r="AR25" s="2" t="s">
        <v>82</v>
      </c>
      <c r="AS25" s="2" t="s">
        <v>93</v>
      </c>
      <c r="AT25" s="2" t="s">
        <v>82</v>
      </c>
      <c r="AU25" s="2" t="s">
        <v>81</v>
      </c>
      <c r="AV25" s="2">
        <v>8</v>
      </c>
      <c r="AW25" s="2" t="s">
        <v>81</v>
      </c>
      <c r="AX25" s="2">
        <v>3.8999999999999998E-3</v>
      </c>
      <c r="AY25" s="2" t="s">
        <v>81</v>
      </c>
      <c r="AZ25" s="2">
        <v>0</v>
      </c>
      <c r="BA25" s="2" t="s">
        <v>81</v>
      </c>
      <c r="BB25" s="2">
        <v>1</v>
      </c>
      <c r="BC25" s="2" t="s">
        <v>81</v>
      </c>
      <c r="BD25" s="2">
        <v>1</v>
      </c>
      <c r="BE25" s="2" t="s">
        <v>81</v>
      </c>
      <c r="BF25" s="2">
        <v>1</v>
      </c>
      <c r="BG25" s="2" t="s">
        <v>81</v>
      </c>
      <c r="BH25" s="2">
        <v>534.4126</v>
      </c>
      <c r="BI25" s="2" t="s">
        <v>81</v>
      </c>
      <c r="BJ25" s="2">
        <v>9.17</v>
      </c>
      <c r="BK25" s="2" t="s">
        <v>81</v>
      </c>
      <c r="BL25" s="2">
        <v>4.8900000000000002E-3</v>
      </c>
      <c r="BM25" s="2" t="s">
        <v>81</v>
      </c>
      <c r="BN25" s="2">
        <v>99.210999999999999</v>
      </c>
      <c r="BO25" s="2" t="s">
        <v>81</v>
      </c>
      <c r="BP25" s="2">
        <v>3.03877E-5</v>
      </c>
      <c r="BQ25" s="2" t="s">
        <v>81</v>
      </c>
      <c r="BR25" s="2">
        <v>4.4545799999999998E-4</v>
      </c>
      <c r="BS25" s="2" t="s">
        <v>81</v>
      </c>
      <c r="BT25" s="2">
        <v>1.0501100000000001</v>
      </c>
      <c r="BU25" s="2">
        <v>2.5499999999999998</v>
      </c>
      <c r="BV25" s="2" t="s">
        <v>81</v>
      </c>
      <c r="BW25" s="2" t="s">
        <v>81</v>
      </c>
      <c r="BX25" s="2">
        <v>2.1756100000000001E-3</v>
      </c>
      <c r="BY25" s="2">
        <v>8.4160900000000003E-5</v>
      </c>
      <c r="BZ25" s="2">
        <v>98.58</v>
      </c>
    </row>
    <row r="26" spans="1:78" x14ac:dyDescent="0.25">
      <c r="A26" s="2" t="s">
        <v>83</v>
      </c>
      <c r="B26" s="2" t="s">
        <v>297</v>
      </c>
      <c r="C26" s="2" t="s">
        <v>298</v>
      </c>
      <c r="D26" s="2" t="s">
        <v>299</v>
      </c>
      <c r="E26" s="2" t="s">
        <v>300</v>
      </c>
      <c r="F26" s="2">
        <v>0.20274800000000001</v>
      </c>
      <c r="G26" s="2">
        <v>1</v>
      </c>
      <c r="H26" s="2">
        <v>1</v>
      </c>
      <c r="I26" s="2">
        <v>1</v>
      </c>
      <c r="J26" s="2" t="s">
        <v>301</v>
      </c>
      <c r="K26" s="2" t="s">
        <v>302</v>
      </c>
      <c r="L26" s="2" t="s">
        <v>303</v>
      </c>
      <c r="M26" s="2" t="s">
        <v>304</v>
      </c>
      <c r="N26" s="2" t="s">
        <v>305</v>
      </c>
      <c r="O26" s="2" t="s">
        <v>301</v>
      </c>
      <c r="P26" s="2">
        <v>2</v>
      </c>
      <c r="Q26" s="2">
        <v>3683.8050199999998</v>
      </c>
      <c r="R26" s="2">
        <v>33</v>
      </c>
      <c r="S26" s="2" t="s">
        <v>81</v>
      </c>
      <c r="T26" s="2" t="s">
        <v>81</v>
      </c>
      <c r="U26" s="2" t="s">
        <v>81</v>
      </c>
      <c r="V26" s="2" t="s">
        <v>81</v>
      </c>
      <c r="W26" s="2" t="s">
        <v>81</v>
      </c>
      <c r="X26" s="2" t="s">
        <v>81</v>
      </c>
      <c r="Y26" s="2" t="s">
        <v>81</v>
      </c>
      <c r="Z26" s="2" t="s">
        <v>81</v>
      </c>
      <c r="AA26" s="2" t="s">
        <v>81</v>
      </c>
      <c r="AB26" s="2" t="s">
        <v>81</v>
      </c>
      <c r="AC26" s="2" t="s">
        <v>81</v>
      </c>
      <c r="AD26" s="2" t="s">
        <v>81</v>
      </c>
      <c r="AE26" s="2" t="s">
        <v>81</v>
      </c>
      <c r="AF26" s="2" t="s">
        <v>81</v>
      </c>
      <c r="AG26" s="2" t="s">
        <v>81</v>
      </c>
      <c r="AH26" s="2" t="s">
        <v>81</v>
      </c>
      <c r="AI26" s="2" t="s">
        <v>81</v>
      </c>
      <c r="AJ26" s="2" t="s">
        <v>81</v>
      </c>
      <c r="AK26" s="2" t="s">
        <v>113</v>
      </c>
      <c r="AL26" s="2" t="s">
        <v>82</v>
      </c>
      <c r="AM26" s="2" t="s">
        <v>93</v>
      </c>
      <c r="AN26" s="2" t="s">
        <v>93</v>
      </c>
      <c r="AO26" s="2" t="s">
        <v>82</v>
      </c>
      <c r="AP26" s="2" t="s">
        <v>93</v>
      </c>
      <c r="AQ26" s="2" t="s">
        <v>93</v>
      </c>
      <c r="AR26" s="2" t="s">
        <v>82</v>
      </c>
      <c r="AS26" s="2" t="s">
        <v>93</v>
      </c>
      <c r="AT26" s="2" t="s">
        <v>82</v>
      </c>
      <c r="AU26" s="2" t="s">
        <v>81</v>
      </c>
      <c r="AV26" s="2">
        <v>4</v>
      </c>
      <c r="AW26" s="2" t="s">
        <v>81</v>
      </c>
      <c r="AX26" s="2">
        <v>0.1447</v>
      </c>
      <c r="AY26" s="2" t="s">
        <v>81</v>
      </c>
      <c r="AZ26" s="2">
        <v>0</v>
      </c>
      <c r="BA26" s="2" t="s">
        <v>81</v>
      </c>
      <c r="BB26" s="2">
        <v>1</v>
      </c>
      <c r="BC26" s="2" t="s">
        <v>81</v>
      </c>
      <c r="BD26" s="2">
        <v>1</v>
      </c>
      <c r="BE26" s="2" t="s">
        <v>81</v>
      </c>
      <c r="BF26" s="2">
        <v>1</v>
      </c>
      <c r="BG26" s="2" t="s">
        <v>81</v>
      </c>
      <c r="BH26" s="2">
        <v>921.70627000000002</v>
      </c>
      <c r="BI26" s="2" t="s">
        <v>81</v>
      </c>
      <c r="BJ26" s="2">
        <v>-0.49</v>
      </c>
      <c r="BK26" s="2" t="s">
        <v>81</v>
      </c>
      <c r="BL26" s="2">
        <v>-4.4999999999999999E-4</v>
      </c>
      <c r="BM26" s="2" t="s">
        <v>81</v>
      </c>
      <c r="BN26" s="2">
        <v>32.003799999999998</v>
      </c>
      <c r="BO26" s="2" t="s">
        <v>81</v>
      </c>
      <c r="BP26" s="2">
        <v>3.1905800000000002E-3</v>
      </c>
      <c r="BQ26" s="2" t="s">
        <v>81</v>
      </c>
      <c r="BR26" s="2">
        <v>0.116651</v>
      </c>
      <c r="BS26" s="2" t="s">
        <v>81</v>
      </c>
      <c r="BT26" s="2">
        <v>0.20274800000000001</v>
      </c>
      <c r="BU26" s="2">
        <v>1.52</v>
      </c>
      <c r="BV26" s="2" t="s">
        <v>81</v>
      </c>
      <c r="BW26" s="2" t="s">
        <v>81</v>
      </c>
      <c r="BX26" s="2">
        <v>0.27327000000000001</v>
      </c>
      <c r="BY26" s="2">
        <v>8.1565000000000006E-3</v>
      </c>
      <c r="BZ26" s="2" t="s">
        <v>81</v>
      </c>
    </row>
    <row r="27" spans="1:78" x14ac:dyDescent="0.25">
      <c r="A27" s="2" t="s">
        <v>83</v>
      </c>
      <c r="B27" s="2" t="s">
        <v>280</v>
      </c>
      <c r="C27" s="2" t="s">
        <v>281</v>
      </c>
      <c r="D27" s="2" t="s">
        <v>282</v>
      </c>
      <c r="E27" s="2" t="s">
        <v>283</v>
      </c>
      <c r="F27" s="2">
        <v>0.237537</v>
      </c>
      <c r="G27" s="2">
        <v>1</v>
      </c>
      <c r="H27" s="2">
        <v>3</v>
      </c>
      <c r="I27" s="2">
        <v>1</v>
      </c>
      <c r="J27" s="2" t="s">
        <v>284</v>
      </c>
      <c r="K27" s="2" t="s">
        <v>285</v>
      </c>
      <c r="L27" s="2" t="s">
        <v>286</v>
      </c>
      <c r="M27" s="2" t="s">
        <v>287</v>
      </c>
      <c r="N27" s="2" t="s">
        <v>288</v>
      </c>
      <c r="O27" s="2" t="s">
        <v>289</v>
      </c>
      <c r="P27" s="2">
        <v>2</v>
      </c>
      <c r="Q27" s="2">
        <v>2717.3055300000001</v>
      </c>
      <c r="R27" s="2">
        <v>23</v>
      </c>
      <c r="S27" s="2" t="s">
        <v>81</v>
      </c>
      <c r="T27" s="2" t="s">
        <v>81</v>
      </c>
      <c r="U27" s="2" t="s">
        <v>81</v>
      </c>
      <c r="V27" s="2" t="s">
        <v>81</v>
      </c>
      <c r="W27" s="2" t="s">
        <v>81</v>
      </c>
      <c r="X27" s="2" t="s">
        <v>81</v>
      </c>
      <c r="Y27" s="2" t="s">
        <v>81</v>
      </c>
      <c r="Z27" s="2" t="s">
        <v>81</v>
      </c>
      <c r="AA27" s="2" t="s">
        <v>81</v>
      </c>
      <c r="AB27" s="2" t="s">
        <v>81</v>
      </c>
      <c r="AC27" s="2" t="s">
        <v>81</v>
      </c>
      <c r="AD27" s="2" t="s">
        <v>81</v>
      </c>
      <c r="AE27" s="2" t="s">
        <v>81</v>
      </c>
      <c r="AF27" s="2" t="s">
        <v>81</v>
      </c>
      <c r="AG27" s="2" t="s">
        <v>81</v>
      </c>
      <c r="AH27" s="2" t="s">
        <v>81</v>
      </c>
      <c r="AI27" s="2" t="s">
        <v>81</v>
      </c>
      <c r="AJ27" s="2" t="s">
        <v>81</v>
      </c>
      <c r="AK27" s="2" t="s">
        <v>290</v>
      </c>
      <c r="AL27" s="2" t="s">
        <v>93</v>
      </c>
      <c r="AM27" s="2" t="s">
        <v>82</v>
      </c>
      <c r="AN27" s="2" t="s">
        <v>93</v>
      </c>
      <c r="AO27" s="2" t="s">
        <v>93</v>
      </c>
      <c r="AP27" s="2" t="s">
        <v>82</v>
      </c>
      <c r="AQ27" s="2" t="s">
        <v>93</v>
      </c>
      <c r="AR27" s="2" t="s">
        <v>82</v>
      </c>
      <c r="AS27" s="2" t="s">
        <v>93</v>
      </c>
      <c r="AT27" s="2" t="s">
        <v>82</v>
      </c>
      <c r="AU27" s="2" t="s">
        <v>81</v>
      </c>
      <c r="AV27" s="2">
        <v>3</v>
      </c>
      <c r="AW27" s="2" t="s">
        <v>81</v>
      </c>
      <c r="AX27" s="2">
        <v>0.35859999999999997</v>
      </c>
      <c r="AY27" s="2" t="s">
        <v>81</v>
      </c>
      <c r="AZ27" s="2">
        <v>0</v>
      </c>
      <c r="BA27" s="2" t="s">
        <v>81</v>
      </c>
      <c r="BB27" s="2">
        <v>1</v>
      </c>
      <c r="BC27" s="2" t="s">
        <v>81</v>
      </c>
      <c r="BD27" s="2">
        <v>1</v>
      </c>
      <c r="BE27" s="2" t="s">
        <v>81</v>
      </c>
      <c r="BF27" s="2">
        <v>1</v>
      </c>
      <c r="BG27" s="2" t="s">
        <v>81</v>
      </c>
      <c r="BH27" s="2">
        <v>906.43142</v>
      </c>
      <c r="BI27" s="2" t="s">
        <v>81</v>
      </c>
      <c r="BJ27" s="2">
        <v>-9.5</v>
      </c>
      <c r="BK27" s="2" t="s">
        <v>81</v>
      </c>
      <c r="BL27" s="2">
        <v>-8.6099999999999996E-3</v>
      </c>
      <c r="BM27" s="2" t="s">
        <v>81</v>
      </c>
      <c r="BN27" s="2">
        <v>35.696599999999997</v>
      </c>
      <c r="BO27" s="2" t="s">
        <v>81</v>
      </c>
      <c r="BP27" s="2">
        <v>2.6398900000000002E-3</v>
      </c>
      <c r="BQ27" s="2" t="s">
        <v>81</v>
      </c>
      <c r="BR27" s="2">
        <v>9.3484999999999999E-2</v>
      </c>
      <c r="BS27" s="2" t="s">
        <v>81</v>
      </c>
      <c r="BT27" s="2">
        <v>0.237537</v>
      </c>
      <c r="BU27" s="2">
        <v>2.5099999999999998</v>
      </c>
      <c r="BV27" s="2" t="s">
        <v>81</v>
      </c>
      <c r="BW27" s="2" t="s">
        <v>81</v>
      </c>
      <c r="BX27" s="2">
        <v>0.23120299999999999</v>
      </c>
      <c r="BY27" s="2">
        <v>6.4701200000000002E-3</v>
      </c>
      <c r="BZ27" s="2" t="s">
        <v>81</v>
      </c>
    </row>
    <row r="28" spans="1:78" x14ac:dyDescent="0.25">
      <c r="A28" s="2" t="s">
        <v>83</v>
      </c>
      <c r="B28" s="2" t="s">
        <v>339</v>
      </c>
      <c r="C28" s="2" t="s">
        <v>340</v>
      </c>
      <c r="D28" s="2" t="s">
        <v>341</v>
      </c>
      <c r="E28" s="2" t="s">
        <v>107</v>
      </c>
      <c r="F28" s="2">
        <v>0.17378399999999999</v>
      </c>
      <c r="G28" s="2">
        <v>1</v>
      </c>
      <c r="H28" s="2">
        <v>1</v>
      </c>
      <c r="I28" s="2">
        <v>1</v>
      </c>
      <c r="J28" s="2" t="s">
        <v>342</v>
      </c>
      <c r="K28" s="2" t="s">
        <v>343</v>
      </c>
      <c r="L28" s="2" t="s">
        <v>344</v>
      </c>
      <c r="M28" s="2" t="s">
        <v>344</v>
      </c>
      <c r="N28" s="2" t="s">
        <v>345</v>
      </c>
      <c r="O28" s="2" t="s">
        <v>342</v>
      </c>
      <c r="P28" s="2">
        <v>0</v>
      </c>
      <c r="Q28" s="2">
        <v>1508.7083399999999</v>
      </c>
      <c r="R28" s="2">
        <v>15</v>
      </c>
      <c r="S28" s="2">
        <v>100</v>
      </c>
      <c r="T28" s="2">
        <v>105</v>
      </c>
      <c r="U28" s="2">
        <v>3</v>
      </c>
      <c r="V28" s="2">
        <v>83</v>
      </c>
      <c r="W28" s="2">
        <v>212.5</v>
      </c>
      <c r="X28" s="2">
        <v>4.5</v>
      </c>
      <c r="Y28" s="2">
        <v>240901.984375</v>
      </c>
      <c r="Z28" s="2">
        <v>518794.0625</v>
      </c>
      <c r="AA28" s="2" t="s">
        <v>81</v>
      </c>
      <c r="AB28" s="2">
        <v>240901.984375</v>
      </c>
      <c r="AC28" s="2">
        <v>616360.50350787095</v>
      </c>
      <c r="AD28" s="2">
        <v>13088.3055227328</v>
      </c>
      <c r="AE28" s="2" t="s">
        <v>91</v>
      </c>
      <c r="AF28" s="2" t="s">
        <v>91</v>
      </c>
      <c r="AG28" s="2" t="s">
        <v>117</v>
      </c>
      <c r="AH28" s="2">
        <v>1</v>
      </c>
      <c r="AI28" s="2">
        <v>1</v>
      </c>
      <c r="AJ28" s="2" t="s">
        <v>81</v>
      </c>
      <c r="AK28" s="2" t="s">
        <v>81</v>
      </c>
      <c r="AL28" s="2" t="s">
        <v>92</v>
      </c>
      <c r="AM28" s="2" t="s">
        <v>82</v>
      </c>
      <c r="AN28" s="2" t="s">
        <v>93</v>
      </c>
      <c r="AO28" s="2" t="s">
        <v>92</v>
      </c>
      <c r="AP28" s="2" t="s">
        <v>82</v>
      </c>
      <c r="AQ28" s="2" t="s">
        <v>93</v>
      </c>
      <c r="AR28" s="2" t="s">
        <v>82</v>
      </c>
      <c r="AS28" s="2" t="s">
        <v>82</v>
      </c>
      <c r="AT28" s="2" t="s">
        <v>93</v>
      </c>
      <c r="AU28" s="2">
        <v>3</v>
      </c>
      <c r="AV28" s="2" t="s">
        <v>81</v>
      </c>
      <c r="AW28" s="2">
        <v>0.13650000000000001</v>
      </c>
      <c r="AX28" s="2" t="s">
        <v>81</v>
      </c>
      <c r="AY28" s="2">
        <v>0</v>
      </c>
      <c r="AZ28" s="2" t="s">
        <v>81</v>
      </c>
      <c r="BA28" s="2">
        <v>1</v>
      </c>
      <c r="BB28" s="2" t="s">
        <v>81</v>
      </c>
      <c r="BC28" s="2">
        <v>1</v>
      </c>
      <c r="BD28" s="2" t="s">
        <v>81</v>
      </c>
      <c r="BE28" s="2">
        <v>1</v>
      </c>
      <c r="BF28" s="2" t="s">
        <v>81</v>
      </c>
      <c r="BG28" s="2">
        <v>503.57584000000003</v>
      </c>
      <c r="BH28" s="2" t="s">
        <v>81</v>
      </c>
      <c r="BI28" s="2">
        <v>3.07</v>
      </c>
      <c r="BJ28" s="2" t="s">
        <v>81</v>
      </c>
      <c r="BK28" s="2">
        <v>1.5499999999999999E-3</v>
      </c>
      <c r="BL28" s="2" t="s">
        <v>81</v>
      </c>
      <c r="BM28" s="2">
        <v>53.095199999999998</v>
      </c>
      <c r="BN28" s="2" t="s">
        <v>81</v>
      </c>
      <c r="BO28" s="2">
        <v>3.6173500000000001E-3</v>
      </c>
      <c r="BP28" s="2" t="s">
        <v>81</v>
      </c>
      <c r="BQ28" s="2">
        <v>0.12539800000000001</v>
      </c>
      <c r="BR28" s="2" t="s">
        <v>81</v>
      </c>
      <c r="BS28" s="2">
        <v>0.17378399999999999</v>
      </c>
      <c r="BT28" s="2" t="s">
        <v>81</v>
      </c>
      <c r="BU28" s="2" t="s">
        <v>81</v>
      </c>
      <c r="BV28" s="2">
        <v>92.03</v>
      </c>
      <c r="BW28" s="2">
        <v>92.03</v>
      </c>
      <c r="BX28" s="2">
        <v>0.31235200000000002</v>
      </c>
      <c r="BY28" s="2">
        <v>9.37232E-3</v>
      </c>
      <c r="BZ28" s="2">
        <v>52.38</v>
      </c>
    </row>
    <row r="29" spans="1:78" x14ac:dyDescent="0.25">
      <c r="A29" s="2" t="s">
        <v>83</v>
      </c>
      <c r="B29" s="2" t="s">
        <v>217</v>
      </c>
      <c r="C29" s="2" t="s">
        <v>218</v>
      </c>
      <c r="D29" s="2" t="s">
        <v>219</v>
      </c>
      <c r="E29" s="2" t="s">
        <v>371</v>
      </c>
      <c r="F29" s="2">
        <v>0.39307500000000001</v>
      </c>
      <c r="G29" s="2">
        <v>1</v>
      </c>
      <c r="H29" s="2">
        <v>2</v>
      </c>
      <c r="I29" s="2">
        <v>1</v>
      </c>
      <c r="J29" s="2" t="s">
        <v>221</v>
      </c>
      <c r="K29" s="2" t="s">
        <v>222</v>
      </c>
      <c r="L29" s="2" t="s">
        <v>81</v>
      </c>
      <c r="M29" s="2" t="s">
        <v>81</v>
      </c>
      <c r="N29" s="2" t="s">
        <v>223</v>
      </c>
      <c r="O29" s="2" t="s">
        <v>224</v>
      </c>
      <c r="P29" s="2">
        <v>1</v>
      </c>
      <c r="Q29" s="2">
        <v>2955.3651599999998</v>
      </c>
      <c r="R29" s="2">
        <v>25</v>
      </c>
      <c r="S29" s="2">
        <v>100</v>
      </c>
      <c r="T29" s="2">
        <v>149.49</v>
      </c>
      <c r="U29" s="2">
        <v>3</v>
      </c>
      <c r="V29" s="2">
        <v>272.5</v>
      </c>
      <c r="W29" s="2">
        <v>7.8</v>
      </c>
      <c r="X29" s="2">
        <v>19.8</v>
      </c>
      <c r="Y29" s="2">
        <v>1006872.5625</v>
      </c>
      <c r="Z29" s="2" t="s">
        <v>81</v>
      </c>
      <c r="AA29" s="2" t="s">
        <v>81</v>
      </c>
      <c r="AB29" s="2">
        <v>1006872.5625</v>
      </c>
      <c r="AC29" s="2">
        <v>28701.451862931801</v>
      </c>
      <c r="AD29" s="2">
        <v>72981.870908230107</v>
      </c>
      <c r="AE29" s="2" t="s">
        <v>91</v>
      </c>
      <c r="AF29" s="2" t="s">
        <v>117</v>
      </c>
      <c r="AG29" s="2" t="s">
        <v>117</v>
      </c>
      <c r="AH29" s="2">
        <v>1</v>
      </c>
      <c r="AI29" s="2" t="s">
        <v>81</v>
      </c>
      <c r="AJ29" s="2" t="s">
        <v>81</v>
      </c>
      <c r="AK29" s="2" t="s">
        <v>81</v>
      </c>
      <c r="AL29" s="2" t="s">
        <v>82</v>
      </c>
      <c r="AM29" s="2" t="s">
        <v>93</v>
      </c>
      <c r="AN29" s="2" t="s">
        <v>93</v>
      </c>
      <c r="AO29" s="2" t="s">
        <v>82</v>
      </c>
      <c r="AP29" s="2" t="s">
        <v>93</v>
      </c>
      <c r="AQ29" s="2" t="s">
        <v>93</v>
      </c>
      <c r="AR29" s="2" t="s">
        <v>82</v>
      </c>
      <c r="AS29" s="2" t="s">
        <v>93</v>
      </c>
      <c r="AT29" s="2" t="s">
        <v>82</v>
      </c>
      <c r="AU29" s="2" t="s">
        <v>81</v>
      </c>
      <c r="AV29" s="2">
        <v>3</v>
      </c>
      <c r="AW29" s="2" t="s">
        <v>81</v>
      </c>
      <c r="AX29" s="2">
        <v>0.62070000000000003</v>
      </c>
      <c r="AY29" s="2" t="s">
        <v>81</v>
      </c>
      <c r="AZ29" s="2">
        <v>0</v>
      </c>
      <c r="BA29" s="2" t="s">
        <v>81</v>
      </c>
      <c r="BB29" s="2">
        <v>1</v>
      </c>
      <c r="BC29" s="2" t="s">
        <v>81</v>
      </c>
      <c r="BD29" s="2">
        <v>1</v>
      </c>
      <c r="BE29" s="2" t="s">
        <v>81</v>
      </c>
      <c r="BF29" s="2">
        <v>1</v>
      </c>
      <c r="BG29" s="2" t="s">
        <v>81</v>
      </c>
      <c r="BH29" s="2">
        <v>985.79636000000005</v>
      </c>
      <c r="BI29" s="2" t="s">
        <v>81</v>
      </c>
      <c r="BJ29" s="2">
        <v>3.17</v>
      </c>
      <c r="BK29" s="2" t="s">
        <v>81</v>
      </c>
      <c r="BL29" s="2">
        <v>3.1199999999999999E-3</v>
      </c>
      <c r="BM29" s="2" t="s">
        <v>81</v>
      </c>
      <c r="BN29" s="2">
        <v>76.209400000000002</v>
      </c>
      <c r="BO29" s="2" t="s">
        <v>81</v>
      </c>
      <c r="BP29" s="2">
        <v>1.28824E-3</v>
      </c>
      <c r="BQ29" s="2" t="s">
        <v>81</v>
      </c>
      <c r="BR29" s="2">
        <v>3.4027200000000001E-2</v>
      </c>
      <c r="BS29" s="2" t="s">
        <v>81</v>
      </c>
      <c r="BT29" s="2">
        <v>0.39307500000000001</v>
      </c>
      <c r="BU29" s="2">
        <v>1.74</v>
      </c>
      <c r="BV29" s="2" t="s">
        <v>81</v>
      </c>
      <c r="BW29" s="2" t="s">
        <v>81</v>
      </c>
      <c r="BX29" s="2">
        <v>0.102463</v>
      </c>
      <c r="BY29" s="2">
        <v>3.4220800000000001E-3</v>
      </c>
      <c r="BZ29" s="2">
        <v>76.56</v>
      </c>
    </row>
    <row r="30" spans="1:78" x14ac:dyDescent="0.25">
      <c r="A30" s="2" t="s">
        <v>83</v>
      </c>
      <c r="B30" s="2" t="s">
        <v>175</v>
      </c>
      <c r="C30" s="2" t="s">
        <v>176</v>
      </c>
      <c r="D30" s="2" t="s">
        <v>177</v>
      </c>
      <c r="E30" s="2" t="s">
        <v>369</v>
      </c>
      <c r="F30" s="2">
        <v>0.56152299999999999</v>
      </c>
      <c r="G30" s="2">
        <v>1</v>
      </c>
      <c r="H30" s="2">
        <v>1</v>
      </c>
      <c r="I30" s="2">
        <v>1</v>
      </c>
      <c r="J30" s="2" t="s">
        <v>179</v>
      </c>
      <c r="K30" s="2" t="s">
        <v>180</v>
      </c>
      <c r="L30" s="2" t="s">
        <v>81</v>
      </c>
      <c r="M30" s="2" t="s">
        <v>81</v>
      </c>
      <c r="N30" s="2" t="s">
        <v>181</v>
      </c>
      <c r="O30" s="2" t="s">
        <v>179</v>
      </c>
      <c r="P30" s="2">
        <v>2</v>
      </c>
      <c r="Q30" s="2">
        <v>3874.8262300000001</v>
      </c>
      <c r="R30" s="2">
        <v>33</v>
      </c>
      <c r="S30" s="2">
        <v>100</v>
      </c>
      <c r="T30" s="2">
        <v>112.23</v>
      </c>
      <c r="U30" s="2">
        <v>3</v>
      </c>
      <c r="V30" s="2">
        <v>14.8</v>
      </c>
      <c r="W30" s="2">
        <v>227.2</v>
      </c>
      <c r="X30" s="2">
        <v>58</v>
      </c>
      <c r="Y30" s="2">
        <v>5748206.5</v>
      </c>
      <c r="Z30" s="2">
        <v>74056768</v>
      </c>
      <c r="AA30" s="2">
        <v>17532104</v>
      </c>
      <c r="AB30" s="2">
        <v>5748206.5</v>
      </c>
      <c r="AC30" s="2">
        <v>87984173.513253301</v>
      </c>
      <c r="AD30" s="2">
        <v>22455534.545389101</v>
      </c>
      <c r="AE30" s="2" t="s">
        <v>91</v>
      </c>
      <c r="AF30" s="2" t="s">
        <v>91</v>
      </c>
      <c r="AG30" s="2" t="s">
        <v>91</v>
      </c>
      <c r="AH30" s="2">
        <v>1</v>
      </c>
      <c r="AI30" s="2">
        <v>1</v>
      </c>
      <c r="AJ30" s="2">
        <v>1</v>
      </c>
      <c r="AK30" s="2" t="s">
        <v>81</v>
      </c>
      <c r="AL30" s="2" t="s">
        <v>82</v>
      </c>
      <c r="AM30" s="2" t="s">
        <v>92</v>
      </c>
      <c r="AN30" s="2" t="s">
        <v>92</v>
      </c>
      <c r="AO30" s="2" t="s">
        <v>82</v>
      </c>
      <c r="AP30" s="2" t="s">
        <v>92</v>
      </c>
      <c r="AQ30" s="2" t="s">
        <v>92</v>
      </c>
      <c r="AR30" s="2" t="s">
        <v>82</v>
      </c>
      <c r="AS30" s="2" t="s">
        <v>93</v>
      </c>
      <c r="AT30" s="2" t="s">
        <v>82</v>
      </c>
      <c r="AU30" s="2" t="s">
        <v>81</v>
      </c>
      <c r="AV30" s="2">
        <v>5</v>
      </c>
      <c r="AW30" s="2" t="s">
        <v>81</v>
      </c>
      <c r="AX30" s="2">
        <v>0.15790000000000001</v>
      </c>
      <c r="AY30" s="2" t="s">
        <v>81</v>
      </c>
      <c r="AZ30" s="2">
        <v>0</v>
      </c>
      <c r="BA30" s="2" t="s">
        <v>81</v>
      </c>
      <c r="BB30" s="2">
        <v>1</v>
      </c>
      <c r="BC30" s="2" t="s">
        <v>81</v>
      </c>
      <c r="BD30" s="2">
        <v>1</v>
      </c>
      <c r="BE30" s="2" t="s">
        <v>81</v>
      </c>
      <c r="BF30" s="2">
        <v>1</v>
      </c>
      <c r="BG30" s="2" t="s">
        <v>81</v>
      </c>
      <c r="BH30" s="2">
        <v>775.76885000000004</v>
      </c>
      <c r="BI30" s="2" t="s">
        <v>81</v>
      </c>
      <c r="BJ30" s="2">
        <v>-2.86</v>
      </c>
      <c r="BK30" s="2" t="s">
        <v>81</v>
      </c>
      <c r="BL30" s="2">
        <v>-2.2200000000000002E-3</v>
      </c>
      <c r="BM30" s="2" t="s">
        <v>81</v>
      </c>
      <c r="BN30" s="2">
        <v>53.046999999999997</v>
      </c>
      <c r="BO30" s="2" t="s">
        <v>81</v>
      </c>
      <c r="BP30" s="2">
        <v>6.3271099999999999E-4</v>
      </c>
      <c r="BQ30" s="2" t="s">
        <v>81</v>
      </c>
      <c r="BR30" s="2">
        <v>1.1372999999999999E-2</v>
      </c>
      <c r="BS30" s="2" t="s">
        <v>81</v>
      </c>
      <c r="BT30" s="2">
        <v>0.56152299999999999</v>
      </c>
      <c r="BU30" s="2">
        <v>2.2799999999999998</v>
      </c>
      <c r="BV30" s="2" t="s">
        <v>81</v>
      </c>
      <c r="BW30" s="2" t="s">
        <v>81</v>
      </c>
      <c r="BX30" s="2">
        <v>3.9498800000000001E-2</v>
      </c>
      <c r="BY30" s="2">
        <v>1.7109899999999999E-3</v>
      </c>
      <c r="BZ30" s="2">
        <v>53.64</v>
      </c>
    </row>
    <row r="31" spans="1:78" x14ac:dyDescent="0.25">
      <c r="A31" s="2" t="s">
        <v>83</v>
      </c>
      <c r="B31" s="2" t="s">
        <v>225</v>
      </c>
      <c r="C31" s="2" t="s">
        <v>226</v>
      </c>
      <c r="D31" s="2" t="s">
        <v>227</v>
      </c>
      <c r="E31" s="2" t="s">
        <v>372</v>
      </c>
      <c r="F31" s="2">
        <v>0.39307399999999998</v>
      </c>
      <c r="G31" s="2">
        <v>1</v>
      </c>
      <c r="H31" s="2">
        <v>1</v>
      </c>
      <c r="I31" s="2">
        <v>1</v>
      </c>
      <c r="J31" s="2" t="s">
        <v>229</v>
      </c>
      <c r="K31" s="2" t="s">
        <v>230</v>
      </c>
      <c r="L31" s="2" t="s">
        <v>231</v>
      </c>
      <c r="M31" s="2" t="s">
        <v>232</v>
      </c>
      <c r="N31" s="2" t="s">
        <v>233</v>
      </c>
      <c r="O31" s="2" t="s">
        <v>229</v>
      </c>
      <c r="P31" s="2">
        <v>1</v>
      </c>
      <c r="Q31" s="2">
        <v>4859.3014599999997</v>
      </c>
      <c r="R31" s="2">
        <v>44</v>
      </c>
      <c r="S31" s="2" t="s">
        <v>81</v>
      </c>
      <c r="T31" s="2" t="s">
        <v>81</v>
      </c>
      <c r="U31" s="2" t="s">
        <v>81</v>
      </c>
      <c r="V31" s="2" t="s">
        <v>81</v>
      </c>
      <c r="W31" s="2" t="s">
        <v>81</v>
      </c>
      <c r="X31" s="2" t="s">
        <v>81</v>
      </c>
      <c r="Y31" s="2" t="s">
        <v>81</v>
      </c>
      <c r="Z31" s="2" t="s">
        <v>81</v>
      </c>
      <c r="AA31" s="2" t="s">
        <v>81</v>
      </c>
      <c r="AB31" s="2" t="s">
        <v>81</v>
      </c>
      <c r="AC31" s="2" t="s">
        <v>81</v>
      </c>
      <c r="AD31" s="2" t="s">
        <v>81</v>
      </c>
      <c r="AE31" s="2" t="s">
        <v>81</v>
      </c>
      <c r="AF31" s="2" t="s">
        <v>81</v>
      </c>
      <c r="AG31" s="2" t="s">
        <v>81</v>
      </c>
      <c r="AH31" s="2" t="s">
        <v>81</v>
      </c>
      <c r="AI31" s="2" t="s">
        <v>81</v>
      </c>
      <c r="AJ31" s="2" t="s">
        <v>81</v>
      </c>
      <c r="AK31" s="2" t="s">
        <v>113</v>
      </c>
      <c r="AL31" s="2" t="s">
        <v>82</v>
      </c>
      <c r="AM31" s="2" t="s">
        <v>93</v>
      </c>
      <c r="AN31" s="2" t="s">
        <v>93</v>
      </c>
      <c r="AO31" s="2" t="s">
        <v>82</v>
      </c>
      <c r="AP31" s="2" t="s">
        <v>93</v>
      </c>
      <c r="AQ31" s="2" t="s">
        <v>93</v>
      </c>
      <c r="AR31" s="2" t="s">
        <v>82</v>
      </c>
      <c r="AS31" s="2" t="s">
        <v>93</v>
      </c>
      <c r="AT31" s="2" t="s">
        <v>82</v>
      </c>
      <c r="AU31" s="2" t="s">
        <v>81</v>
      </c>
      <c r="AV31" s="2">
        <v>5</v>
      </c>
      <c r="AW31" s="2" t="s">
        <v>81</v>
      </c>
      <c r="AX31" s="2">
        <v>6.5100000000000005E-2</v>
      </c>
      <c r="AY31" s="2" t="s">
        <v>81</v>
      </c>
      <c r="AZ31" s="2">
        <v>0</v>
      </c>
      <c r="BA31" s="2" t="s">
        <v>81</v>
      </c>
      <c r="BB31" s="2">
        <v>1</v>
      </c>
      <c r="BC31" s="2" t="s">
        <v>81</v>
      </c>
      <c r="BD31" s="2">
        <v>1</v>
      </c>
      <c r="BE31" s="2" t="s">
        <v>81</v>
      </c>
      <c r="BF31" s="2">
        <v>1</v>
      </c>
      <c r="BG31" s="2" t="s">
        <v>81</v>
      </c>
      <c r="BH31" s="2">
        <v>972.66233999999997</v>
      </c>
      <c r="BI31" s="2" t="s">
        <v>81</v>
      </c>
      <c r="BJ31" s="2">
        <v>-3.88</v>
      </c>
      <c r="BK31" s="2" t="s">
        <v>81</v>
      </c>
      <c r="BL31" s="2">
        <v>-3.7699999999999999E-3</v>
      </c>
      <c r="BM31" s="2" t="s">
        <v>81</v>
      </c>
      <c r="BN31" s="2">
        <v>78.587000000000003</v>
      </c>
      <c r="BO31" s="2" t="s">
        <v>81</v>
      </c>
      <c r="BP31" s="2">
        <v>1.28824E-3</v>
      </c>
      <c r="BQ31" s="2" t="s">
        <v>81</v>
      </c>
      <c r="BR31" s="2">
        <v>3.4027500000000002E-2</v>
      </c>
      <c r="BS31" s="2" t="s">
        <v>81</v>
      </c>
      <c r="BT31" s="2">
        <v>0.39307399999999998</v>
      </c>
      <c r="BU31" s="2">
        <v>2.15</v>
      </c>
      <c r="BV31" s="2" t="s">
        <v>81</v>
      </c>
      <c r="BW31" s="2" t="s">
        <v>81</v>
      </c>
      <c r="BX31" s="2">
        <v>0.102464</v>
      </c>
      <c r="BY31" s="2">
        <v>3.4220800000000001E-3</v>
      </c>
      <c r="BZ31" s="2" t="s">
        <v>81</v>
      </c>
    </row>
    <row r="32" spans="1:78" x14ac:dyDescent="0.25">
      <c r="A32" s="2" t="s">
        <v>83</v>
      </c>
      <c r="B32" s="2" t="s">
        <v>168</v>
      </c>
      <c r="C32" s="2" t="s">
        <v>169</v>
      </c>
      <c r="D32" s="2" t="s">
        <v>86</v>
      </c>
      <c r="E32" s="2" t="s">
        <v>86</v>
      </c>
      <c r="F32" s="2">
        <v>0.56418800000000002</v>
      </c>
      <c r="G32" s="2">
        <v>1</v>
      </c>
      <c r="H32" s="2">
        <v>3</v>
      </c>
      <c r="I32" s="2">
        <v>1</v>
      </c>
      <c r="J32" s="2" t="s">
        <v>170</v>
      </c>
      <c r="K32" s="2" t="s">
        <v>171</v>
      </c>
      <c r="L32" s="2" t="s">
        <v>172</v>
      </c>
      <c r="M32" s="2" t="s">
        <v>172</v>
      </c>
      <c r="N32" s="2" t="s">
        <v>173</v>
      </c>
      <c r="O32" s="2" t="s">
        <v>174</v>
      </c>
      <c r="P32" s="2">
        <v>1</v>
      </c>
      <c r="Q32" s="2">
        <v>1373.62264</v>
      </c>
      <c r="R32" s="2">
        <v>13</v>
      </c>
      <c r="S32" s="2">
        <v>100</v>
      </c>
      <c r="T32" s="2">
        <v>145.68</v>
      </c>
      <c r="U32" s="2">
        <v>3</v>
      </c>
      <c r="V32" s="2">
        <v>13.6</v>
      </c>
      <c r="W32" s="2">
        <v>268.2</v>
      </c>
      <c r="X32" s="2">
        <v>18.2</v>
      </c>
      <c r="Y32" s="2" t="s">
        <v>81</v>
      </c>
      <c r="Z32" s="2">
        <v>1690734.5</v>
      </c>
      <c r="AA32" s="2" t="s">
        <v>81</v>
      </c>
      <c r="AB32" s="2">
        <v>102147.881949331</v>
      </c>
      <c r="AC32" s="2">
        <v>2008700.6445223701</v>
      </c>
      <c r="AD32" s="2">
        <v>136006.30974390099</v>
      </c>
      <c r="AE32" s="2" t="s">
        <v>117</v>
      </c>
      <c r="AF32" s="2" t="s">
        <v>91</v>
      </c>
      <c r="AG32" s="2" t="s">
        <v>117</v>
      </c>
      <c r="AH32" s="2" t="s">
        <v>81</v>
      </c>
      <c r="AI32" s="2">
        <v>1</v>
      </c>
      <c r="AJ32" s="2" t="s">
        <v>81</v>
      </c>
      <c r="AK32" s="2" t="s">
        <v>81</v>
      </c>
      <c r="AL32" s="2" t="s">
        <v>93</v>
      </c>
      <c r="AM32" s="2" t="s">
        <v>82</v>
      </c>
      <c r="AN32" s="2" t="s">
        <v>93</v>
      </c>
      <c r="AO32" s="2" t="s">
        <v>93</v>
      </c>
      <c r="AP32" s="2" t="s">
        <v>82</v>
      </c>
      <c r="AQ32" s="2" t="s">
        <v>93</v>
      </c>
      <c r="AR32" s="2" t="s">
        <v>82</v>
      </c>
      <c r="AS32" s="2" t="s">
        <v>82</v>
      </c>
      <c r="AT32" s="2" t="s">
        <v>93</v>
      </c>
      <c r="AU32" s="2">
        <v>2</v>
      </c>
      <c r="AV32" s="2" t="s">
        <v>81</v>
      </c>
      <c r="AW32" s="2">
        <v>0.65790000000000004</v>
      </c>
      <c r="AX32" s="2" t="s">
        <v>81</v>
      </c>
      <c r="AY32" s="2">
        <v>0</v>
      </c>
      <c r="AZ32" s="2" t="s">
        <v>81</v>
      </c>
      <c r="BA32" s="2">
        <v>1</v>
      </c>
      <c r="BB32" s="2" t="s">
        <v>81</v>
      </c>
      <c r="BC32" s="2">
        <v>1</v>
      </c>
      <c r="BD32" s="2" t="s">
        <v>81</v>
      </c>
      <c r="BE32" s="2">
        <v>1</v>
      </c>
      <c r="BF32" s="2" t="s">
        <v>81</v>
      </c>
      <c r="BG32" s="2">
        <v>687.31532000000004</v>
      </c>
      <c r="BH32" s="2" t="s">
        <v>81</v>
      </c>
      <c r="BI32" s="2">
        <v>0.53</v>
      </c>
      <c r="BJ32" s="2" t="s">
        <v>81</v>
      </c>
      <c r="BK32" s="2">
        <v>3.6000000000000002E-4</v>
      </c>
      <c r="BL32" s="2" t="s">
        <v>81</v>
      </c>
      <c r="BM32" s="2">
        <v>15.373100000000001</v>
      </c>
      <c r="BN32" s="2" t="s">
        <v>81</v>
      </c>
      <c r="BO32" s="2">
        <v>6.8458600000000005E-4</v>
      </c>
      <c r="BP32" s="2" t="s">
        <v>81</v>
      </c>
      <c r="BQ32" s="2">
        <v>1.08521E-2</v>
      </c>
      <c r="BR32" s="2" t="s">
        <v>81</v>
      </c>
      <c r="BS32" s="2">
        <v>0.56418800000000002</v>
      </c>
      <c r="BT32" s="2" t="s">
        <v>81</v>
      </c>
      <c r="BU32" s="2" t="s">
        <v>81</v>
      </c>
      <c r="BV32" s="2">
        <v>231.03</v>
      </c>
      <c r="BW32" s="2">
        <v>231.03</v>
      </c>
      <c r="BX32" s="2">
        <v>3.8894900000000003E-2</v>
      </c>
      <c r="BY32" s="2">
        <v>1.64981E-3</v>
      </c>
      <c r="BZ32" s="2">
        <v>15.05</v>
      </c>
    </row>
    <row r="33" spans="1:78" x14ac:dyDescent="0.25">
      <c r="A33" s="2" t="s">
        <v>83</v>
      </c>
      <c r="B33" s="2" t="s">
        <v>257</v>
      </c>
      <c r="C33" s="2" t="s">
        <v>258</v>
      </c>
      <c r="D33" s="2" t="s">
        <v>259</v>
      </c>
      <c r="E33" s="2" t="s">
        <v>373</v>
      </c>
      <c r="F33" s="2">
        <v>0.27967999999999998</v>
      </c>
      <c r="G33" s="2">
        <v>1</v>
      </c>
      <c r="H33" s="2">
        <v>5</v>
      </c>
      <c r="I33" s="2">
        <v>1</v>
      </c>
      <c r="J33" s="2" t="s">
        <v>261</v>
      </c>
      <c r="K33" s="2" t="s">
        <v>262</v>
      </c>
      <c r="L33" s="2" t="s">
        <v>263</v>
      </c>
      <c r="M33" s="2" t="s">
        <v>264</v>
      </c>
      <c r="N33" s="2" t="s">
        <v>265</v>
      </c>
      <c r="O33" s="2" t="s">
        <v>266</v>
      </c>
      <c r="P33" s="2">
        <v>1</v>
      </c>
      <c r="Q33" s="2">
        <v>4082.2182699999998</v>
      </c>
      <c r="R33" s="2">
        <v>36</v>
      </c>
      <c r="S33" s="2" t="s">
        <v>81</v>
      </c>
      <c r="T33" s="2" t="s">
        <v>81</v>
      </c>
      <c r="U33" s="2" t="s">
        <v>81</v>
      </c>
      <c r="V33" s="2" t="s">
        <v>81</v>
      </c>
      <c r="W33" s="2" t="s">
        <v>81</v>
      </c>
      <c r="X33" s="2" t="s">
        <v>81</v>
      </c>
      <c r="Y33" s="2" t="s">
        <v>81</v>
      </c>
      <c r="Z33" s="2" t="s">
        <v>81</v>
      </c>
      <c r="AA33" s="2" t="s">
        <v>81</v>
      </c>
      <c r="AB33" s="2" t="s">
        <v>81</v>
      </c>
      <c r="AC33" s="2" t="s">
        <v>81</v>
      </c>
      <c r="AD33" s="2" t="s">
        <v>81</v>
      </c>
      <c r="AE33" s="2" t="s">
        <v>81</v>
      </c>
      <c r="AF33" s="2" t="s">
        <v>81</v>
      </c>
      <c r="AG33" s="2" t="s">
        <v>81</v>
      </c>
      <c r="AH33" s="2" t="s">
        <v>81</v>
      </c>
      <c r="AI33" s="2" t="s">
        <v>81</v>
      </c>
      <c r="AJ33" s="2" t="s">
        <v>81</v>
      </c>
      <c r="AK33" s="2" t="s">
        <v>113</v>
      </c>
      <c r="AL33" s="2" t="s">
        <v>82</v>
      </c>
      <c r="AM33" s="2" t="s">
        <v>93</v>
      </c>
      <c r="AN33" s="2" t="s">
        <v>93</v>
      </c>
      <c r="AO33" s="2" t="s">
        <v>82</v>
      </c>
      <c r="AP33" s="2" t="s">
        <v>93</v>
      </c>
      <c r="AQ33" s="2" t="s">
        <v>93</v>
      </c>
      <c r="AR33" s="2" t="s">
        <v>82</v>
      </c>
      <c r="AS33" s="2" t="s">
        <v>93</v>
      </c>
      <c r="AT33" s="2" t="s">
        <v>82</v>
      </c>
      <c r="AU33" s="2" t="s">
        <v>81</v>
      </c>
      <c r="AV33" s="2">
        <v>7</v>
      </c>
      <c r="AW33" s="2" t="s">
        <v>81</v>
      </c>
      <c r="AX33" s="2">
        <v>9.0200000000000002E-2</v>
      </c>
      <c r="AY33" s="2" t="s">
        <v>81</v>
      </c>
      <c r="AZ33" s="2">
        <v>0</v>
      </c>
      <c r="BA33" s="2" t="s">
        <v>81</v>
      </c>
      <c r="BB33" s="2">
        <v>1</v>
      </c>
      <c r="BC33" s="2" t="s">
        <v>81</v>
      </c>
      <c r="BD33" s="2">
        <v>1</v>
      </c>
      <c r="BE33" s="2" t="s">
        <v>81</v>
      </c>
      <c r="BF33" s="2">
        <v>1</v>
      </c>
      <c r="BG33" s="2" t="s">
        <v>81</v>
      </c>
      <c r="BH33" s="2">
        <v>584.03408999999999</v>
      </c>
      <c r="BI33" s="2" t="s">
        <v>81</v>
      </c>
      <c r="BJ33" s="2">
        <v>-5.7</v>
      </c>
      <c r="BK33" s="2" t="s">
        <v>81</v>
      </c>
      <c r="BL33" s="2">
        <v>-3.3300000000000001E-3</v>
      </c>
      <c r="BM33" s="2" t="s">
        <v>81</v>
      </c>
      <c r="BN33" s="2">
        <v>79.733999999999995</v>
      </c>
      <c r="BO33" s="2" t="s">
        <v>81</v>
      </c>
      <c r="BP33" s="2">
        <v>2.1873700000000001E-3</v>
      </c>
      <c r="BQ33" s="2" t="s">
        <v>81</v>
      </c>
      <c r="BR33" s="2">
        <v>7.1277400000000005E-2</v>
      </c>
      <c r="BS33" s="2" t="s">
        <v>81</v>
      </c>
      <c r="BT33" s="2">
        <v>0.27967999999999998</v>
      </c>
      <c r="BU33" s="2">
        <v>2.5499999999999998</v>
      </c>
      <c r="BV33" s="2" t="s">
        <v>81</v>
      </c>
      <c r="BW33" s="2" t="s">
        <v>81</v>
      </c>
      <c r="BX33" s="2">
        <v>0.18722900000000001</v>
      </c>
      <c r="BY33" s="2">
        <v>5.3814099999999997E-3</v>
      </c>
      <c r="BZ33" s="2" t="s">
        <v>81</v>
      </c>
    </row>
  </sheetData>
  <sortState ref="A2:BZ38">
    <sortCondition descending="1" ref="I2:I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FCDA9-4383-4A00-87A0-FA51A4ED3D00}">
  <sheetPr>
    <outlinePr summaryBelow="0" summaryRight="0"/>
  </sheetPr>
  <dimension ref="A1:L33"/>
  <sheetViews>
    <sheetView topLeftCell="D1" workbookViewId="0">
      <pane ySplit="1" topLeftCell="A2" activePane="bottomLeft" state="frozen"/>
      <selection pane="bottomLeft" activeCell="H12" sqref="H12"/>
    </sheetView>
  </sheetViews>
  <sheetFormatPr defaultRowHeight="15" x14ac:dyDescent="0.25"/>
  <cols>
    <col min="4" max="4" width="46.7109375" customWidth="1"/>
    <col min="7" max="7" width="16" customWidth="1"/>
    <col min="8" max="8" width="72.140625" bestFit="1" customWidth="1"/>
    <col min="9" max="9" width="43.5703125" bestFit="1" customWidth="1"/>
    <col min="10" max="10" width="130.85546875" bestFit="1" customWidth="1"/>
  </cols>
  <sheetData>
    <row r="1" spans="1:12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11</v>
      </c>
      <c r="F1" s="1" t="s">
        <v>12</v>
      </c>
      <c r="G1" s="1" t="s">
        <v>13</v>
      </c>
      <c r="H1" s="1" t="s">
        <v>14</v>
      </c>
      <c r="I1" s="1"/>
      <c r="J1" s="1" t="s">
        <v>16</v>
      </c>
      <c r="K1" s="1"/>
      <c r="L1" s="1"/>
    </row>
    <row r="2" spans="1:12" x14ac:dyDescent="0.25">
      <c r="A2" s="2" t="s">
        <v>275</v>
      </c>
      <c r="B2" s="2" t="s">
        <v>276</v>
      </c>
      <c r="C2" s="2" t="s">
        <v>277</v>
      </c>
      <c r="D2" s="2" t="s">
        <v>375</v>
      </c>
      <c r="E2" s="2">
        <v>17</v>
      </c>
      <c r="F2" s="2" t="s">
        <v>221</v>
      </c>
      <c r="G2" s="2" t="s">
        <v>279</v>
      </c>
      <c r="H2" s="2" t="s">
        <v>410</v>
      </c>
      <c r="I2" s="2"/>
      <c r="J2" s="2" t="s">
        <v>381</v>
      </c>
      <c r="K2" s="2"/>
      <c r="L2" s="2"/>
    </row>
    <row r="3" spans="1:12" x14ac:dyDescent="0.25">
      <c r="A3" s="2" t="s">
        <v>97</v>
      </c>
      <c r="B3" s="2" t="s">
        <v>98</v>
      </c>
      <c r="C3" s="2" t="s">
        <v>86</v>
      </c>
      <c r="D3" s="2" t="s">
        <v>86</v>
      </c>
      <c r="E3" s="2">
        <v>10</v>
      </c>
      <c r="F3" s="2" t="s">
        <v>99</v>
      </c>
      <c r="G3" s="2" t="s">
        <v>100</v>
      </c>
      <c r="H3" s="2" t="s">
        <v>101</v>
      </c>
      <c r="I3" s="2"/>
      <c r="J3" s="2" t="s">
        <v>384</v>
      </c>
      <c r="K3" s="2"/>
      <c r="L3" s="2"/>
    </row>
    <row r="4" spans="1:12" x14ac:dyDescent="0.25">
      <c r="A4" s="2" t="s">
        <v>84</v>
      </c>
      <c r="B4" s="2" t="s">
        <v>85</v>
      </c>
      <c r="C4" s="2" t="s">
        <v>86</v>
      </c>
      <c r="D4" s="2" t="s">
        <v>86</v>
      </c>
      <c r="E4" s="2">
        <v>9</v>
      </c>
      <c r="F4" s="2" t="s">
        <v>87</v>
      </c>
      <c r="G4" s="2" t="s">
        <v>88</v>
      </c>
      <c r="H4" s="2" t="s">
        <v>89</v>
      </c>
      <c r="I4" s="2"/>
      <c r="J4" s="2" t="s">
        <v>385</v>
      </c>
      <c r="K4" s="2"/>
      <c r="L4" s="2"/>
    </row>
    <row r="5" spans="1:12" x14ac:dyDescent="0.25">
      <c r="A5" s="2" t="s">
        <v>314</v>
      </c>
      <c r="B5" s="2" t="s">
        <v>315</v>
      </c>
      <c r="C5" s="2" t="s">
        <v>316</v>
      </c>
      <c r="D5" s="2" t="s">
        <v>376</v>
      </c>
      <c r="E5" s="2">
        <v>4</v>
      </c>
      <c r="F5" s="2" t="s">
        <v>318</v>
      </c>
      <c r="G5" s="2" t="s">
        <v>319</v>
      </c>
      <c r="H5" s="2" t="s">
        <v>320</v>
      </c>
      <c r="I5" s="2"/>
      <c r="J5" s="2" t="s">
        <v>379</v>
      </c>
      <c r="K5" s="2"/>
      <c r="L5" s="2"/>
    </row>
    <row r="6" spans="1:12" x14ac:dyDescent="0.25">
      <c r="A6" s="2" t="s">
        <v>161</v>
      </c>
      <c r="B6" s="2" t="s">
        <v>162</v>
      </c>
      <c r="C6" s="2" t="s">
        <v>163</v>
      </c>
      <c r="D6" s="2" t="s">
        <v>163</v>
      </c>
      <c r="E6" s="2">
        <v>4</v>
      </c>
      <c r="F6" s="2" t="s">
        <v>164</v>
      </c>
      <c r="G6" s="2" t="s">
        <v>165</v>
      </c>
      <c r="H6" s="2" t="s">
        <v>166</v>
      </c>
      <c r="I6" s="2"/>
      <c r="J6" s="2" t="s">
        <v>386</v>
      </c>
      <c r="K6" s="2"/>
      <c r="L6" s="2"/>
    </row>
    <row r="7" spans="1:12" x14ac:dyDescent="0.25">
      <c r="A7" s="2" t="s">
        <v>208</v>
      </c>
      <c r="B7" s="2" t="s">
        <v>209</v>
      </c>
      <c r="C7" s="2" t="s">
        <v>210</v>
      </c>
      <c r="D7" s="2" t="s">
        <v>370</v>
      </c>
      <c r="E7" s="2">
        <v>4</v>
      </c>
      <c r="F7" s="2" t="s">
        <v>212</v>
      </c>
      <c r="G7" s="2" t="s">
        <v>213</v>
      </c>
      <c r="H7" s="2" t="s">
        <v>215</v>
      </c>
      <c r="I7" s="2"/>
      <c r="J7" s="2" t="s">
        <v>387</v>
      </c>
      <c r="K7" s="2"/>
      <c r="L7" s="2"/>
    </row>
    <row r="8" spans="1:12" x14ac:dyDescent="0.25">
      <c r="A8" s="2" t="s">
        <v>346</v>
      </c>
      <c r="B8" s="2" t="s">
        <v>347</v>
      </c>
      <c r="C8" s="2" t="s">
        <v>348</v>
      </c>
      <c r="D8" s="2" t="s">
        <v>377</v>
      </c>
      <c r="E8" s="2">
        <v>3</v>
      </c>
      <c r="F8" s="2" t="s">
        <v>350</v>
      </c>
      <c r="G8" s="2" t="s">
        <v>351</v>
      </c>
      <c r="H8" s="2" t="s">
        <v>352</v>
      </c>
      <c r="I8" s="2"/>
      <c r="J8" s="2" t="s">
        <v>388</v>
      </c>
      <c r="K8" s="2"/>
      <c r="L8" s="2"/>
    </row>
    <row r="9" spans="1:12" x14ac:dyDescent="0.25">
      <c r="A9" s="2" t="s">
        <v>234</v>
      </c>
      <c r="B9" s="2" t="s">
        <v>235</v>
      </c>
      <c r="C9" s="2" t="s">
        <v>236</v>
      </c>
      <c r="D9" s="2" t="s">
        <v>236</v>
      </c>
      <c r="E9" s="2">
        <v>3</v>
      </c>
      <c r="F9" s="2" t="s">
        <v>237</v>
      </c>
      <c r="G9" s="2" t="s">
        <v>238</v>
      </c>
      <c r="H9" s="2" t="s">
        <v>239</v>
      </c>
      <c r="I9" s="2"/>
      <c r="J9" s="2" t="s">
        <v>389</v>
      </c>
      <c r="K9" s="2"/>
      <c r="L9" s="2"/>
    </row>
    <row r="10" spans="1:12" x14ac:dyDescent="0.25">
      <c r="A10" s="2" t="s">
        <v>145</v>
      </c>
      <c r="B10" s="2" t="s">
        <v>146</v>
      </c>
      <c r="C10" s="2" t="s">
        <v>147</v>
      </c>
      <c r="D10" s="2" t="s">
        <v>367</v>
      </c>
      <c r="E10" s="2">
        <v>3</v>
      </c>
      <c r="F10" s="2" t="s">
        <v>149</v>
      </c>
      <c r="G10" s="2" t="s">
        <v>150</v>
      </c>
      <c r="H10" s="2" t="s">
        <v>411</v>
      </c>
      <c r="I10" s="2"/>
      <c r="J10" s="2" t="s">
        <v>390</v>
      </c>
      <c r="K10" s="2"/>
      <c r="L10" s="2"/>
    </row>
    <row r="11" spans="1:12" x14ac:dyDescent="0.25">
      <c r="A11" s="2" t="s">
        <v>291</v>
      </c>
      <c r="B11" s="2" t="s">
        <v>292</v>
      </c>
      <c r="C11" s="2" t="s">
        <v>193</v>
      </c>
      <c r="D11" s="2" t="s">
        <v>293</v>
      </c>
      <c r="E11" s="2">
        <v>3</v>
      </c>
      <c r="F11" s="2" t="s">
        <v>294</v>
      </c>
      <c r="G11" s="2" t="s">
        <v>295</v>
      </c>
      <c r="H11" s="2" t="s">
        <v>412</v>
      </c>
      <c r="I11" s="2"/>
      <c r="J11" s="2" t="s">
        <v>391</v>
      </c>
      <c r="K11" s="2"/>
      <c r="L11" s="2"/>
    </row>
    <row r="12" spans="1:12" x14ac:dyDescent="0.25">
      <c r="A12" s="2" t="s">
        <v>105</v>
      </c>
      <c r="B12" s="2" t="s">
        <v>106</v>
      </c>
      <c r="C12" s="2" t="s">
        <v>107</v>
      </c>
      <c r="D12" s="2" t="s">
        <v>107</v>
      </c>
      <c r="E12" s="2">
        <v>2</v>
      </c>
      <c r="F12" s="2" t="s">
        <v>108</v>
      </c>
      <c r="G12" s="2" t="s">
        <v>109</v>
      </c>
      <c r="H12" s="2" t="s">
        <v>110</v>
      </c>
      <c r="I12" s="2"/>
      <c r="J12" s="2" t="s">
        <v>392</v>
      </c>
      <c r="K12" s="2"/>
      <c r="L12" s="2"/>
    </row>
    <row r="13" spans="1:12" x14ac:dyDescent="0.25">
      <c r="A13" s="2" t="s">
        <v>191</v>
      </c>
      <c r="B13" s="2" t="s">
        <v>192</v>
      </c>
      <c r="C13" s="2" t="s">
        <v>193</v>
      </c>
      <c r="D13" s="2" t="s">
        <v>194</v>
      </c>
      <c r="E13" s="2">
        <v>2</v>
      </c>
      <c r="F13" s="2" t="s">
        <v>195</v>
      </c>
      <c r="G13" s="2" t="s">
        <v>196</v>
      </c>
      <c r="H13" s="2" t="s">
        <v>81</v>
      </c>
      <c r="I13" s="2"/>
      <c r="J13" s="2" t="s">
        <v>382</v>
      </c>
      <c r="K13" s="2"/>
      <c r="L13" s="2"/>
    </row>
    <row r="14" spans="1:12" x14ac:dyDescent="0.25">
      <c r="A14" s="2" t="s">
        <v>306</v>
      </c>
      <c r="B14" s="2" t="s">
        <v>307</v>
      </c>
      <c r="C14" s="2" t="s">
        <v>308</v>
      </c>
      <c r="D14" s="2" t="s">
        <v>308</v>
      </c>
      <c r="E14" s="2">
        <v>2</v>
      </c>
      <c r="F14" s="2" t="s">
        <v>309</v>
      </c>
      <c r="G14" s="2" t="s">
        <v>310</v>
      </c>
      <c r="H14" s="2" t="s">
        <v>311</v>
      </c>
      <c r="I14" s="2"/>
      <c r="J14" s="2" t="s">
        <v>383</v>
      </c>
      <c r="K14" s="2"/>
      <c r="L14" s="2"/>
    </row>
    <row r="15" spans="1:12" x14ac:dyDescent="0.25">
      <c r="A15" s="2" t="s">
        <v>248</v>
      </c>
      <c r="B15" s="2" t="s">
        <v>249</v>
      </c>
      <c r="C15" s="2" t="s">
        <v>250</v>
      </c>
      <c r="D15" s="2" t="s">
        <v>251</v>
      </c>
      <c r="E15" s="2">
        <v>2</v>
      </c>
      <c r="F15" s="2" t="s">
        <v>252</v>
      </c>
      <c r="G15" s="2" t="s">
        <v>253</v>
      </c>
      <c r="H15" s="2" t="s">
        <v>254</v>
      </c>
      <c r="I15" s="2"/>
      <c r="J15" s="2" t="s">
        <v>393</v>
      </c>
      <c r="K15" s="2"/>
      <c r="L15" s="2"/>
    </row>
    <row r="16" spans="1:12" x14ac:dyDescent="0.25">
      <c r="A16" s="2" t="s">
        <v>182</v>
      </c>
      <c r="B16" s="2" t="s">
        <v>183</v>
      </c>
      <c r="C16" s="2" t="s">
        <v>184</v>
      </c>
      <c r="D16" s="2" t="s">
        <v>185</v>
      </c>
      <c r="E16" s="2">
        <v>2</v>
      </c>
      <c r="F16" s="2" t="s">
        <v>186</v>
      </c>
      <c r="G16" s="2" t="s">
        <v>187</v>
      </c>
      <c r="H16" s="2" t="s">
        <v>188</v>
      </c>
      <c r="I16" s="2"/>
      <c r="J16" s="2" t="s">
        <v>394</v>
      </c>
      <c r="K16" s="2"/>
      <c r="L16" s="2"/>
    </row>
    <row r="17" spans="1:12" x14ac:dyDescent="0.25">
      <c r="A17" s="2" t="s">
        <v>241</v>
      </c>
      <c r="B17" s="2" t="s">
        <v>242</v>
      </c>
      <c r="C17" s="2" t="s">
        <v>243</v>
      </c>
      <c r="D17" s="2" t="s">
        <v>243</v>
      </c>
      <c r="E17" s="2">
        <v>2</v>
      </c>
      <c r="F17" s="2" t="s">
        <v>244</v>
      </c>
      <c r="G17" s="2" t="s">
        <v>245</v>
      </c>
      <c r="H17" s="2" t="s">
        <v>246</v>
      </c>
      <c r="I17" s="2"/>
      <c r="J17" s="2" t="s">
        <v>395</v>
      </c>
      <c r="K17" s="2"/>
      <c r="L17" s="2"/>
    </row>
    <row r="18" spans="1:12" x14ac:dyDescent="0.25">
      <c r="A18" s="2" t="s">
        <v>324</v>
      </c>
      <c r="B18" s="2" t="s">
        <v>325</v>
      </c>
      <c r="C18" s="2" t="s">
        <v>326</v>
      </c>
      <c r="D18" s="2" t="s">
        <v>326</v>
      </c>
      <c r="E18" s="2">
        <v>2</v>
      </c>
      <c r="F18" s="2" t="s">
        <v>327</v>
      </c>
      <c r="G18" s="2" t="s">
        <v>328</v>
      </c>
      <c r="H18" s="2" t="s">
        <v>329</v>
      </c>
      <c r="I18" s="2"/>
      <c r="J18" s="2" t="s">
        <v>396</v>
      </c>
      <c r="K18" s="2"/>
      <c r="L18" s="2"/>
    </row>
    <row r="19" spans="1:12" x14ac:dyDescent="0.25">
      <c r="A19" s="2" t="s">
        <v>356</v>
      </c>
      <c r="B19" s="2" t="s">
        <v>357</v>
      </c>
      <c r="C19" s="2" t="s">
        <v>358</v>
      </c>
      <c r="D19" s="2" t="s">
        <v>378</v>
      </c>
      <c r="E19" s="2">
        <v>2</v>
      </c>
      <c r="F19" s="2" t="s">
        <v>360</v>
      </c>
      <c r="G19" s="2" t="s">
        <v>361</v>
      </c>
      <c r="H19" s="2" t="s">
        <v>362</v>
      </c>
      <c r="I19" s="2"/>
      <c r="J19" s="2" t="s">
        <v>397</v>
      </c>
      <c r="K19" s="2"/>
      <c r="L19" s="2"/>
    </row>
    <row r="20" spans="1:12" x14ac:dyDescent="0.25">
      <c r="A20" s="2" t="s">
        <v>153</v>
      </c>
      <c r="B20" s="2" t="s">
        <v>154</v>
      </c>
      <c r="C20" s="2" t="s">
        <v>155</v>
      </c>
      <c r="D20" s="2" t="s">
        <v>368</v>
      </c>
      <c r="E20" s="2">
        <v>1</v>
      </c>
      <c r="F20" s="2" t="s">
        <v>157</v>
      </c>
      <c r="G20" s="2" t="s">
        <v>158</v>
      </c>
      <c r="H20" s="2" t="s">
        <v>81</v>
      </c>
      <c r="I20" s="2"/>
      <c r="J20" s="2" t="s">
        <v>398</v>
      </c>
      <c r="K20" s="2"/>
      <c r="L20" s="2"/>
    </row>
    <row r="21" spans="1:12" x14ac:dyDescent="0.25">
      <c r="A21" s="2" t="s">
        <v>118</v>
      </c>
      <c r="B21" s="2" t="s">
        <v>119</v>
      </c>
      <c r="C21" s="2" t="s">
        <v>120</v>
      </c>
      <c r="D21" s="2" t="s">
        <v>121</v>
      </c>
      <c r="E21" s="2">
        <v>1</v>
      </c>
      <c r="F21" s="2" t="s">
        <v>122</v>
      </c>
      <c r="G21" s="2" t="s">
        <v>123</v>
      </c>
      <c r="H21" s="2" t="s">
        <v>124</v>
      </c>
      <c r="I21" s="2"/>
      <c r="J21" s="2" t="s">
        <v>399</v>
      </c>
      <c r="K21" s="2"/>
      <c r="L21" s="2"/>
    </row>
    <row r="22" spans="1:12" x14ac:dyDescent="0.25">
      <c r="A22" s="2" t="s">
        <v>267</v>
      </c>
      <c r="B22" s="2" t="s">
        <v>268</v>
      </c>
      <c r="C22" s="2" t="s">
        <v>269</v>
      </c>
      <c r="D22" s="2" t="s">
        <v>374</v>
      </c>
      <c r="E22" s="2">
        <v>1</v>
      </c>
      <c r="F22" s="2" t="s">
        <v>270</v>
      </c>
      <c r="G22" s="2" t="s">
        <v>271</v>
      </c>
      <c r="H22" s="2" t="s">
        <v>272</v>
      </c>
      <c r="I22" s="2"/>
      <c r="J22" s="2" t="s">
        <v>400</v>
      </c>
      <c r="K22" s="2"/>
      <c r="L22" s="2"/>
    </row>
    <row r="23" spans="1:12" x14ac:dyDescent="0.25">
      <c r="A23" s="2" t="s">
        <v>136</v>
      </c>
      <c r="B23" s="2" t="s">
        <v>137</v>
      </c>
      <c r="C23" s="2" t="s">
        <v>138</v>
      </c>
      <c r="D23" s="2" t="s">
        <v>139</v>
      </c>
      <c r="E23" s="2">
        <v>1</v>
      </c>
      <c r="F23" s="2" t="s">
        <v>140</v>
      </c>
      <c r="G23" s="2" t="s">
        <v>141</v>
      </c>
      <c r="H23" s="2" t="s">
        <v>142</v>
      </c>
      <c r="I23" s="2"/>
      <c r="J23" s="2" t="s">
        <v>401</v>
      </c>
      <c r="K23" s="2"/>
      <c r="L23" s="2"/>
    </row>
    <row r="24" spans="1:12" x14ac:dyDescent="0.25">
      <c r="A24" s="2" t="s">
        <v>198</v>
      </c>
      <c r="B24" s="2" t="s">
        <v>199</v>
      </c>
      <c r="C24" s="2" t="s">
        <v>200</v>
      </c>
      <c r="D24" s="2" t="s">
        <v>200</v>
      </c>
      <c r="E24" s="2">
        <v>1</v>
      </c>
      <c r="F24" s="2" t="s">
        <v>201</v>
      </c>
      <c r="G24" s="2" t="s">
        <v>202</v>
      </c>
      <c r="H24" s="2" t="s">
        <v>203</v>
      </c>
      <c r="I24" s="2"/>
      <c r="J24" s="2" t="s">
        <v>402</v>
      </c>
      <c r="K24" s="2"/>
      <c r="L24" s="2"/>
    </row>
    <row r="25" spans="1:12" ht="30" x14ac:dyDescent="0.25">
      <c r="A25" s="2" t="s">
        <v>128</v>
      </c>
      <c r="B25" s="2" t="s">
        <v>129</v>
      </c>
      <c r="C25" s="2" t="s">
        <v>130</v>
      </c>
      <c r="D25" s="2" t="s">
        <v>366</v>
      </c>
      <c r="E25" s="2">
        <v>1</v>
      </c>
      <c r="F25" s="2" t="s">
        <v>132</v>
      </c>
      <c r="G25" s="2" t="s">
        <v>133</v>
      </c>
      <c r="H25" s="2" t="s">
        <v>81</v>
      </c>
      <c r="I25" s="2"/>
      <c r="J25" s="3" t="s">
        <v>403</v>
      </c>
      <c r="K25" s="2"/>
      <c r="L25" s="2"/>
    </row>
    <row r="26" spans="1:12" x14ac:dyDescent="0.25">
      <c r="A26" s="2" t="s">
        <v>297</v>
      </c>
      <c r="B26" s="2" t="s">
        <v>298</v>
      </c>
      <c r="C26" s="2" t="s">
        <v>299</v>
      </c>
      <c r="D26" s="2" t="s">
        <v>300</v>
      </c>
      <c r="E26" s="2">
        <v>1</v>
      </c>
      <c r="F26" s="2" t="s">
        <v>301</v>
      </c>
      <c r="G26" s="2" t="s">
        <v>302</v>
      </c>
      <c r="H26" s="2" t="s">
        <v>303</v>
      </c>
      <c r="I26" s="2"/>
      <c r="J26" s="2" t="s">
        <v>380</v>
      </c>
      <c r="K26" s="2"/>
      <c r="L26" s="2"/>
    </row>
    <row r="27" spans="1:12" x14ac:dyDescent="0.25">
      <c r="A27" s="2" t="s">
        <v>280</v>
      </c>
      <c r="B27" s="2" t="s">
        <v>281</v>
      </c>
      <c r="C27" s="2" t="s">
        <v>282</v>
      </c>
      <c r="D27" s="2" t="s">
        <v>283</v>
      </c>
      <c r="E27" s="2">
        <v>1</v>
      </c>
      <c r="F27" s="2" t="s">
        <v>284</v>
      </c>
      <c r="G27" s="2" t="s">
        <v>285</v>
      </c>
      <c r="H27" s="2" t="s">
        <v>286</v>
      </c>
      <c r="I27" s="2"/>
      <c r="J27" s="2" t="s">
        <v>404</v>
      </c>
      <c r="K27" s="2"/>
      <c r="L27" s="2"/>
    </row>
    <row r="28" spans="1:12" x14ac:dyDescent="0.25">
      <c r="A28" s="2" t="s">
        <v>339</v>
      </c>
      <c r="B28" s="2" t="s">
        <v>340</v>
      </c>
      <c r="C28" s="2" t="s">
        <v>341</v>
      </c>
      <c r="D28" s="2" t="s">
        <v>107</v>
      </c>
      <c r="E28" s="2">
        <v>1</v>
      </c>
      <c r="F28" s="2" t="s">
        <v>342</v>
      </c>
      <c r="G28" s="2" t="s">
        <v>343</v>
      </c>
      <c r="H28" s="2" t="s">
        <v>344</v>
      </c>
      <c r="I28" s="2"/>
      <c r="J28" s="2" t="s">
        <v>405</v>
      </c>
      <c r="K28" s="2"/>
      <c r="L28" s="2"/>
    </row>
    <row r="29" spans="1:12" x14ac:dyDescent="0.25">
      <c r="A29" s="2" t="s">
        <v>217</v>
      </c>
      <c r="B29" s="2" t="s">
        <v>218</v>
      </c>
      <c r="C29" s="2" t="s">
        <v>219</v>
      </c>
      <c r="D29" s="2" t="s">
        <v>371</v>
      </c>
      <c r="E29" s="2">
        <v>1</v>
      </c>
      <c r="F29" s="2" t="s">
        <v>221</v>
      </c>
      <c r="G29" s="2" t="s">
        <v>222</v>
      </c>
      <c r="H29" s="2" t="s">
        <v>81</v>
      </c>
      <c r="I29" s="2"/>
      <c r="J29" s="2" t="s">
        <v>381</v>
      </c>
      <c r="K29" s="2"/>
      <c r="L29" s="2"/>
    </row>
    <row r="30" spans="1:12" x14ac:dyDescent="0.25">
      <c r="A30" s="2" t="s">
        <v>175</v>
      </c>
      <c r="B30" s="2" t="s">
        <v>176</v>
      </c>
      <c r="C30" s="2" t="s">
        <v>177</v>
      </c>
      <c r="D30" s="2" t="s">
        <v>369</v>
      </c>
      <c r="E30" s="2">
        <v>1</v>
      </c>
      <c r="F30" s="2" t="s">
        <v>179</v>
      </c>
      <c r="G30" s="2" t="s">
        <v>180</v>
      </c>
      <c r="H30" s="2" t="s">
        <v>81</v>
      </c>
      <c r="I30" s="2"/>
      <c r="J30" s="2" t="s">
        <v>406</v>
      </c>
      <c r="K30" s="2"/>
      <c r="L30" s="2"/>
    </row>
    <row r="31" spans="1:12" x14ac:dyDescent="0.25">
      <c r="A31" s="2" t="s">
        <v>225</v>
      </c>
      <c r="B31" s="2" t="s">
        <v>226</v>
      </c>
      <c r="C31" s="2" t="s">
        <v>227</v>
      </c>
      <c r="D31" s="2" t="s">
        <v>372</v>
      </c>
      <c r="E31" s="2">
        <v>1</v>
      </c>
      <c r="F31" s="2" t="s">
        <v>229</v>
      </c>
      <c r="G31" s="2" t="s">
        <v>230</v>
      </c>
      <c r="H31" s="2" t="s">
        <v>231</v>
      </c>
      <c r="I31" s="2"/>
      <c r="J31" s="2" t="s">
        <v>407</v>
      </c>
      <c r="K31" s="2"/>
      <c r="L31" s="2"/>
    </row>
    <row r="32" spans="1:12" x14ac:dyDescent="0.25">
      <c r="A32" s="2" t="s">
        <v>168</v>
      </c>
      <c r="B32" s="2" t="s">
        <v>169</v>
      </c>
      <c r="C32" s="2" t="s">
        <v>86</v>
      </c>
      <c r="D32" s="2" t="s">
        <v>86</v>
      </c>
      <c r="E32" s="2">
        <v>1</v>
      </c>
      <c r="F32" s="2" t="s">
        <v>170</v>
      </c>
      <c r="G32" s="2" t="s">
        <v>171</v>
      </c>
      <c r="H32" s="2" t="s">
        <v>172</v>
      </c>
      <c r="I32" s="2"/>
      <c r="J32" s="2" t="s">
        <v>408</v>
      </c>
      <c r="K32" s="2"/>
      <c r="L32" s="2"/>
    </row>
    <row r="33" spans="1:12" x14ac:dyDescent="0.25">
      <c r="A33" s="2" t="s">
        <v>257</v>
      </c>
      <c r="B33" s="2" t="s">
        <v>258</v>
      </c>
      <c r="C33" s="2" t="s">
        <v>259</v>
      </c>
      <c r="D33" s="2" t="s">
        <v>373</v>
      </c>
      <c r="E33" s="2">
        <v>1</v>
      </c>
      <c r="F33" s="2" t="s">
        <v>261</v>
      </c>
      <c r="G33" s="2" t="s">
        <v>262</v>
      </c>
      <c r="H33" s="2" t="s">
        <v>263</v>
      </c>
      <c r="I33" s="2"/>
      <c r="J33" s="2" t="s">
        <v>409</v>
      </c>
      <c r="K33" s="2"/>
      <c r="L3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8F19-EF94-4ED4-8CA4-BA85ACDD8031}">
  <sheetPr>
    <outlinePr summaryBelow="0" summaryRight="0"/>
  </sheetPr>
  <dimension ref="A1:M33"/>
  <sheetViews>
    <sheetView topLeftCell="I1" workbookViewId="0">
      <pane ySplit="1" topLeftCell="A2" activePane="bottomLeft" state="frozen"/>
      <selection pane="bottomLeft" activeCell="L16" sqref="L16"/>
    </sheetView>
  </sheetViews>
  <sheetFormatPr defaultRowHeight="15" x14ac:dyDescent="0.25"/>
  <cols>
    <col min="4" max="4" width="46.7109375" customWidth="1"/>
    <col min="7" max="7" width="16" customWidth="1"/>
    <col min="8" max="8" width="72.140625" bestFit="1" customWidth="1"/>
    <col min="9" max="9" width="55.5703125" customWidth="1"/>
    <col min="10" max="10" width="82.85546875" customWidth="1"/>
    <col min="11" max="11" width="9.140625" style="7"/>
    <col min="12" max="12" width="95.28515625" bestFit="1" customWidth="1"/>
  </cols>
  <sheetData>
    <row r="1" spans="1:13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11</v>
      </c>
      <c r="F1" s="1" t="s">
        <v>12</v>
      </c>
      <c r="G1" s="1" t="s">
        <v>13</v>
      </c>
      <c r="H1" s="1" t="s">
        <v>14</v>
      </c>
      <c r="I1" s="1"/>
      <c r="J1" s="1" t="s">
        <v>16</v>
      </c>
      <c r="K1" s="8" t="s">
        <v>11</v>
      </c>
      <c r="L1" s="5" t="s">
        <v>413</v>
      </c>
      <c r="M1" s="1"/>
    </row>
    <row r="2" spans="1:13" x14ac:dyDescent="0.25">
      <c r="A2" s="2" t="s">
        <v>275</v>
      </c>
      <c r="B2" s="2" t="s">
        <v>276</v>
      </c>
      <c r="C2" s="2" t="s">
        <v>277</v>
      </c>
      <c r="D2" s="2" t="s">
        <v>375</v>
      </c>
      <c r="E2" s="2">
        <v>17</v>
      </c>
      <c r="F2" s="2" t="s">
        <v>221</v>
      </c>
      <c r="G2" s="2" t="s">
        <v>279</v>
      </c>
      <c r="H2" s="2" t="s">
        <v>414</v>
      </c>
      <c r="I2" s="4" t="s">
        <v>415</v>
      </c>
      <c r="J2" s="2" t="s">
        <v>381</v>
      </c>
      <c r="K2" s="6">
        <v>17</v>
      </c>
      <c r="L2" s="2" t="str">
        <f>J2&amp;" "&amp;I2</f>
        <v>Pancreatic triacylglycerol lipase, Pnlip,  [C313(33.3); C316(33.3); C321(33.3)]</v>
      </c>
      <c r="M2" s="2"/>
    </row>
    <row r="3" spans="1:13" x14ac:dyDescent="0.25">
      <c r="A3" s="2" t="s">
        <v>97</v>
      </c>
      <c r="B3" s="2" t="s">
        <v>98</v>
      </c>
      <c r="C3" s="2" t="s">
        <v>86</v>
      </c>
      <c r="D3" s="2" t="s">
        <v>86</v>
      </c>
      <c r="E3" s="2">
        <v>10</v>
      </c>
      <c r="F3" s="2" t="s">
        <v>99</v>
      </c>
      <c r="G3" s="2" t="s">
        <v>100</v>
      </c>
      <c r="H3" s="2" t="s">
        <v>416</v>
      </c>
      <c r="I3" s="4" t="s">
        <v>417</v>
      </c>
      <c r="J3" s="2" t="s">
        <v>384</v>
      </c>
      <c r="K3" s="6">
        <v>10</v>
      </c>
      <c r="L3" s="2" t="str">
        <f t="shared" ref="L3:L12" si="0">J3&amp;" "&amp;I3</f>
        <v>Galectin-1, Lgals1,  [C3]</v>
      </c>
      <c r="M3" s="2"/>
    </row>
    <row r="4" spans="1:13" x14ac:dyDescent="0.25">
      <c r="A4" s="2" t="s">
        <v>84</v>
      </c>
      <c r="B4" s="2" t="s">
        <v>85</v>
      </c>
      <c r="C4" s="2" t="s">
        <v>86</v>
      </c>
      <c r="D4" s="2" t="s">
        <v>86</v>
      </c>
      <c r="E4" s="2">
        <v>9</v>
      </c>
      <c r="F4" s="2" t="s">
        <v>87</v>
      </c>
      <c r="G4" s="2" t="s">
        <v>88</v>
      </c>
      <c r="H4" s="2" t="s">
        <v>418</v>
      </c>
      <c r="I4" s="4" t="s">
        <v>417</v>
      </c>
      <c r="J4" s="2" t="s">
        <v>385</v>
      </c>
      <c r="K4" s="6">
        <v>9</v>
      </c>
      <c r="L4" s="2" t="str">
        <f t="shared" si="0"/>
        <v>Large ribosomal subunit protein uL4, Rpl4,  [C3]</v>
      </c>
      <c r="M4" s="2"/>
    </row>
    <row r="5" spans="1:13" x14ac:dyDescent="0.25">
      <c r="A5" s="2" t="s">
        <v>314</v>
      </c>
      <c r="B5" s="2" t="s">
        <v>315</v>
      </c>
      <c r="C5" s="2" t="s">
        <v>316</v>
      </c>
      <c r="D5" s="2" t="s">
        <v>376</v>
      </c>
      <c r="E5" s="2">
        <v>4</v>
      </c>
      <c r="F5" s="2" t="s">
        <v>318</v>
      </c>
      <c r="G5" s="2" t="s">
        <v>319</v>
      </c>
      <c r="H5" s="2" t="s">
        <v>419</v>
      </c>
      <c r="I5" s="4" t="s">
        <v>433</v>
      </c>
      <c r="J5" s="2" t="s">
        <v>379</v>
      </c>
      <c r="K5" s="6">
        <v>4</v>
      </c>
      <c r="L5" s="2" t="str">
        <f t="shared" si="0"/>
        <v>Isoform Beta-2 of Mitogen-activated protein kinase 9, Mapk9  [K220(2.4); C222(98.8); K236(98.8)]</v>
      </c>
      <c r="M5" s="2"/>
    </row>
    <row r="6" spans="1:13" x14ac:dyDescent="0.25">
      <c r="A6" s="2" t="s">
        <v>161</v>
      </c>
      <c r="B6" s="2" t="s">
        <v>162</v>
      </c>
      <c r="C6" s="2" t="s">
        <v>163</v>
      </c>
      <c r="D6" s="2" t="s">
        <v>163</v>
      </c>
      <c r="E6" s="2">
        <v>4</v>
      </c>
      <c r="F6" s="2" t="s">
        <v>164</v>
      </c>
      <c r="G6" s="2" t="s">
        <v>165</v>
      </c>
      <c r="H6" s="2" t="s">
        <v>420</v>
      </c>
      <c r="I6" s="4" t="s">
        <v>421</v>
      </c>
      <c r="J6" s="2" t="s">
        <v>386</v>
      </c>
      <c r="K6" s="6">
        <v>4</v>
      </c>
      <c r="L6" s="2" t="str">
        <f t="shared" si="0"/>
        <v>Large ribosomal subunit protein eL28, Rpl28,  [C13]</v>
      </c>
      <c r="M6" s="2"/>
    </row>
    <row r="7" spans="1:13" x14ac:dyDescent="0.25">
      <c r="A7" s="2" t="s">
        <v>208</v>
      </c>
      <c r="B7" s="2" t="s">
        <v>209</v>
      </c>
      <c r="C7" s="2" t="s">
        <v>210</v>
      </c>
      <c r="D7" s="2" t="s">
        <v>370</v>
      </c>
      <c r="E7" s="2">
        <v>4</v>
      </c>
      <c r="F7" s="2" t="s">
        <v>212</v>
      </c>
      <c r="G7" s="2" t="s">
        <v>213</v>
      </c>
      <c r="H7" s="2" t="s">
        <v>422</v>
      </c>
      <c r="I7" s="4" t="s">
        <v>434</v>
      </c>
      <c r="J7" s="2" t="s">
        <v>387</v>
      </c>
      <c r="K7" s="6">
        <v>4</v>
      </c>
      <c r="L7" s="2" t="str">
        <f t="shared" si="0"/>
        <v>Olfactory receptor, Or8c18,  [C139]</v>
      </c>
      <c r="M7" s="2"/>
    </row>
    <row r="8" spans="1:13" x14ac:dyDescent="0.25">
      <c r="A8" s="2" t="s">
        <v>346</v>
      </c>
      <c r="B8" s="2" t="s">
        <v>347</v>
      </c>
      <c r="C8" s="2" t="s">
        <v>348</v>
      </c>
      <c r="D8" s="2" t="s">
        <v>377</v>
      </c>
      <c r="E8" s="2">
        <v>3</v>
      </c>
      <c r="F8" s="2" t="s">
        <v>350</v>
      </c>
      <c r="G8" s="2" t="s">
        <v>351</v>
      </c>
      <c r="H8" s="2" t="s">
        <v>423</v>
      </c>
      <c r="I8" s="4" t="s">
        <v>424</v>
      </c>
      <c r="J8" s="2" t="s">
        <v>388</v>
      </c>
      <c r="K8" s="6">
        <v>3</v>
      </c>
      <c r="L8" s="2" t="str">
        <f t="shared" si="0"/>
        <v>Dimethylaniline monooxygenase [N-oxide-forming] 4, Fmo4,  [C20; C21; C30]</v>
      </c>
      <c r="M8" s="2"/>
    </row>
    <row r="9" spans="1:13" x14ac:dyDescent="0.25">
      <c r="A9" s="2" t="s">
        <v>234</v>
      </c>
      <c r="B9" s="2" t="s">
        <v>235</v>
      </c>
      <c r="C9" s="2" t="s">
        <v>236</v>
      </c>
      <c r="D9" s="2" t="s">
        <v>236</v>
      </c>
      <c r="E9" s="2">
        <v>3</v>
      </c>
      <c r="F9" s="2" t="s">
        <v>237</v>
      </c>
      <c r="G9" s="2" t="s">
        <v>238</v>
      </c>
      <c r="H9" s="2" t="s">
        <v>425</v>
      </c>
      <c r="I9" s="4" t="s">
        <v>426</v>
      </c>
      <c r="J9" s="2" t="s">
        <v>389</v>
      </c>
      <c r="K9" s="6">
        <v>3</v>
      </c>
      <c r="L9" s="2" t="str">
        <f t="shared" si="0"/>
        <v>Eukaryotic translation initiation factor 4E-binding protein 1, Eif4ebp1,  [C7]</v>
      </c>
      <c r="M9" s="2"/>
    </row>
    <row r="10" spans="1:13" x14ac:dyDescent="0.25">
      <c r="A10" s="2" t="s">
        <v>145</v>
      </c>
      <c r="B10" s="2" t="s">
        <v>146</v>
      </c>
      <c r="C10" s="2" t="s">
        <v>147</v>
      </c>
      <c r="D10" s="2" t="s">
        <v>367</v>
      </c>
      <c r="E10" s="2">
        <v>3</v>
      </c>
      <c r="F10" s="2" t="s">
        <v>149</v>
      </c>
      <c r="G10" s="2" t="s">
        <v>150</v>
      </c>
      <c r="H10" s="2" t="s">
        <v>427</v>
      </c>
      <c r="I10" s="4" t="s">
        <v>428</v>
      </c>
      <c r="J10" s="2" t="s">
        <v>390</v>
      </c>
      <c r="K10" s="6">
        <v>3</v>
      </c>
      <c r="L10" s="2" t="str">
        <f t="shared" si="0"/>
        <v>Ribonuclease pancreatic, Rnase1,  [C51(50); K56(50)]</v>
      </c>
      <c r="M10" s="2"/>
    </row>
    <row r="11" spans="1:13" x14ac:dyDescent="0.25">
      <c r="A11" s="2" t="s">
        <v>291</v>
      </c>
      <c r="B11" s="2" t="s">
        <v>292</v>
      </c>
      <c r="C11" s="2" t="s">
        <v>193</v>
      </c>
      <c r="D11" s="2" t="s">
        <v>293</v>
      </c>
      <c r="E11" s="2">
        <v>3</v>
      </c>
      <c r="F11" s="2" t="s">
        <v>294</v>
      </c>
      <c r="G11" s="2" t="s">
        <v>295</v>
      </c>
      <c r="H11" s="2" t="s">
        <v>429</v>
      </c>
      <c r="I11" s="4" t="s">
        <v>430</v>
      </c>
      <c r="J11" s="2" t="s">
        <v>391</v>
      </c>
      <c r="K11" s="6">
        <v>3</v>
      </c>
      <c r="L11" s="2" t="str">
        <f t="shared" si="0"/>
        <v>RIKEN cDNA 2010315B03 gene, 2010315B03Rik,  [K324(24.9); K327(24.9); C328(24.9); C331(24.9); K333(0.2)]</v>
      </c>
      <c r="M11" s="2"/>
    </row>
    <row r="12" spans="1:13" x14ac:dyDescent="0.25">
      <c r="A12" s="2" t="s">
        <v>105</v>
      </c>
      <c r="B12" s="2" t="s">
        <v>106</v>
      </c>
      <c r="C12" s="2" t="s">
        <v>107</v>
      </c>
      <c r="D12" s="2" t="s">
        <v>107</v>
      </c>
      <c r="E12" s="2">
        <v>2</v>
      </c>
      <c r="F12" s="2" t="s">
        <v>108</v>
      </c>
      <c r="G12" s="2" t="s">
        <v>109</v>
      </c>
      <c r="H12" s="2" t="s">
        <v>431</v>
      </c>
      <c r="I12" s="4" t="s">
        <v>432</v>
      </c>
      <c r="J12" s="2" t="s">
        <v>392</v>
      </c>
      <c r="K12" s="6">
        <v>2</v>
      </c>
      <c r="L12" s="2" t="str">
        <f t="shared" si="0"/>
        <v>Actin-related protein 3, Actr3,  [C8]</v>
      </c>
      <c r="M12" s="2"/>
    </row>
    <row r="13" spans="1:13" x14ac:dyDescent="0.25">
      <c r="A13" s="2" t="s">
        <v>191</v>
      </c>
      <c r="B13" s="2" t="s">
        <v>192</v>
      </c>
      <c r="C13" s="2" t="s">
        <v>193</v>
      </c>
      <c r="D13" s="2" t="s">
        <v>194</v>
      </c>
      <c r="E13" s="2">
        <v>2</v>
      </c>
      <c r="F13" s="2" t="s">
        <v>195</v>
      </c>
      <c r="G13" s="2" t="s">
        <v>196</v>
      </c>
      <c r="H13" s="2" t="s">
        <v>81</v>
      </c>
      <c r="I13" s="2"/>
      <c r="J13" s="2" t="s">
        <v>382</v>
      </c>
      <c r="K13" s="6">
        <v>2</v>
      </c>
      <c r="L13" s="2"/>
      <c r="M13" s="2"/>
    </row>
    <row r="14" spans="1:13" x14ac:dyDescent="0.25">
      <c r="A14" s="2" t="s">
        <v>306</v>
      </c>
      <c r="B14" s="2" t="s">
        <v>307</v>
      </c>
      <c r="C14" s="2" t="s">
        <v>308</v>
      </c>
      <c r="D14" s="2" t="s">
        <v>308</v>
      </c>
      <c r="E14" s="2">
        <v>2</v>
      </c>
      <c r="F14" s="2" t="s">
        <v>309</v>
      </c>
      <c r="G14" s="2" t="s">
        <v>310</v>
      </c>
      <c r="H14" s="2" t="s">
        <v>311</v>
      </c>
      <c r="I14" s="2"/>
      <c r="J14" s="2" t="s">
        <v>383</v>
      </c>
      <c r="K14" s="6">
        <v>2</v>
      </c>
      <c r="L14" s="2"/>
      <c r="M14" s="2"/>
    </row>
    <row r="15" spans="1:13" x14ac:dyDescent="0.25">
      <c r="A15" s="2" t="s">
        <v>248</v>
      </c>
      <c r="B15" s="2" t="s">
        <v>249</v>
      </c>
      <c r="C15" s="2" t="s">
        <v>250</v>
      </c>
      <c r="D15" s="2" t="s">
        <v>251</v>
      </c>
      <c r="E15" s="2">
        <v>2</v>
      </c>
      <c r="F15" s="2" t="s">
        <v>252</v>
      </c>
      <c r="G15" s="2" t="s">
        <v>253</v>
      </c>
      <c r="H15" s="2" t="s">
        <v>254</v>
      </c>
      <c r="I15" s="2"/>
      <c r="J15" s="2" t="s">
        <v>393</v>
      </c>
      <c r="K15" s="6">
        <v>2</v>
      </c>
      <c r="L15" s="2"/>
      <c r="M15" s="2"/>
    </row>
    <row r="16" spans="1:13" x14ac:dyDescent="0.25">
      <c r="A16" s="2" t="s">
        <v>182</v>
      </c>
      <c r="B16" s="2" t="s">
        <v>183</v>
      </c>
      <c r="C16" s="2" t="s">
        <v>184</v>
      </c>
      <c r="D16" s="2" t="s">
        <v>185</v>
      </c>
      <c r="E16" s="2">
        <v>2</v>
      </c>
      <c r="F16" s="2" t="s">
        <v>186</v>
      </c>
      <c r="G16" s="2" t="s">
        <v>187</v>
      </c>
      <c r="H16" s="2" t="s">
        <v>188</v>
      </c>
      <c r="I16" s="2"/>
      <c r="J16" s="2" t="s">
        <v>394</v>
      </c>
      <c r="K16" s="6">
        <v>2</v>
      </c>
      <c r="L16" s="2"/>
      <c r="M16" s="2"/>
    </row>
    <row r="17" spans="1:13" x14ac:dyDescent="0.25">
      <c r="A17" s="2" t="s">
        <v>241</v>
      </c>
      <c r="B17" s="2" t="s">
        <v>242</v>
      </c>
      <c r="C17" s="2" t="s">
        <v>243</v>
      </c>
      <c r="D17" s="2" t="s">
        <v>243</v>
      </c>
      <c r="E17" s="2">
        <v>2</v>
      </c>
      <c r="F17" s="2" t="s">
        <v>244</v>
      </c>
      <c r="G17" s="2" t="s">
        <v>245</v>
      </c>
      <c r="H17" s="2" t="s">
        <v>246</v>
      </c>
      <c r="I17" s="2"/>
      <c r="J17" s="2" t="s">
        <v>395</v>
      </c>
      <c r="K17" s="6">
        <v>2</v>
      </c>
      <c r="L17" s="2"/>
      <c r="M17" s="2"/>
    </row>
    <row r="18" spans="1:13" x14ac:dyDescent="0.25">
      <c r="A18" s="2" t="s">
        <v>324</v>
      </c>
      <c r="B18" s="2" t="s">
        <v>325</v>
      </c>
      <c r="C18" s="2" t="s">
        <v>326</v>
      </c>
      <c r="D18" s="2" t="s">
        <v>326</v>
      </c>
      <c r="E18" s="2">
        <v>2</v>
      </c>
      <c r="F18" s="2" t="s">
        <v>327</v>
      </c>
      <c r="G18" s="2" t="s">
        <v>328</v>
      </c>
      <c r="H18" s="2" t="s">
        <v>329</v>
      </c>
      <c r="I18" s="2"/>
      <c r="J18" s="2" t="s">
        <v>396</v>
      </c>
      <c r="K18" s="6">
        <v>2</v>
      </c>
      <c r="L18" s="2"/>
      <c r="M18" s="2"/>
    </row>
    <row r="19" spans="1:13" x14ac:dyDescent="0.25">
      <c r="A19" s="2" t="s">
        <v>356</v>
      </c>
      <c r="B19" s="2" t="s">
        <v>357</v>
      </c>
      <c r="C19" s="2" t="s">
        <v>358</v>
      </c>
      <c r="D19" s="2" t="s">
        <v>378</v>
      </c>
      <c r="E19" s="2">
        <v>2</v>
      </c>
      <c r="F19" s="2" t="s">
        <v>360</v>
      </c>
      <c r="G19" s="2" t="s">
        <v>361</v>
      </c>
      <c r="H19" s="2" t="s">
        <v>362</v>
      </c>
      <c r="I19" s="2"/>
      <c r="J19" s="2" t="s">
        <v>397</v>
      </c>
      <c r="K19" s="6">
        <v>2</v>
      </c>
      <c r="L19" s="2"/>
      <c r="M19" s="2"/>
    </row>
    <row r="20" spans="1:13" x14ac:dyDescent="0.25">
      <c r="A20" s="2" t="s">
        <v>153</v>
      </c>
      <c r="B20" s="2" t="s">
        <v>154</v>
      </c>
      <c r="C20" s="2" t="s">
        <v>155</v>
      </c>
      <c r="D20" s="2" t="s">
        <v>368</v>
      </c>
      <c r="E20" s="2">
        <v>1</v>
      </c>
      <c r="F20" s="2" t="s">
        <v>157</v>
      </c>
      <c r="G20" s="2" t="s">
        <v>158</v>
      </c>
      <c r="H20" s="2" t="s">
        <v>81</v>
      </c>
      <c r="I20" s="2"/>
      <c r="J20" s="2" t="s">
        <v>398</v>
      </c>
      <c r="K20" s="6">
        <v>1</v>
      </c>
      <c r="L20" s="2"/>
      <c r="M20" s="2"/>
    </row>
    <row r="21" spans="1:13" x14ac:dyDescent="0.25">
      <c r="A21" s="2" t="s">
        <v>118</v>
      </c>
      <c r="B21" s="2" t="s">
        <v>119</v>
      </c>
      <c r="C21" s="2" t="s">
        <v>120</v>
      </c>
      <c r="D21" s="2" t="s">
        <v>121</v>
      </c>
      <c r="E21" s="2">
        <v>1</v>
      </c>
      <c r="F21" s="2" t="s">
        <v>122</v>
      </c>
      <c r="G21" s="2" t="s">
        <v>123</v>
      </c>
      <c r="H21" s="2" t="s">
        <v>124</v>
      </c>
      <c r="I21" s="2"/>
      <c r="J21" s="2" t="s">
        <v>399</v>
      </c>
      <c r="K21" s="6">
        <v>1</v>
      </c>
      <c r="L21" s="2"/>
      <c r="M21" s="2"/>
    </row>
    <row r="22" spans="1:13" x14ac:dyDescent="0.25">
      <c r="A22" s="2" t="s">
        <v>267</v>
      </c>
      <c r="B22" s="2" t="s">
        <v>268</v>
      </c>
      <c r="C22" s="2" t="s">
        <v>269</v>
      </c>
      <c r="D22" s="2" t="s">
        <v>374</v>
      </c>
      <c r="E22" s="2">
        <v>1</v>
      </c>
      <c r="F22" s="2" t="s">
        <v>270</v>
      </c>
      <c r="G22" s="2" t="s">
        <v>271</v>
      </c>
      <c r="H22" s="2" t="s">
        <v>272</v>
      </c>
      <c r="I22" s="2"/>
      <c r="J22" s="2" t="s">
        <v>400</v>
      </c>
      <c r="K22" s="6">
        <v>1</v>
      </c>
      <c r="L22" s="2"/>
      <c r="M22" s="2"/>
    </row>
    <row r="23" spans="1:13" x14ac:dyDescent="0.25">
      <c r="A23" s="2" t="s">
        <v>136</v>
      </c>
      <c r="B23" s="2" t="s">
        <v>137</v>
      </c>
      <c r="C23" s="2" t="s">
        <v>138</v>
      </c>
      <c r="D23" s="2" t="s">
        <v>139</v>
      </c>
      <c r="E23" s="2">
        <v>1</v>
      </c>
      <c r="F23" s="2" t="s">
        <v>140</v>
      </c>
      <c r="G23" s="2" t="s">
        <v>141</v>
      </c>
      <c r="H23" s="2" t="s">
        <v>142</v>
      </c>
      <c r="I23" s="2"/>
      <c r="J23" s="2" t="s">
        <v>401</v>
      </c>
      <c r="K23" s="6">
        <v>1</v>
      </c>
      <c r="L23" s="2"/>
      <c r="M23" s="2"/>
    </row>
    <row r="24" spans="1:13" x14ac:dyDescent="0.25">
      <c r="A24" s="2" t="s">
        <v>198</v>
      </c>
      <c r="B24" s="2" t="s">
        <v>199</v>
      </c>
      <c r="C24" s="2" t="s">
        <v>200</v>
      </c>
      <c r="D24" s="2" t="s">
        <v>200</v>
      </c>
      <c r="E24" s="2">
        <v>1</v>
      </c>
      <c r="F24" s="2" t="s">
        <v>201</v>
      </c>
      <c r="G24" s="2" t="s">
        <v>202</v>
      </c>
      <c r="H24" s="2" t="s">
        <v>203</v>
      </c>
      <c r="I24" s="2"/>
      <c r="J24" s="2" t="s">
        <v>402</v>
      </c>
      <c r="K24" s="6">
        <v>1</v>
      </c>
      <c r="L24" s="2"/>
      <c r="M24" s="2"/>
    </row>
    <row r="25" spans="1:13" ht="30" x14ac:dyDescent="0.25">
      <c r="A25" s="2" t="s">
        <v>128</v>
      </c>
      <c r="B25" s="2" t="s">
        <v>129</v>
      </c>
      <c r="C25" s="2" t="s">
        <v>130</v>
      </c>
      <c r="D25" s="2" t="s">
        <v>366</v>
      </c>
      <c r="E25" s="2">
        <v>1</v>
      </c>
      <c r="F25" s="2" t="s">
        <v>132</v>
      </c>
      <c r="G25" s="2" t="s">
        <v>133</v>
      </c>
      <c r="H25" s="2" t="s">
        <v>81</v>
      </c>
      <c r="I25" s="2"/>
      <c r="J25" s="3" t="s">
        <v>403</v>
      </c>
      <c r="K25" s="6">
        <v>1</v>
      </c>
      <c r="L25" s="2"/>
      <c r="M25" s="2"/>
    </row>
    <row r="26" spans="1:13" x14ac:dyDescent="0.25">
      <c r="A26" s="2" t="s">
        <v>297</v>
      </c>
      <c r="B26" s="2" t="s">
        <v>298</v>
      </c>
      <c r="C26" s="2" t="s">
        <v>299</v>
      </c>
      <c r="D26" s="2" t="s">
        <v>300</v>
      </c>
      <c r="E26" s="2">
        <v>1</v>
      </c>
      <c r="F26" s="2" t="s">
        <v>301</v>
      </c>
      <c r="G26" s="2" t="s">
        <v>302</v>
      </c>
      <c r="H26" s="2" t="s">
        <v>303</v>
      </c>
      <c r="I26" s="2"/>
      <c r="J26" s="2" t="s">
        <v>380</v>
      </c>
      <c r="K26" s="6">
        <v>1</v>
      </c>
      <c r="L26" s="2"/>
      <c r="M26" s="2"/>
    </row>
    <row r="27" spans="1:13" x14ac:dyDescent="0.25">
      <c r="A27" s="2" t="s">
        <v>280</v>
      </c>
      <c r="B27" s="2" t="s">
        <v>281</v>
      </c>
      <c r="C27" s="2" t="s">
        <v>282</v>
      </c>
      <c r="D27" s="2" t="s">
        <v>283</v>
      </c>
      <c r="E27" s="2">
        <v>1</v>
      </c>
      <c r="F27" s="2" t="s">
        <v>284</v>
      </c>
      <c r="G27" s="2" t="s">
        <v>285</v>
      </c>
      <c r="H27" s="2" t="s">
        <v>286</v>
      </c>
      <c r="I27" s="2"/>
      <c r="J27" s="2" t="s">
        <v>404</v>
      </c>
      <c r="K27" s="6">
        <v>1</v>
      </c>
      <c r="L27" s="2"/>
      <c r="M27" s="2"/>
    </row>
    <row r="28" spans="1:13" x14ac:dyDescent="0.25">
      <c r="A28" s="2" t="s">
        <v>339</v>
      </c>
      <c r="B28" s="2" t="s">
        <v>340</v>
      </c>
      <c r="C28" s="2" t="s">
        <v>341</v>
      </c>
      <c r="D28" s="2" t="s">
        <v>107</v>
      </c>
      <c r="E28" s="2">
        <v>1</v>
      </c>
      <c r="F28" s="2" t="s">
        <v>342</v>
      </c>
      <c r="G28" s="2" t="s">
        <v>343</v>
      </c>
      <c r="H28" s="2" t="s">
        <v>344</v>
      </c>
      <c r="I28" s="2"/>
      <c r="J28" s="2" t="s">
        <v>405</v>
      </c>
      <c r="K28" s="6">
        <v>1</v>
      </c>
      <c r="L28" s="2"/>
      <c r="M28" s="2"/>
    </row>
    <row r="29" spans="1:13" x14ac:dyDescent="0.25">
      <c r="A29" s="2" t="s">
        <v>217</v>
      </c>
      <c r="B29" s="2" t="s">
        <v>218</v>
      </c>
      <c r="C29" s="2" t="s">
        <v>219</v>
      </c>
      <c r="D29" s="2" t="s">
        <v>371</v>
      </c>
      <c r="E29" s="2">
        <v>1</v>
      </c>
      <c r="F29" s="2" t="s">
        <v>221</v>
      </c>
      <c r="G29" s="2" t="s">
        <v>222</v>
      </c>
      <c r="H29" s="2" t="s">
        <v>81</v>
      </c>
      <c r="I29" s="2"/>
      <c r="J29" s="2" t="s">
        <v>381</v>
      </c>
      <c r="K29" s="6">
        <v>1</v>
      </c>
      <c r="L29" s="2"/>
      <c r="M29" s="2"/>
    </row>
    <row r="30" spans="1:13" x14ac:dyDescent="0.25">
      <c r="A30" s="2" t="s">
        <v>175</v>
      </c>
      <c r="B30" s="2" t="s">
        <v>176</v>
      </c>
      <c r="C30" s="2" t="s">
        <v>177</v>
      </c>
      <c r="D30" s="2" t="s">
        <v>369</v>
      </c>
      <c r="E30" s="2">
        <v>1</v>
      </c>
      <c r="F30" s="2" t="s">
        <v>179</v>
      </c>
      <c r="G30" s="2" t="s">
        <v>180</v>
      </c>
      <c r="H30" s="2" t="s">
        <v>81</v>
      </c>
      <c r="I30" s="2"/>
      <c r="J30" s="2" t="s">
        <v>406</v>
      </c>
      <c r="K30" s="6">
        <v>1</v>
      </c>
      <c r="L30" s="2"/>
      <c r="M30" s="2"/>
    </row>
    <row r="31" spans="1:13" x14ac:dyDescent="0.25">
      <c r="A31" s="2" t="s">
        <v>225</v>
      </c>
      <c r="B31" s="2" t="s">
        <v>226</v>
      </c>
      <c r="C31" s="2" t="s">
        <v>227</v>
      </c>
      <c r="D31" s="2" t="s">
        <v>372</v>
      </c>
      <c r="E31" s="2">
        <v>1</v>
      </c>
      <c r="F31" s="2" t="s">
        <v>229</v>
      </c>
      <c r="G31" s="2" t="s">
        <v>230</v>
      </c>
      <c r="H31" s="2" t="s">
        <v>231</v>
      </c>
      <c r="I31" s="2"/>
      <c r="J31" s="2" t="s">
        <v>407</v>
      </c>
      <c r="K31" s="6">
        <v>1</v>
      </c>
      <c r="L31" s="2"/>
      <c r="M31" s="2"/>
    </row>
    <row r="32" spans="1:13" x14ac:dyDescent="0.25">
      <c r="A32" s="2" t="s">
        <v>168</v>
      </c>
      <c r="B32" s="2" t="s">
        <v>169</v>
      </c>
      <c r="C32" s="2" t="s">
        <v>86</v>
      </c>
      <c r="D32" s="2" t="s">
        <v>86</v>
      </c>
      <c r="E32" s="2">
        <v>1</v>
      </c>
      <c r="F32" s="2" t="s">
        <v>170</v>
      </c>
      <c r="G32" s="2" t="s">
        <v>171</v>
      </c>
      <c r="H32" s="2" t="s">
        <v>172</v>
      </c>
      <c r="I32" s="2"/>
      <c r="J32" s="2" t="s">
        <v>408</v>
      </c>
      <c r="K32" s="6">
        <v>1</v>
      </c>
      <c r="L32" s="2"/>
      <c r="M32" s="2"/>
    </row>
    <row r="33" spans="1:13" x14ac:dyDescent="0.25">
      <c r="A33" s="2" t="s">
        <v>257</v>
      </c>
      <c r="B33" s="2" t="s">
        <v>258</v>
      </c>
      <c r="C33" s="2" t="s">
        <v>259</v>
      </c>
      <c r="D33" s="2" t="s">
        <v>373</v>
      </c>
      <c r="E33" s="2">
        <v>1</v>
      </c>
      <c r="F33" s="2" t="s">
        <v>261</v>
      </c>
      <c r="G33" s="2" t="s">
        <v>262</v>
      </c>
      <c r="H33" s="2" t="s">
        <v>263</v>
      </c>
      <c r="I33" s="2"/>
      <c r="J33" s="2" t="s">
        <v>409</v>
      </c>
      <c r="K33" s="6">
        <v>1</v>
      </c>
      <c r="L33" s="2"/>
      <c r="M33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F1D2-D091-4C6C-86ED-C9D2DEC2309E}">
  <sheetPr>
    <outlinePr summaryBelow="0" summaryRight="0"/>
  </sheetPr>
  <dimension ref="A1:C23"/>
  <sheetViews>
    <sheetView workbookViewId="0">
      <pane ySplit="2" topLeftCell="A3" activePane="bottomLeft" state="frozen"/>
      <selection pane="bottomLeft" activeCell="B30" sqref="B30"/>
    </sheetView>
  </sheetViews>
  <sheetFormatPr defaultRowHeight="15" x14ac:dyDescent="0.25"/>
  <cols>
    <col min="1" max="1" width="9.140625" style="7"/>
    <col min="2" max="2" width="95.28515625" bestFit="1" customWidth="1"/>
  </cols>
  <sheetData>
    <row r="1" spans="1:3" x14ac:dyDescent="0.25">
      <c r="A1" s="9" t="s">
        <v>446</v>
      </c>
      <c r="B1" s="10"/>
      <c r="C1" s="1"/>
    </row>
    <row r="2" spans="1:3" x14ac:dyDescent="0.25">
      <c r="A2" s="8" t="s">
        <v>11</v>
      </c>
      <c r="B2" s="8" t="s">
        <v>413</v>
      </c>
      <c r="C2" s="1"/>
    </row>
    <row r="3" spans="1:3" x14ac:dyDescent="0.25">
      <c r="A3" s="6">
        <v>17</v>
      </c>
      <c r="B3" s="2" t="s">
        <v>435</v>
      </c>
      <c r="C3" s="2"/>
    </row>
    <row r="4" spans="1:3" x14ac:dyDescent="0.25">
      <c r="A4" s="6">
        <v>10</v>
      </c>
      <c r="B4" s="2" t="s">
        <v>436</v>
      </c>
      <c r="C4" s="2"/>
    </row>
    <row r="5" spans="1:3" x14ac:dyDescent="0.25">
      <c r="A5" s="6">
        <v>9</v>
      </c>
      <c r="B5" s="2" t="s">
        <v>437</v>
      </c>
      <c r="C5" s="2"/>
    </row>
    <row r="6" spans="1:3" x14ac:dyDescent="0.25">
      <c r="A6" s="6">
        <v>4</v>
      </c>
      <c r="B6" s="2" t="s">
        <v>438</v>
      </c>
      <c r="C6" s="2"/>
    </row>
    <row r="7" spans="1:3" x14ac:dyDescent="0.25">
      <c r="A7" s="6">
        <v>4</v>
      </c>
      <c r="B7" s="2" t="s">
        <v>439</v>
      </c>
      <c r="C7" s="2"/>
    </row>
    <row r="8" spans="1:3" x14ac:dyDescent="0.25">
      <c r="A8" s="6">
        <v>4</v>
      </c>
      <c r="B8" s="2" t="s">
        <v>440</v>
      </c>
      <c r="C8" s="2"/>
    </row>
    <row r="9" spans="1:3" x14ac:dyDescent="0.25">
      <c r="A9" s="6">
        <v>3</v>
      </c>
      <c r="B9" s="2" t="s">
        <v>441</v>
      </c>
      <c r="C9" s="2"/>
    </row>
    <row r="10" spans="1:3" x14ac:dyDescent="0.25">
      <c r="A10" s="6">
        <v>3</v>
      </c>
      <c r="B10" s="2" t="s">
        <v>442</v>
      </c>
      <c r="C10" s="2"/>
    </row>
    <row r="11" spans="1:3" x14ac:dyDescent="0.25">
      <c r="A11" s="6">
        <v>3</v>
      </c>
      <c r="B11" s="2" t="s">
        <v>443</v>
      </c>
      <c r="C11" s="2"/>
    </row>
    <row r="12" spans="1:3" x14ac:dyDescent="0.25">
      <c r="A12" s="6">
        <v>3</v>
      </c>
      <c r="B12" s="2" t="s">
        <v>444</v>
      </c>
      <c r="C12" s="2"/>
    </row>
    <row r="13" spans="1:3" x14ac:dyDescent="0.25">
      <c r="A13" s="6">
        <v>2</v>
      </c>
      <c r="B13" s="2" t="s">
        <v>445</v>
      </c>
      <c r="C13" s="2"/>
    </row>
    <row r="14" spans="1:3" x14ac:dyDescent="0.25">
      <c r="A14" s="6"/>
      <c r="B14" s="2"/>
      <c r="C14" s="2"/>
    </row>
    <row r="15" spans="1:3" x14ac:dyDescent="0.25">
      <c r="A15" s="6"/>
      <c r="B15" s="2"/>
      <c r="C15" s="2"/>
    </row>
    <row r="16" spans="1:3" x14ac:dyDescent="0.25">
      <c r="A16" s="6"/>
      <c r="B16" s="2"/>
      <c r="C16" s="2"/>
    </row>
    <row r="17" spans="1:3" x14ac:dyDescent="0.25">
      <c r="A17" s="6"/>
      <c r="B17" s="2"/>
      <c r="C17" s="2"/>
    </row>
    <row r="18" spans="1:3" x14ac:dyDescent="0.25">
      <c r="A18" s="6"/>
      <c r="B18" s="2"/>
      <c r="C18" s="2"/>
    </row>
    <row r="19" spans="1:3" x14ac:dyDescent="0.25">
      <c r="A19" s="6"/>
      <c r="B19" s="2"/>
      <c r="C19" s="2"/>
    </row>
    <row r="20" spans="1:3" x14ac:dyDescent="0.25">
      <c r="A20" s="6"/>
      <c r="B20" s="2"/>
      <c r="C20" s="2"/>
    </row>
    <row r="21" spans="1:3" x14ac:dyDescent="0.25">
      <c r="A21" s="6"/>
      <c r="B21" s="2"/>
      <c r="C21" s="2"/>
    </row>
    <row r="22" spans="1:3" x14ac:dyDescent="0.25">
      <c r="A22" s="6"/>
      <c r="B22" s="2"/>
      <c r="C22" s="2"/>
    </row>
    <row r="23" spans="1:3" x14ac:dyDescent="0.25">
      <c r="A23" s="6"/>
      <c r="B23" s="2"/>
      <c r="C23" s="2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PeptideGroups</vt:lpstr>
      <vt:lpstr>Top PeptideGroups (2)</vt:lpstr>
      <vt:lpstr>Top PeptideGroups (3)</vt:lpstr>
      <vt:lpstr>Top PeptideGroups (4)</vt:lpstr>
      <vt:lpstr>Top PeptideGroups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2024-01-04_AcetylCysTissueScreen_Pancreas.pdResult using Thermo Proteome Discoverer 3.1.0.638</dc:description>
  <cp:lastModifiedBy>E K</cp:lastModifiedBy>
  <dcterms:modified xsi:type="dcterms:W3CDTF">2024-05-07T15:17:06Z</dcterms:modified>
</cp:coreProperties>
</file>