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hsnas-pri\home\ekk10\desktop\EKK\Experiment Data Analysis\20240104EKK20231218AcetylCysTissueScreenFinal\Individual Tissue Analysis\"/>
    </mc:Choice>
  </mc:AlternateContent>
  <xr:revisionPtr revIDLastSave="0" documentId="13_ncr:1_{33940B3C-C330-4C8C-97BC-9AB039B334E8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PeptideGroups" sheetId="1" r:id="rId1"/>
    <sheet name="Top PeptideGroups (2)" sheetId="2" r:id="rId2"/>
    <sheet name="Top PeptideGroups (3)" sheetId="3" r:id="rId3"/>
    <sheet name="Top PeptideGroups (4)" sheetId="4" r:id="rId4"/>
  </sheets>
  <calcPr calcId="191029"/>
</workbook>
</file>

<file path=xl/calcChain.xml><?xml version="1.0" encoding="utf-8"?>
<calcChain xmlns="http://schemas.openxmlformats.org/spreadsheetml/2006/main">
  <c r="K8" i="3" l="1"/>
  <c r="K9" i="3"/>
  <c r="K10" i="3"/>
  <c r="K11" i="3"/>
  <c r="K7" i="3"/>
  <c r="K5" i="3"/>
  <c r="K2" i="3"/>
</calcChain>
</file>

<file path=xl/sharedStrings.xml><?xml version="1.0" encoding="utf-8"?>
<sst xmlns="http://schemas.openxmlformats.org/spreadsheetml/2006/main" count="2539" uniqueCount="377">
  <si>
    <t>Checked</t>
  </si>
  <si>
    <t>Tags</t>
  </si>
  <si>
    <t>Confidence</t>
  </si>
  <si>
    <t>PSM Ambiguity</t>
  </si>
  <si>
    <t>Sequence</t>
  </si>
  <si>
    <t>Annotated Sequence</t>
  </si>
  <si>
    <t>Modifications</t>
  </si>
  <si>
    <t>Modifications (all possible sites)</t>
  </si>
  <si>
    <t>SVMScore</t>
  </si>
  <si>
    <t># Protein Groups</t>
  </si>
  <si>
    <t># Proteins</t>
  </si>
  <si>
    <t># PSMs</t>
  </si>
  <si>
    <t>Master Protein Accessions</t>
  </si>
  <si>
    <t>Positions in Master Proteins</t>
  </si>
  <si>
    <t>Modifications in Master Proteins (all Sites)</t>
  </si>
  <si>
    <t>Modifications in Master Proteins</t>
  </si>
  <si>
    <t>Master Protein Descriptions</t>
  </si>
  <si>
    <t>Protein Accessions</t>
  </si>
  <si>
    <t># Missed Cleavages</t>
  </si>
  <si>
    <t>Theo. MH+ [Da]</t>
  </si>
  <si>
    <t>Sequence Length</t>
  </si>
  <si>
    <t>Abundances (Grouped): Skm</t>
  </si>
  <si>
    <t>Abundances (Grouped) CV [%]: Skm</t>
  </si>
  <si>
    <t>Abundances (Grouped) Count: Skm</t>
  </si>
  <si>
    <t>Abundances (Scaled): F22: Sample, Skm</t>
  </si>
  <si>
    <t>Abundances (Scaled): F23: Sample, Skm</t>
  </si>
  <si>
    <t>Abundances (Scaled): F24: Sample, Skm</t>
  </si>
  <si>
    <t>Abundance: F22: Sample, Skm</t>
  </si>
  <si>
    <t>Abundance: F23: Sample, Skm</t>
  </si>
  <si>
    <t>Abundance: F24: Sample, Skm</t>
  </si>
  <si>
    <t>Abundances (Normalized): F22: Sample, Skm</t>
  </si>
  <si>
    <t>Abundances (Normalized): F23: Sample, Skm</t>
  </si>
  <si>
    <t>Abundances (Normalized): F24: Sample, Skm</t>
  </si>
  <si>
    <t>Abundances Origin: F22: Sample, Skm</t>
  </si>
  <si>
    <t>Abundances Origin: F23: Sample, Skm</t>
  </si>
  <si>
    <t>Abundances Origin: F24: Sample, Skm</t>
  </si>
  <si>
    <t>Abundances Count: F22: Sample, Skm</t>
  </si>
  <si>
    <t>Abundances Count: F23: Sample, Skm</t>
  </si>
  <si>
    <t>Abundances Count: F24: Sample, Skm</t>
  </si>
  <si>
    <t>Quan Info</t>
  </si>
  <si>
    <t>Found in File: [F22]</t>
  </si>
  <si>
    <t>Found in File: [F23]</t>
  </si>
  <si>
    <t>Found in File: [F24]</t>
  </si>
  <si>
    <t>Found in Sample: F22: Sample, Skm</t>
  </si>
  <si>
    <t>Found in Sample: F23: Sample, Skm</t>
  </si>
  <si>
    <t>Found in Sample: F24: Sample, Skm</t>
  </si>
  <si>
    <t>Found in Sample Group: Skm</t>
  </si>
  <si>
    <t>Confidence (by Search Engine): MS Amanda 3.0</t>
  </si>
  <si>
    <t>Confidence (by Search Engine): Sequest HT</t>
  </si>
  <si>
    <t>Charge (by Search Engine): MS Amanda 3.0</t>
  </si>
  <si>
    <t>Charge (by Search Engine): Sequest HT</t>
  </si>
  <si>
    <t>DeltaScore (by Search Engine): MS Amanda 3.0</t>
  </si>
  <si>
    <t>DeltaScore (by Search Engine): Sequest HT</t>
  </si>
  <si>
    <t>DeltaCn (by Search Engine): MS Amanda 3.0</t>
  </si>
  <si>
    <t>DeltaCn (by Search Engine): Sequest HT</t>
  </si>
  <si>
    <t>Rank (by Search Engine): MS Amanda 3.0</t>
  </si>
  <si>
    <t>Rank (by Search Engine): Sequest HT</t>
  </si>
  <si>
    <t>Search Engine Rank (by Search Engine): MS Amanda 3.0</t>
  </si>
  <si>
    <t>Search Engine Rank (by Search Engine): Sequest HT</t>
  </si>
  <si>
    <t>Concatenated Rank (by Search Engine): MS Amanda 3.0</t>
  </si>
  <si>
    <t>Concatenated Rank (by Search Engine): Sequest HT</t>
  </si>
  <si>
    <t>DeltaM [ppm] (by Search Engine): MS Amanda 3.0</t>
  </si>
  <si>
    <t>DeltaM [ppm] (by Search Engine): Sequest HT</t>
  </si>
  <si>
    <t>Deltam/z [Da] (by Search Engine): MS Amanda 3.0</t>
  </si>
  <si>
    <t>Deltam/z [Da] (by Search Engine): Sequest HT</t>
  </si>
  <si>
    <t>RT [min] (by Search Engine): MS Amanda 3.0</t>
  </si>
  <si>
    <t>RT [min] (by Search Engine): Sequest HT</t>
  </si>
  <si>
    <t>q-Value (by Search Engine): MS Amanda 3.0</t>
  </si>
  <si>
    <t>q-Value (by Search Engine): Sequest HT</t>
  </si>
  <si>
    <t>PEP (by Search Engine): MS Amanda 3.0</t>
  </si>
  <si>
    <t>PEP (by Search Engine): Sequest HT</t>
  </si>
  <si>
    <t>SVM Score (by Search Engine): MS Amanda 3.0</t>
  </si>
  <si>
    <t>SVM Score (by Search Engine): Sequest HT</t>
  </si>
  <si>
    <t>XCorr (by Search Engine): Sequest HT</t>
  </si>
  <si>
    <t>Amanda Score (by Search Engine): MS Amanda 3.0</t>
  </si>
  <si>
    <t>CharmeRT Combined Score (by Search Engine): MS Amanda 3.0</t>
  </si>
  <si>
    <t>PEP</t>
  </si>
  <si>
    <t>q-Value</t>
  </si>
  <si>
    <t>Top Apex RT [min]</t>
  </si>
  <si>
    <t/>
  </si>
  <si>
    <t>High</t>
  </si>
  <si>
    <t>Unambiguous</t>
  </si>
  <si>
    <t>ACARPLISVYSEK</t>
  </si>
  <si>
    <t>[M].ACARPLISVYSEK.[G]</t>
  </si>
  <si>
    <t>1xAcetyl [C2]</t>
  </si>
  <si>
    <t>Q9D8E6</t>
  </si>
  <si>
    <t>Q9D8E6 [2-14]</t>
  </si>
  <si>
    <t>Q9D8E6 1xAcetyl [C3]</t>
  </si>
  <si>
    <t>Large ribosomal subunit protein uL4 OS=Mus musculus OX=10090 GN=Rpl4 PE=1 SV=3</t>
  </si>
  <si>
    <t>Det</t>
  </si>
  <si>
    <t>Peak Found</t>
  </si>
  <si>
    <t>n/a</t>
  </si>
  <si>
    <t>Selected</t>
  </si>
  <si>
    <t>ACGLVASNLNLKPGECLK</t>
  </si>
  <si>
    <t>[M].ACGLVASNLNLKPGECLK.[V]</t>
  </si>
  <si>
    <t>P16045</t>
  </si>
  <si>
    <t>P16045 [2-19]</t>
  </si>
  <si>
    <t>P16045 1xAcetyl [C3]</t>
  </si>
  <si>
    <t>Galectin-1 OS=Mus musculus OX=10090 GN=Lgals1 PE=1 SV=3</t>
  </si>
  <si>
    <t>A0A2R8VHJ0; P16045</t>
  </si>
  <si>
    <t>ALSDHHVYLEGTLLKPNMVTPGHACTQK</t>
  </si>
  <si>
    <t>[K].ALSDHHVYLEGTLLKPNMVTPGHACTQK.[F]</t>
  </si>
  <si>
    <t>1xOxidation [M18]; 1xAcetyl [C25(99.1)]</t>
  </si>
  <si>
    <t>1xOxidation [M18]; 1xAcetyl [K15(0.5); C25(99.1); K28(0.5)]</t>
  </si>
  <si>
    <t>P05064</t>
  </si>
  <si>
    <t>P05064 [216-243]</t>
  </si>
  <si>
    <t>P05064 1xAcetyl [K230(0.5); C240(99.1); K243(0.5)]</t>
  </si>
  <si>
    <t>P05064 1xAcetyl [C240(99.1)]</t>
  </si>
  <si>
    <t>Fructose-bisphosphate aldolase A OS=Mus musculus OX=10090 GN=Aldoa PE=1 SV=2</t>
  </si>
  <si>
    <t>Q9CPQ9; A6ZI46; A6ZI44; P05064</t>
  </si>
  <si>
    <t>Imp</t>
  </si>
  <si>
    <t>VLAAVYKALSDHHVYLEGTLLKPNMVTPGHACTQK</t>
  </si>
  <si>
    <t>[K].VLAAVYKALSDHHVYLEGTLLKPNMVTPGHACTQK.[F]</t>
  </si>
  <si>
    <t>1xOxidation [M25]; 1xAcetyl [C32(100)]</t>
  </si>
  <si>
    <t>1xOxidation [M25]; 1xAcetyl [K7(0); K22(0); C32(100); K35(0)]</t>
  </si>
  <si>
    <t>P05064 [209-243]</t>
  </si>
  <si>
    <t>P05064 1xAcetyl [K215(0); K230(0); C240(100); K243(0)]</t>
  </si>
  <si>
    <t>P05064 1xAcetyl [C240(100)]</t>
  </si>
  <si>
    <t>AGHPFMWNEHLGYVLTCPSNLGTGLRGGVHVK</t>
  </si>
  <si>
    <t>[K].AGHPFMWNEHLGYVLTCPSNLGTGLRGGVHVK.[L]</t>
  </si>
  <si>
    <t>1xOxidation [M6]; 1xAcetyl [C17(100)]</t>
  </si>
  <si>
    <t>1xOxidation [M6]; 1xAcetyl [C17(100); K32(0)]</t>
  </si>
  <si>
    <t>P07310</t>
  </si>
  <si>
    <t>P07310 [267-298]</t>
  </si>
  <si>
    <t>P07310 1xAcetyl [C283(100); K298(0)]</t>
  </si>
  <si>
    <t>P07310 1xAcetyl [C283(100)]</t>
  </si>
  <si>
    <t>Creatine kinase M-type OS=Mus musculus OX=10090 GN=Ckm PE=1 SV=1</t>
  </si>
  <si>
    <t>P07310; A0A0J9YKD4</t>
  </si>
  <si>
    <t>No Quan Values</t>
  </si>
  <si>
    <t>CIIPNETKTPGAMEHELVLHQLR</t>
  </si>
  <si>
    <t>[R].CIIPNETKTPGAMEHELVLHQLR.[C]</t>
  </si>
  <si>
    <t>1xAcetyl [C1(99.5)]</t>
  </si>
  <si>
    <t>1xAcetyl [C1(99.5); K8(0.5)]</t>
  </si>
  <si>
    <t>Q5SX40; Q5SX39; G3UW82; P13542</t>
  </si>
  <si>
    <t>Q5SX40 [679-701]; Q5SX39 [676-698]; G3UW82 [679-701]; P13542 [675-697]</t>
  </si>
  <si>
    <t>Q5SX40 1xAcetyl [C679(99.5); K686(0.5)]; Q5SX39 1xAcetyl [C676(99.5); K683(0.5)]; G3UW82 1xAcetyl [C679(99.5); K686(0.5)]; P13542 1xAcetyl [C675(99.5); K682(0.5)]</t>
  </si>
  <si>
    <t>Q5SX40 1xAcetyl [C679(99.5)]; Q5SX39 1xAcetyl [C676(99.5)]; G3UW82 1xAcetyl [C679(99.5)]; P13542 1xAcetyl [C675(99.5)]</t>
  </si>
  <si>
    <t>Myosin-1 OS=Mus musculus OX=10090 GN=Myh1 PE=1 SV=1
Myosin-4 OS=Mus musculus OX=10090 GN=Myh4 PE=1 SV=1
Myosin, heavy polypeptide 2, skeletal muscle, adult OS=Mus musculus OX=10090 GN=Myh2 PE=1 SV=1
Myosin-8 OS=Mus musculus OX=10090 GN=Myh8 PE=2 SV=2</t>
  </si>
  <si>
    <t>FRCPETLFQPSFIGMESAGIHETTYNSIMK</t>
  </si>
  <si>
    <t>[R].FRCPETLFQPSFIGMESAGIHETTYNSIMK.[C]</t>
  </si>
  <si>
    <t>1xOxidation [M15]; 1xAcetyl [C3(100)]</t>
  </si>
  <si>
    <t>1xOxidation [M15]; 1xAcetyl [C3(100); K30(0)]</t>
  </si>
  <si>
    <t>P62737; P68134</t>
  </si>
  <si>
    <t>P62737 [257-286]; P68134 [257-286]</t>
  </si>
  <si>
    <t>P62737 1xAcetyl [C259(100); K286(0)]; P68134 1xAcetyl [C259(100); K286(0)]</t>
  </si>
  <si>
    <t>P62737 1xAcetyl [C259(100)]; P68134 1xAcetyl [C259(100)]</t>
  </si>
  <si>
    <t>Actin, aortic smooth muscle OS=Mus musculus OX=10090 GN=Acta2 PE=1 SV=1
Actin, alpha skeletal muscle OS=Mus musculus OX=10090 GN=Acta1 PE=1 SV=1</t>
  </si>
  <si>
    <t>P63268; P62737; P68134; P68033</t>
  </si>
  <si>
    <t>Not Reliable</t>
  </si>
  <si>
    <t>MIASHMIACLFTELNQNQVQK</t>
  </si>
  <si>
    <t>[-].MIASHMIACLFTELNQNQVQK.[V]</t>
  </si>
  <si>
    <t>1xAcetyl [C9(100)]</t>
  </si>
  <si>
    <t>1xAcetyl [C9(100); K21(0)]</t>
  </si>
  <si>
    <t>O08528</t>
  </si>
  <si>
    <t>O08528 [1-21]</t>
  </si>
  <si>
    <t>O08528 1xAcetyl [C9(100); K21(0)]</t>
  </si>
  <si>
    <t>O08528 1xAcetyl [C9(100)]</t>
  </si>
  <si>
    <t>Hexokinase-2 OS=Mus musculus OX=10090 GN=Hk2 PE=1 SV=1</t>
  </si>
  <si>
    <t>CQTLVSDVDYRNYLHQWTCLPDQNDVIHAR</t>
  </si>
  <si>
    <t>[K].CQTLVSDVDYRNYLHQWTCLPDQNDVIHAR.[Q]</t>
  </si>
  <si>
    <t>1xCarbamidomethyl [C19]; 1xAcetyl [C1(100)]</t>
  </si>
  <si>
    <t>1xCarbamidomethyl [C19]; 1xAcetyl [C1(100); C19(0)]</t>
  </si>
  <si>
    <t>A0A571BF46</t>
  </si>
  <si>
    <t>A0A571BF46 [3339-3368]</t>
  </si>
  <si>
    <t>A0A571BF46 1xAcetyl [C3339(100); C3357(0)]</t>
  </si>
  <si>
    <t>A0A571BF46 1xAcetyl [C3339(100)]</t>
  </si>
  <si>
    <t>Nebulin OS=Mus musculus OX=10090 GN=Neb PE=1 SV=1</t>
  </si>
  <si>
    <t>E9Q1W3; A0A571BF58; A0A571BF46; A2AQA9</t>
  </si>
  <si>
    <t>CDIDIRK</t>
  </si>
  <si>
    <t>[K].CDIDIRK.[D]</t>
  </si>
  <si>
    <t>1xAcetyl [C1(100)]</t>
  </si>
  <si>
    <t>1xAcetyl [C1(100); K7(0)]</t>
  </si>
  <si>
    <t>P62737 [287-293]; P68134 [287-293]</t>
  </si>
  <si>
    <t>P62737 1xAcetyl [C287(100); K293(0)]; P68134 1xAcetyl [C287(100); K293(0)]</t>
  </si>
  <si>
    <t>P62737 1xAcetyl [C287(100)]; P68134 1xAcetyl [C287(100)]</t>
  </si>
  <si>
    <t>Shared</t>
  </si>
  <si>
    <t>IEEIFKKAGHPFMWNEHLGYVLTCPSNLGTGLR</t>
  </si>
  <si>
    <t>[K].IEEIFKKAGHPFMWNEHLGYVLTCPSNLGTGLR.[G]</t>
  </si>
  <si>
    <t>1xOxidation [M13]; 1xAcetyl [C24(98.9)]</t>
  </si>
  <si>
    <t>1xOxidation [M13]; 1xAcetyl [K6(0.5); K7(0.5); C24(98.9)]</t>
  </si>
  <si>
    <t>P07310 [260-292]</t>
  </si>
  <si>
    <t>P07310 1xAcetyl [K265(0.5); K266(0.5); C283(98.9)]</t>
  </si>
  <si>
    <t>P07310 1xAcetyl [C283(98.9)]</t>
  </si>
  <si>
    <t>LSVAGNCRMCLVEIEKAPK</t>
  </si>
  <si>
    <t>[R].LSVAGNCRMCLVEIEKAPK.[VD]</t>
  </si>
  <si>
    <t>1xAcetyl [C7(99.2)]</t>
  </si>
  <si>
    <t>1xAcetyl [C7(99.2); C10(0.8); K16(0); K19(0)]</t>
  </si>
  <si>
    <t>Q91VD9</t>
  </si>
  <si>
    <t>Q91VD9 [69-87]</t>
  </si>
  <si>
    <t>Q91VD9 1xAcetyl [C75(99.2); C78(0.8); K84(0); K87(0)]</t>
  </si>
  <si>
    <t>Q91VD9 1xAcetyl [C75(99.2)]</t>
  </si>
  <si>
    <t>NADH-ubiquinone oxidoreductase 75 kDa subunit, mitochondrial OS=Mus musculus OX=10090 GN=Ndufs1 PE=1 SV=2</t>
  </si>
  <si>
    <t>Q91VD9; A0A087WQR0; A0A087WP77</t>
  </si>
  <si>
    <t>ICALDCGLK</t>
  </si>
  <si>
    <t>[R].ICALDCGLK.[Y]</t>
  </si>
  <si>
    <t>1xAcetyl [C2(100)]</t>
  </si>
  <si>
    <t>1xAcetyl [C2(100); C6(0); K9(0)]</t>
  </si>
  <si>
    <t>B2RQC6</t>
  </si>
  <si>
    <t>B2RQC6 [178-186]</t>
  </si>
  <si>
    <t>B2RQC6 1xAcetyl [C179(100); C183(0); K186(0)]</t>
  </si>
  <si>
    <t>B2RQC6 1xAcetyl [C179(100)]</t>
  </si>
  <si>
    <t>CAD protein OS=Mus musculus OX=10090 GN=Cad PE=1 SV=1</t>
  </si>
  <si>
    <t>B2RQC6-2; E9QAI5; E9QAT6; B2RQC6; G3UWN2</t>
  </si>
  <si>
    <t>VFNCRVVDLDLALAYCTLLPQK</t>
  </si>
  <si>
    <t>[K].VFNCRVVDLDLALAYCTLLPQK.[D]</t>
  </si>
  <si>
    <t>2xAcetyl [C4(100); C16(99.4)]</t>
  </si>
  <si>
    <t>2xAcetyl [C4(100); C16(99.4); K22(0.6)]</t>
  </si>
  <si>
    <t>Q8C3Y4</t>
  </si>
  <si>
    <t>Q8C3Y4 [1334-1355]</t>
  </si>
  <si>
    <t>Q8C3Y4 2xAcetyl [C1337(100); C1349(99.4); K1355(0.6)]</t>
  </si>
  <si>
    <t>Q8C3Y4 2xAcetyl [C1337(100); C1349(99.4)]</t>
  </si>
  <si>
    <t>Kinetochore-associated protein 1 OS=Mus musculus OX=10090 GN=Kntc1 PE=1 SV=2</t>
  </si>
  <si>
    <t>QVGAVGGSSGPCPLSVPSLALHAGDLSLASHNAVSSLPLSFDK</t>
  </si>
  <si>
    <t>[R].QVGAVGGSSGPCPLSVPSLALHAGDLSLASHNAVSSLPLSFDK.[S]</t>
  </si>
  <si>
    <t>2xAcetyl [C12(100); K43(100)]</t>
  </si>
  <si>
    <t>F7C0E4</t>
  </si>
  <si>
    <t>F7C0E4 [797-839]</t>
  </si>
  <si>
    <t>F7C0E4 2xAcetyl [C808(100); K839(100)]</t>
  </si>
  <si>
    <t>Ataxin 7-like 1 OS=Mus musculus OX=10090 GN=Atxn7l1 PE=1 SV=2</t>
  </si>
  <si>
    <t>D3Z7I2; F7C0E4; F6X2K7; B2RW07</t>
  </si>
  <si>
    <t>CPETLFQPSFIGMESAGIHETTYNSIMK</t>
  </si>
  <si>
    <t>[R].CPETLFQPSFIGMESAGIHETTYNSIMK.[C]</t>
  </si>
  <si>
    <t>1xOxidation [M13]; 1xAcetyl [C1(100)]</t>
  </si>
  <si>
    <t>1xOxidation [M13]; 1xAcetyl [C1(100); K28(0)]</t>
  </si>
  <si>
    <t>P62737 [259-286]; P68134 [259-286]</t>
  </si>
  <si>
    <t>CLRPCFDQTVFLQR</t>
  </si>
  <si>
    <t>[R].CLRPCFDQTVFLQR.[R]</t>
  </si>
  <si>
    <t>2xAcetyl [C1(100); C5(100)]</t>
  </si>
  <si>
    <t>J3QMI4</t>
  </si>
  <si>
    <t>J3QMI4 [200-213]</t>
  </si>
  <si>
    <t>J3QMI4 2xAcetyl [C200(100); C204(100)]</t>
  </si>
  <si>
    <t>Calcium homeostasis modulator protein 3 OS=Mus musculus OX=10090 GN=Calhm3 PE=1 SV=1</t>
  </si>
  <si>
    <t>CLAATSTLMSSPGSPVILQTCNPKEGK</t>
  </si>
  <si>
    <t>[K].CLAATSTLMSSPGSPVILQTCNPKEGK.[Q]</t>
  </si>
  <si>
    <t>1xCarbamidomethyl [C1]; 1xAcetyl [C/K]</t>
  </si>
  <si>
    <t>1xCarbamidomethyl [C1]; 1xAcetyl [C1(0); C21(49.8); K24(49.8); K27(0.4)]</t>
  </si>
  <si>
    <t>Q9JJ61</t>
  </si>
  <si>
    <t>Q9JJ61 [486-512]</t>
  </si>
  <si>
    <t>Polypeptide N-acetylgalactosaminyltransferase 16 OS=Mus musculus OX=10090 GN=Galnt16 PE=2 SV=2</t>
  </si>
  <si>
    <t>A0A1W2P6P9; Q9JJ61</t>
  </si>
  <si>
    <t>ENYLSEHCPPLHIPGSMSEVQELCK</t>
  </si>
  <si>
    <t>[K].ENYLSEHCPPLHIPGSMSEVQELCK.[Q]</t>
  </si>
  <si>
    <t>1xOxidation [M17]; 1xAcetyl [C8(100)]</t>
  </si>
  <si>
    <t>1xOxidation [M17]; 1xAcetyl [C8(100); C24(0); K25(0)]</t>
  </si>
  <si>
    <t>P13412</t>
  </si>
  <si>
    <t>P13412 [42-66]</t>
  </si>
  <si>
    <t>P13412 1xAcetyl [C49(100); C65(0); K66(0)]</t>
  </si>
  <si>
    <t>P13412 1xAcetyl [C49(100)]</t>
  </si>
  <si>
    <t>Troponin I, fast skeletal muscle OS=Mus musculus OX=10090 GN=Tnni2 PE=2 SV=2</t>
  </si>
  <si>
    <t>A2A6K0; A0A1B0GRY8; P13412</t>
  </si>
  <si>
    <t>ANTACATLDK</t>
  </si>
  <si>
    <t>[R].ANTACATLDK.[K]</t>
  </si>
  <si>
    <t>1xAcetyl [C5(100)]</t>
  </si>
  <si>
    <t>1xAcetyl [C5(100); K10(0)]</t>
  </si>
  <si>
    <t>B1AR69</t>
  </si>
  <si>
    <t>B1AR69 [1439-1448]</t>
  </si>
  <si>
    <t>B1AR69 1xAcetyl [C1443(100); K1448(0)]</t>
  </si>
  <si>
    <t>B1AR69 1xAcetyl [C1443(100)]</t>
  </si>
  <si>
    <t>Myosin, heavy polypeptide 13, skeletal muscle OS=Mus musculus OX=10090 GN=Myh13 PE=1 SV=1</t>
  </si>
  <si>
    <t>KACEVALEEIK</t>
  </si>
  <si>
    <t>[R].KACEVALEEIK.[V]</t>
  </si>
  <si>
    <t>2xAcetyl [K1(100); C3(100)]</t>
  </si>
  <si>
    <t>2xAcetyl [K1(100); C3(100); K11(0)]</t>
  </si>
  <si>
    <t>G3X9K3</t>
  </si>
  <si>
    <t>G3X9K3 [35-45]</t>
  </si>
  <si>
    <t>G3X9K3 2xAcetyl [K35(100); C37(100); K45(0)]</t>
  </si>
  <si>
    <t>G3X9K3 2xAcetyl [K35(100); C37(100)]</t>
  </si>
  <si>
    <t>Brefeldin A-inhibited guanine nucleotide-exchange protein 1 OS=Mus musculus OX=10090 GN=Arfgef1 PE=1 SV=1</t>
  </si>
  <si>
    <t>G3X9K3; D3YYK9</t>
  </si>
  <si>
    <t>Rejected</t>
  </si>
  <si>
    <t>QLFAEQKALEECNILR</t>
  </si>
  <si>
    <t>[R].QLFAEQKALEECNILR.[K]</t>
  </si>
  <si>
    <t>1xCarbamidomethyl [C12]; 1xAcetyl [K/C]</t>
  </si>
  <si>
    <t>1xCarbamidomethyl [C12]; 1xAcetyl [K7(50); C12(50)]</t>
  </si>
  <si>
    <t>Q497L3</t>
  </si>
  <si>
    <t>KVFDVYLCFLQK</t>
  </si>
  <si>
    <t>[K].KVFDVYLCFLQK.[H]</t>
  </si>
  <si>
    <t>2xAcetyl [K1(100); C8(100)]</t>
  </si>
  <si>
    <t>2xAcetyl [K1(100); C8(100); K12(0)]</t>
  </si>
  <si>
    <t>Q8BIK4</t>
  </si>
  <si>
    <t>Q8BIK4 [1440-1451]</t>
  </si>
  <si>
    <t>Q8BIK4 2xAcetyl [K1440(100); C1447(100); K1451(0)]</t>
  </si>
  <si>
    <t>Q8BIK4 2xAcetyl [K1440(100); C1447(100)]</t>
  </si>
  <si>
    <t>Dedicator of cytokinesis protein 9 OS=Mus musculus OX=10090 GN=Dock9 PE=1 SV=2</t>
  </si>
  <si>
    <t>A0A5F8MPL9; Q8BIK4-3; E9QMR2; F8VPN7; A0A1D5RLE0; A0A1D5RMM1; Q8BIK4-2; Q8BIK4</t>
  </si>
  <si>
    <t>IHTSEGPYKCFHCGESFR</t>
  </si>
  <si>
    <t>[R].IHTSEGPYKCFHCGESFR.[K]</t>
  </si>
  <si>
    <t>2xCarbamidomethyl [C10; C13]; 1xAcetyl [K/C]</t>
  </si>
  <si>
    <t>2xCarbamidomethyl [C10; C13]; 1xAcetyl [K9(33.3); C10(33.3); C13(33.3)]</t>
  </si>
  <si>
    <t>Q8BIV1</t>
  </si>
  <si>
    <t>Q8BIV1 [446-463]</t>
  </si>
  <si>
    <t>Zinc finger protein 719 OS=Mus musculus OX=10090 GN=Zfp719 PE=1 SV=1</t>
  </si>
  <si>
    <t>YKPGLVHVMLALSLQICLTK</t>
  </si>
  <si>
    <t>[K].YKPGLVHVMLALSLQICLTK.[N]</t>
  </si>
  <si>
    <t>2xAcetyl [K2(100); C/K]</t>
  </si>
  <si>
    <t>2xAcetyl [K2(100); C17(0); K20(0)]</t>
  </si>
  <si>
    <t>Q6DFY8</t>
  </si>
  <si>
    <t>Q6DFY8 [559-578]</t>
  </si>
  <si>
    <t>Q6DFY8 2xAcetyl [K560(100); C575(0); K578(0)]</t>
  </si>
  <si>
    <t>Q6DFY8 2xAcetyl [K560(100); C/K]</t>
  </si>
  <si>
    <t>BMP/retinoic acid-inducible neural-specific protein 2 OS=Mus musculus OX=10090 GN=Brinp2 PE=1 SV=1</t>
  </si>
  <si>
    <t>KKGLECLVSILK</t>
  </si>
  <si>
    <t>[R].KKGLECLVSILK.[C]</t>
  </si>
  <si>
    <t>2xAcetyl [C6(100); K]</t>
  </si>
  <si>
    <t>2xAcetyl [K1(0); K2(0); C6(100); K12(0)]</t>
  </si>
  <si>
    <t>G3X9K3 [607-618]</t>
  </si>
  <si>
    <t>G3X9K3 2xAcetyl [K607(0); K608(0); C612(100); K618(0)]</t>
  </si>
  <si>
    <t>G3X9K3 2xAcetyl [C612(100); K]</t>
  </si>
  <si>
    <t>A2A5R2; G3X9K3; D3YYK9</t>
  </si>
  <si>
    <t>DILCQALAAYAAACQAAGIK</t>
  </si>
  <si>
    <t>[K].DILCQALAAYAAACQAAGIK.[I]</t>
  </si>
  <si>
    <t>2xAcetyl [C4(100); C14(100)]</t>
  </si>
  <si>
    <t>2xAcetyl [C4(100); C14(100); K20(0)]</t>
  </si>
  <si>
    <t>E9Q0B5</t>
  </si>
  <si>
    <t>E9Q0B5 [1497-1516]</t>
  </si>
  <si>
    <t>E9Q0B5 2xAcetyl [C1500(100); C1510(100); K1516(0)]</t>
  </si>
  <si>
    <t>E9Q0B5 2xAcetyl [C1500(100); C1510(100)]</t>
  </si>
  <si>
    <t>Fc fragment of IgG binding protein OS=Mus musculus OX=10090 GN=Fcgbp PE=1 SV=1</t>
  </si>
  <si>
    <t>E9Q0B5; E9Q9C6</t>
  </si>
  <si>
    <t>1xAcetyl [K7(0); K22(0); C32(100); K35(0)]</t>
  </si>
  <si>
    <t>1xAcetyl [C17(100); K32(0)]</t>
  </si>
  <si>
    <t>1xAcetyl [C3(100); K30(0)]</t>
  </si>
  <si>
    <t>1xAcetyl [C1(100); C19(0)]</t>
  </si>
  <si>
    <t>1xAcetyl [C1(0); C21(49.8); K24(49.8); K27(0.4)]</t>
  </si>
  <si>
    <t>1xAcetyl [K9(33.3); C10(33.3); C13(33.3)]</t>
  </si>
  <si>
    <t>Galectin-1, Lgals1,</t>
  </si>
  <si>
    <t>Brefeldin A-inhibited guanine nucleotide-exchange protein 1, Arfgef1,</t>
  </si>
  <si>
    <t>Fructose-bisphosphate aldolase A, Aldoa,</t>
  </si>
  <si>
    <t>Creatine kinase M-type, Ckm,</t>
  </si>
  <si>
    <t>Hexokinase-2, Hk2,</t>
  </si>
  <si>
    <t>CAD protein, Cad,</t>
  </si>
  <si>
    <t>Calcium homeostasis modulator protein 3, Calhm3,</t>
  </si>
  <si>
    <t>Large ribosomal subunit protein uL4, Rpl4,</t>
  </si>
  <si>
    <t>Myosin, heavy polypeptide 13, skeletal muscle, Myh13,</t>
  </si>
  <si>
    <t>NADH-ubiquinone oxidoreductase 75 kDa subunit, mitochondrial, Ndufs1,</t>
  </si>
  <si>
    <t>Ataxin 7-like 1, Atxn7l1,</t>
  </si>
  <si>
    <t>BMP/retinoic acid-inducible neural-specific protein 2, Brinp2,</t>
  </si>
  <si>
    <t>Dedicator of cytokinesis protein 9, Dock9,</t>
  </si>
  <si>
    <t>Fc fragment of IgG binding protein, Fcgbp,</t>
  </si>
  <si>
    <t>Kinetochore-associated protein 1, Kntc1,</t>
  </si>
  <si>
    <t>Nebulin, Neb,</t>
  </si>
  <si>
    <t>Polypeptide N-acetylgalactosaminyltransferase 16, Galnt16,</t>
  </si>
  <si>
    <t>Troponin I, fast skeletal muscle, Tnni2,</t>
  </si>
  <si>
    <t>Zinc finger protein 719, Zfp719,</t>
  </si>
  <si>
    <t>Myosin-1, Myh1, [C679(99.5); K686(0.5)]
Myosin-4, Myh4,  [C676(99.5); K683(0.5)]
Myosin, heavy polypeptide 2, skeletal muscle, adult, Myh2,  [C679(99.5); K686(0.5)]
Myosin-8, Myh8, [C675(99.5); K682(0.5)]</t>
  </si>
  <si>
    <t>Actin, alpha skeletal muscle, Acta1, [C259(100)]
Actin, aortic smooth muscle, Acta2, [C259(100)]</t>
  </si>
  <si>
    <t>P16045 1xAcety</t>
  </si>
  <si>
    <t xml:space="preserve"> [C3]</t>
  </si>
  <si>
    <t>G3X9K3 2xAcety</t>
  </si>
  <si>
    <t xml:space="preserve"> [C612(100)]</t>
  </si>
  <si>
    <t>P05064 1xAcety</t>
  </si>
  <si>
    <t xml:space="preserve"> [C240(100)]</t>
  </si>
  <si>
    <t>P07310 1xAcety</t>
  </si>
  <si>
    <t xml:space="preserve"> [C283(100)]</t>
  </si>
  <si>
    <t>O08528 1xAcety</t>
  </si>
  <si>
    <t xml:space="preserve"> [C9(100)]</t>
  </si>
  <si>
    <t>B2RQC6 1xAcety</t>
  </si>
  <si>
    <t xml:space="preserve"> [C179(100)]</t>
  </si>
  <si>
    <t>J3QMI4 2xAcety</t>
  </si>
  <si>
    <t xml:space="preserve"> [C200(100); C204(100)]</t>
  </si>
  <si>
    <t>Q9D8E6 1xAcety</t>
  </si>
  <si>
    <t>B1AR69 1xAcety</t>
  </si>
  <si>
    <t xml:space="preserve"> [C1443(100); K1448(0)]</t>
  </si>
  <si>
    <t>Protein, Gene, Acetylated Residue(s)</t>
  </si>
  <si>
    <t>4, 3</t>
  </si>
  <si>
    <t>Brefeldin A-inhibited guanine nucleotide-exchange protein 1, Arfgef1,  [C612] [K35; C37]</t>
  </si>
  <si>
    <t>Brefeldin A-inhibited guanine nucleotide-exchange protein 1, Arfgef1, [C612] [K35; C37]</t>
  </si>
  <si>
    <t>Large ribosomal subunit protein uL4, Rpl4, [C3]</t>
  </si>
  <si>
    <t>Myosin-1, Myh1, [C679(99.5); K686(0.5)]
Myosin-4, Myh4,  [C676(99.5); K683(0.5)]
Myosin, heavy polypeptide 2, skeletal muscle, adult, Myh2, [C679(99.5); K686(0.5)]
Myosin-8, Myh8, [C675(99.5); K682(0.5)]</t>
  </si>
  <si>
    <t>Galectin-1, Lgals1, [C3]</t>
  </si>
  <si>
    <t>Actin, alpha skeletal muscle, Acta1, [C259]
Actin, aortic smooth muscle, Acta2, [C259]</t>
  </si>
  <si>
    <t>Fructose-bisphosphate aldolase A, Aldoa, [C240]</t>
  </si>
  <si>
    <t>Creatine kinase M-type, Ckm, [C283]</t>
  </si>
  <si>
    <t>Hexokinase-2, Hk2, [C9]</t>
  </si>
  <si>
    <t>CAD protein, Cad, [C179]</t>
  </si>
  <si>
    <t>Calcium homeostasis modulator protein 3, Calhm3, [C200; C204]</t>
  </si>
  <si>
    <t>Skeletal Muscle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</si>
</sst>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/>
    <xf numFmtId="0" fontId="0" fillId="0" borderId="0" xfId="0" applyAlignment="1">
      <alignment horizontal="center"/>
    </xf>
    <xf numFmtId="0" fontId="0" fillId="2" borderId="0" xfId="0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A28"/>
  <sheetViews>
    <sheetView workbookViewId="0"/>
  </sheetViews>
  <sheetFormatPr defaultRowHeight="15" x14ac:dyDescent="0.25"/>
  <sheetData>
    <row r="1" spans="1:7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</row>
    <row r="2" spans="1:79" x14ac:dyDescent="0.25">
      <c r="A2" s="2" t="b">
        <v>0</v>
      </c>
      <c r="B2" s="2" t="s">
        <v>79</v>
      </c>
      <c r="C2" s="2" t="s">
        <v>80</v>
      </c>
      <c r="D2" s="2" t="s">
        <v>81</v>
      </c>
      <c r="E2" s="2" t="s">
        <v>82</v>
      </c>
      <c r="F2" s="2" t="s">
        <v>83</v>
      </c>
      <c r="G2" s="2" t="s">
        <v>84</v>
      </c>
      <c r="H2" s="2" t="s">
        <v>84</v>
      </c>
      <c r="I2" s="2">
        <v>2.6298400000000002</v>
      </c>
      <c r="J2" s="2">
        <v>1</v>
      </c>
      <c r="K2" s="2">
        <v>1</v>
      </c>
      <c r="L2" s="2">
        <v>2</v>
      </c>
      <c r="M2" s="2" t="s">
        <v>85</v>
      </c>
      <c r="N2" s="2" t="s">
        <v>86</v>
      </c>
      <c r="O2" s="2" t="s">
        <v>87</v>
      </c>
      <c r="P2" s="2" t="s">
        <v>87</v>
      </c>
      <c r="Q2" s="2" t="s">
        <v>88</v>
      </c>
      <c r="R2" s="2" t="s">
        <v>85</v>
      </c>
      <c r="S2" s="2">
        <v>0</v>
      </c>
      <c r="T2" s="2">
        <v>1478.7671800000001</v>
      </c>
      <c r="U2" s="2">
        <v>13</v>
      </c>
      <c r="V2" s="2">
        <v>100</v>
      </c>
      <c r="W2" s="2">
        <v>7.6</v>
      </c>
      <c r="X2" s="2">
        <v>3</v>
      </c>
      <c r="Y2" s="2">
        <v>98.5</v>
      </c>
      <c r="Z2" s="2">
        <v>93.3</v>
      </c>
      <c r="AA2" s="2">
        <v>108.2</v>
      </c>
      <c r="AB2" s="2">
        <v>566650.25</v>
      </c>
      <c r="AC2" s="2">
        <v>589243.75</v>
      </c>
      <c r="AD2" s="2">
        <v>260834.234375</v>
      </c>
      <c r="AE2" s="2">
        <v>622250.33705289196</v>
      </c>
      <c r="AF2" s="2">
        <v>589243.75</v>
      </c>
      <c r="AG2" s="2">
        <v>683875.52398726298</v>
      </c>
      <c r="AH2" s="2" t="s">
        <v>89</v>
      </c>
      <c r="AI2" s="2" t="s">
        <v>89</v>
      </c>
      <c r="AJ2" s="2" t="s">
        <v>89</v>
      </c>
      <c r="AK2" s="2">
        <v>1</v>
      </c>
      <c r="AL2" s="2">
        <v>1</v>
      </c>
      <c r="AM2" s="2">
        <v>1</v>
      </c>
      <c r="AN2" s="2" t="s">
        <v>79</v>
      </c>
      <c r="AO2" s="2" t="s">
        <v>80</v>
      </c>
      <c r="AP2" s="2" t="s">
        <v>90</v>
      </c>
      <c r="AQ2" s="2" t="s">
        <v>80</v>
      </c>
      <c r="AR2" s="2" t="s">
        <v>80</v>
      </c>
      <c r="AS2" s="2" t="s">
        <v>90</v>
      </c>
      <c r="AT2" s="2" t="s">
        <v>80</v>
      </c>
      <c r="AU2" s="2" t="s">
        <v>80</v>
      </c>
      <c r="AV2" s="2" t="s">
        <v>80</v>
      </c>
      <c r="AW2" s="2" t="s">
        <v>91</v>
      </c>
      <c r="AX2" s="2">
        <v>2</v>
      </c>
      <c r="AY2" s="2" t="s">
        <v>79</v>
      </c>
      <c r="AZ2" s="2">
        <v>1</v>
      </c>
      <c r="BA2" s="2" t="s">
        <v>79</v>
      </c>
      <c r="BB2" s="2">
        <v>0</v>
      </c>
      <c r="BC2" s="2" t="s">
        <v>79</v>
      </c>
      <c r="BD2" s="2">
        <v>1</v>
      </c>
      <c r="BE2" s="2" t="s">
        <v>79</v>
      </c>
      <c r="BF2" s="2">
        <v>1</v>
      </c>
      <c r="BG2" s="2" t="s">
        <v>79</v>
      </c>
      <c r="BH2" s="2">
        <v>1</v>
      </c>
      <c r="BI2" s="2" t="s">
        <v>79</v>
      </c>
      <c r="BJ2" s="2">
        <v>0.2</v>
      </c>
      <c r="BK2" s="2" t="s">
        <v>79</v>
      </c>
      <c r="BL2" s="2">
        <v>1.4999999999999999E-4</v>
      </c>
      <c r="BM2" s="2" t="s">
        <v>79</v>
      </c>
      <c r="BN2" s="2">
        <v>54.248399999999997</v>
      </c>
      <c r="BO2" s="2" t="s">
        <v>79</v>
      </c>
      <c r="BP2" s="2">
        <v>1.87126E-4</v>
      </c>
      <c r="BQ2" s="2" t="s">
        <v>79</v>
      </c>
      <c r="BR2" s="2">
        <v>2.49693E-8</v>
      </c>
      <c r="BS2" s="2" t="s">
        <v>79</v>
      </c>
      <c r="BT2" s="2">
        <v>2.6298400000000002</v>
      </c>
      <c r="BU2" s="2" t="s">
        <v>79</v>
      </c>
      <c r="BV2" s="2" t="s">
        <v>79</v>
      </c>
      <c r="BW2" s="2">
        <v>431.97</v>
      </c>
      <c r="BX2" s="2">
        <v>431.97</v>
      </c>
      <c r="BY2" s="2">
        <v>1.4841999999999999E-6</v>
      </c>
      <c r="BZ2" s="2">
        <v>4.20698E-4</v>
      </c>
      <c r="CA2" s="2">
        <v>55.32</v>
      </c>
    </row>
    <row r="3" spans="1:79" x14ac:dyDescent="0.25">
      <c r="A3" s="2" t="b">
        <v>0</v>
      </c>
      <c r="B3" s="2" t="s">
        <v>79</v>
      </c>
      <c r="C3" s="2" t="s">
        <v>80</v>
      </c>
      <c r="D3" s="2" t="s">
        <v>92</v>
      </c>
      <c r="E3" s="2" t="s">
        <v>93</v>
      </c>
      <c r="F3" s="2" t="s">
        <v>94</v>
      </c>
      <c r="G3" s="2" t="s">
        <v>84</v>
      </c>
      <c r="H3" s="2" t="s">
        <v>84</v>
      </c>
      <c r="I3" s="2">
        <v>3.8243399999999999</v>
      </c>
      <c r="J3" s="2">
        <v>1</v>
      </c>
      <c r="K3" s="2">
        <v>2</v>
      </c>
      <c r="L3" s="2">
        <v>7</v>
      </c>
      <c r="M3" s="2" t="s">
        <v>95</v>
      </c>
      <c r="N3" s="2" t="s">
        <v>96</v>
      </c>
      <c r="O3" s="2" t="s">
        <v>97</v>
      </c>
      <c r="P3" s="2" t="s">
        <v>97</v>
      </c>
      <c r="Q3" s="2" t="s">
        <v>98</v>
      </c>
      <c r="R3" s="2" t="s">
        <v>99</v>
      </c>
      <c r="S3" s="2">
        <v>0</v>
      </c>
      <c r="T3" s="2">
        <v>1871.9717700000001</v>
      </c>
      <c r="U3" s="2">
        <v>18</v>
      </c>
      <c r="V3" s="2">
        <v>100</v>
      </c>
      <c r="W3" s="2">
        <v>39.04</v>
      </c>
      <c r="X3" s="2">
        <v>3</v>
      </c>
      <c r="Y3" s="2">
        <v>55.1</v>
      </c>
      <c r="Z3" s="2">
        <v>119.1</v>
      </c>
      <c r="AA3" s="2">
        <v>125.8</v>
      </c>
      <c r="AB3" s="2">
        <v>1163352.875</v>
      </c>
      <c r="AC3" s="2">
        <v>2761031</v>
      </c>
      <c r="AD3" s="2">
        <v>1112878.625</v>
      </c>
      <c r="AE3" s="2">
        <v>1277501.80747331</v>
      </c>
      <c r="AF3" s="2">
        <v>2761031</v>
      </c>
      <c r="AG3" s="2">
        <v>2917831.9120177799</v>
      </c>
      <c r="AH3" s="2" t="s">
        <v>89</v>
      </c>
      <c r="AI3" s="2" t="s">
        <v>89</v>
      </c>
      <c r="AJ3" s="2" t="s">
        <v>89</v>
      </c>
      <c r="AK3" s="2">
        <v>1</v>
      </c>
      <c r="AL3" s="2">
        <v>2</v>
      </c>
      <c r="AM3" s="2">
        <v>1</v>
      </c>
      <c r="AN3" s="2" t="s">
        <v>79</v>
      </c>
      <c r="AO3" s="2" t="s">
        <v>80</v>
      </c>
      <c r="AP3" s="2" t="s">
        <v>80</v>
      </c>
      <c r="AQ3" s="2" t="s">
        <v>80</v>
      </c>
      <c r="AR3" s="2" t="s">
        <v>80</v>
      </c>
      <c r="AS3" s="2" t="s">
        <v>80</v>
      </c>
      <c r="AT3" s="2" t="s">
        <v>80</v>
      </c>
      <c r="AU3" s="2" t="s">
        <v>80</v>
      </c>
      <c r="AV3" s="2" t="s">
        <v>80</v>
      </c>
      <c r="AW3" s="2" t="s">
        <v>91</v>
      </c>
      <c r="AX3" s="2">
        <v>2</v>
      </c>
      <c r="AY3" s="2" t="s">
        <v>79</v>
      </c>
      <c r="AZ3" s="2">
        <v>0.73360000000000003</v>
      </c>
      <c r="BA3" s="2" t="s">
        <v>79</v>
      </c>
      <c r="BB3" s="2">
        <v>0</v>
      </c>
      <c r="BC3" s="2" t="s">
        <v>79</v>
      </c>
      <c r="BD3" s="2">
        <v>1</v>
      </c>
      <c r="BE3" s="2" t="s">
        <v>79</v>
      </c>
      <c r="BF3" s="2">
        <v>1</v>
      </c>
      <c r="BG3" s="2" t="s">
        <v>79</v>
      </c>
      <c r="BH3" s="2">
        <v>1</v>
      </c>
      <c r="BI3" s="2" t="s">
        <v>79</v>
      </c>
      <c r="BJ3" s="2">
        <v>0.86</v>
      </c>
      <c r="BK3" s="2" t="s">
        <v>79</v>
      </c>
      <c r="BL3" s="2">
        <v>8.0999999999999996E-4</v>
      </c>
      <c r="BM3" s="2" t="s">
        <v>79</v>
      </c>
      <c r="BN3" s="2">
        <v>76.206100000000006</v>
      </c>
      <c r="BO3" s="2" t="s">
        <v>79</v>
      </c>
      <c r="BP3" s="2">
        <v>1.87126E-4</v>
      </c>
      <c r="BQ3" s="2" t="s">
        <v>79</v>
      </c>
      <c r="BR3" s="2">
        <v>1.19098E-11</v>
      </c>
      <c r="BS3" s="2" t="s">
        <v>79</v>
      </c>
      <c r="BT3" s="2">
        <v>3.8243399999999999</v>
      </c>
      <c r="BU3" s="2" t="s">
        <v>79</v>
      </c>
      <c r="BV3" s="2" t="s">
        <v>79</v>
      </c>
      <c r="BW3" s="2">
        <v>488.21</v>
      </c>
      <c r="BX3" s="2">
        <v>488.21</v>
      </c>
      <c r="BY3" s="2">
        <v>3.1525E-9</v>
      </c>
      <c r="BZ3" s="2">
        <v>4.20698E-4</v>
      </c>
      <c r="CA3" s="2">
        <v>77.48</v>
      </c>
    </row>
    <row r="4" spans="1:79" x14ac:dyDescent="0.25">
      <c r="A4" s="2" t="b">
        <v>0</v>
      </c>
      <c r="B4" s="2" t="s">
        <v>79</v>
      </c>
      <c r="C4" s="2" t="s">
        <v>80</v>
      </c>
      <c r="D4" s="2" t="s">
        <v>81</v>
      </c>
      <c r="E4" s="2" t="s">
        <v>100</v>
      </c>
      <c r="F4" s="2" t="s">
        <v>101</v>
      </c>
      <c r="G4" s="2" t="s">
        <v>102</v>
      </c>
      <c r="H4" s="2" t="s">
        <v>103</v>
      </c>
      <c r="I4" s="2">
        <v>1.00434</v>
      </c>
      <c r="J4" s="2">
        <v>1</v>
      </c>
      <c r="K4" s="2">
        <v>4</v>
      </c>
      <c r="L4" s="2">
        <v>2</v>
      </c>
      <c r="M4" s="2" t="s">
        <v>104</v>
      </c>
      <c r="N4" s="2" t="s">
        <v>105</v>
      </c>
      <c r="O4" s="2" t="s">
        <v>106</v>
      </c>
      <c r="P4" s="2" t="s">
        <v>107</v>
      </c>
      <c r="Q4" s="2" t="s">
        <v>108</v>
      </c>
      <c r="R4" s="2" t="s">
        <v>109</v>
      </c>
      <c r="S4" s="2">
        <v>0</v>
      </c>
      <c r="T4" s="2">
        <v>3118.5448500000002</v>
      </c>
      <c r="U4" s="2">
        <v>28</v>
      </c>
      <c r="V4" s="2">
        <v>100</v>
      </c>
      <c r="W4" s="2">
        <v>132.78</v>
      </c>
      <c r="X4" s="2">
        <v>3</v>
      </c>
      <c r="Y4" s="2">
        <v>43.6</v>
      </c>
      <c r="Z4" s="2">
        <v>251.7</v>
      </c>
      <c r="AA4" s="2">
        <v>4.8</v>
      </c>
      <c r="AB4" s="2" t="s">
        <v>79</v>
      </c>
      <c r="AC4" s="2">
        <v>533954.4375</v>
      </c>
      <c r="AD4" s="2" t="s">
        <v>79</v>
      </c>
      <c r="AE4" s="2">
        <v>92438.799202533497</v>
      </c>
      <c r="AF4" s="2">
        <v>533954.4375</v>
      </c>
      <c r="AG4" s="2">
        <v>10082.0143867197</v>
      </c>
      <c r="AH4" s="2" t="s">
        <v>110</v>
      </c>
      <c r="AI4" s="2" t="s">
        <v>89</v>
      </c>
      <c r="AJ4" s="2" t="s">
        <v>110</v>
      </c>
      <c r="AK4" s="2" t="s">
        <v>79</v>
      </c>
      <c r="AL4" s="2">
        <v>1</v>
      </c>
      <c r="AM4" s="2" t="s">
        <v>79</v>
      </c>
      <c r="AN4" s="2" t="s">
        <v>79</v>
      </c>
      <c r="AO4" s="2" t="s">
        <v>91</v>
      </c>
      <c r="AP4" s="2" t="s">
        <v>80</v>
      </c>
      <c r="AQ4" s="2" t="s">
        <v>91</v>
      </c>
      <c r="AR4" s="2" t="s">
        <v>91</v>
      </c>
      <c r="AS4" s="2" t="s">
        <v>80</v>
      </c>
      <c r="AT4" s="2" t="s">
        <v>91</v>
      </c>
      <c r="AU4" s="2" t="s">
        <v>80</v>
      </c>
      <c r="AV4" s="2" t="s">
        <v>91</v>
      </c>
      <c r="AW4" s="2" t="s">
        <v>80</v>
      </c>
      <c r="AX4" s="2" t="s">
        <v>79</v>
      </c>
      <c r="AY4" s="2">
        <v>6</v>
      </c>
      <c r="AZ4" s="2" t="s">
        <v>79</v>
      </c>
      <c r="BA4" s="2">
        <v>0.10829999999999999</v>
      </c>
      <c r="BB4" s="2" t="s">
        <v>79</v>
      </c>
      <c r="BC4" s="2">
        <v>0</v>
      </c>
      <c r="BD4" s="2" t="s">
        <v>79</v>
      </c>
      <c r="BE4" s="2">
        <v>1</v>
      </c>
      <c r="BF4" s="2" t="s">
        <v>79</v>
      </c>
      <c r="BG4" s="2">
        <v>1</v>
      </c>
      <c r="BH4" s="2" t="s">
        <v>79</v>
      </c>
      <c r="BI4" s="2">
        <v>1</v>
      </c>
      <c r="BJ4" s="2" t="s">
        <v>79</v>
      </c>
      <c r="BK4" s="2">
        <v>0.7</v>
      </c>
      <c r="BL4" s="2" t="s">
        <v>79</v>
      </c>
      <c r="BM4" s="2">
        <v>3.6000000000000002E-4</v>
      </c>
      <c r="BN4" s="2" t="s">
        <v>79</v>
      </c>
      <c r="BO4" s="2">
        <v>43.220500000000001</v>
      </c>
      <c r="BP4" s="2" t="s">
        <v>79</v>
      </c>
      <c r="BQ4" s="2">
        <v>1.3906300000000001E-4</v>
      </c>
      <c r="BR4" s="2" t="s">
        <v>79</v>
      </c>
      <c r="BS4" s="2">
        <v>4.3019400000000001E-4</v>
      </c>
      <c r="BT4" s="2" t="s">
        <v>79</v>
      </c>
      <c r="BU4" s="2">
        <v>1.00434</v>
      </c>
      <c r="BV4" s="2">
        <v>2.4</v>
      </c>
      <c r="BW4" s="2" t="s">
        <v>79</v>
      </c>
      <c r="BX4" s="2" t="s">
        <v>79</v>
      </c>
      <c r="BY4" s="2">
        <v>6.6192500000000001E-3</v>
      </c>
      <c r="BZ4" s="2">
        <v>4.20698E-4</v>
      </c>
      <c r="CA4" s="2">
        <v>43.61</v>
      </c>
    </row>
    <row r="5" spans="1:79" x14ac:dyDescent="0.25">
      <c r="A5" s="2" t="b">
        <v>0</v>
      </c>
      <c r="B5" s="2" t="s">
        <v>79</v>
      </c>
      <c r="C5" s="2" t="s">
        <v>80</v>
      </c>
      <c r="D5" s="2" t="s">
        <v>81</v>
      </c>
      <c r="E5" s="2" t="s">
        <v>111</v>
      </c>
      <c r="F5" s="2" t="s">
        <v>112</v>
      </c>
      <c r="G5" s="2" t="s">
        <v>113</v>
      </c>
      <c r="H5" s="2" t="s">
        <v>114</v>
      </c>
      <c r="I5" s="2">
        <v>2.8435199999999998</v>
      </c>
      <c r="J5" s="2">
        <v>1</v>
      </c>
      <c r="K5" s="2">
        <v>4</v>
      </c>
      <c r="L5" s="2">
        <v>2</v>
      </c>
      <c r="M5" s="2" t="s">
        <v>104</v>
      </c>
      <c r="N5" s="2" t="s">
        <v>115</v>
      </c>
      <c r="O5" s="2" t="s">
        <v>116</v>
      </c>
      <c r="P5" s="2" t="s">
        <v>117</v>
      </c>
      <c r="Q5" s="2" t="s">
        <v>108</v>
      </c>
      <c r="R5" s="2" t="s">
        <v>109</v>
      </c>
      <c r="S5" s="2">
        <v>1</v>
      </c>
      <c r="T5" s="2">
        <v>3862.9982599999998</v>
      </c>
      <c r="U5" s="2">
        <v>35</v>
      </c>
      <c r="V5" s="2">
        <v>100</v>
      </c>
      <c r="W5" s="2">
        <v>168.21</v>
      </c>
      <c r="X5" s="2">
        <v>3</v>
      </c>
      <c r="Y5" s="2">
        <v>4.8</v>
      </c>
      <c r="Z5" s="2">
        <v>1</v>
      </c>
      <c r="AA5" s="2">
        <v>294.2</v>
      </c>
      <c r="AB5" s="2">
        <v>458640.3125</v>
      </c>
      <c r="AC5" s="2" t="s">
        <v>79</v>
      </c>
      <c r="AD5" s="2">
        <v>11765515</v>
      </c>
      <c r="AE5" s="2">
        <v>503642.39500321198</v>
      </c>
      <c r="AF5" s="2">
        <v>102781.54751612501</v>
      </c>
      <c r="AG5" s="2">
        <v>30847744.180838998</v>
      </c>
      <c r="AH5" s="2" t="s">
        <v>89</v>
      </c>
      <c r="AI5" s="2" t="s">
        <v>110</v>
      </c>
      <c r="AJ5" s="2" t="s">
        <v>89</v>
      </c>
      <c r="AK5" s="2">
        <v>1</v>
      </c>
      <c r="AL5" s="2" t="s">
        <v>79</v>
      </c>
      <c r="AM5" s="2">
        <v>2</v>
      </c>
      <c r="AN5" s="2" t="s">
        <v>79</v>
      </c>
      <c r="AO5" s="2" t="s">
        <v>90</v>
      </c>
      <c r="AP5" s="2" t="s">
        <v>91</v>
      </c>
      <c r="AQ5" s="2" t="s">
        <v>80</v>
      </c>
      <c r="AR5" s="2" t="s">
        <v>90</v>
      </c>
      <c r="AS5" s="2" t="s">
        <v>91</v>
      </c>
      <c r="AT5" s="2" t="s">
        <v>80</v>
      </c>
      <c r="AU5" s="2" t="s">
        <v>80</v>
      </c>
      <c r="AV5" s="2" t="s">
        <v>91</v>
      </c>
      <c r="AW5" s="2" t="s">
        <v>80</v>
      </c>
      <c r="AX5" s="2" t="s">
        <v>79</v>
      </c>
      <c r="AY5" s="2">
        <v>4</v>
      </c>
      <c r="AZ5" s="2" t="s">
        <v>79</v>
      </c>
      <c r="BA5" s="2" t="s">
        <v>79</v>
      </c>
      <c r="BB5" s="2" t="s">
        <v>79</v>
      </c>
      <c r="BC5" s="2">
        <v>4.2999999999999997E-2</v>
      </c>
      <c r="BD5" s="2" t="s">
        <v>79</v>
      </c>
      <c r="BE5" s="2">
        <v>2</v>
      </c>
      <c r="BF5" s="2" t="s">
        <v>79</v>
      </c>
      <c r="BG5" s="2">
        <v>2</v>
      </c>
      <c r="BH5" s="2" t="s">
        <v>79</v>
      </c>
      <c r="BI5" s="2">
        <v>2</v>
      </c>
      <c r="BJ5" s="2" t="s">
        <v>79</v>
      </c>
      <c r="BK5" s="2">
        <v>5.99</v>
      </c>
      <c r="BL5" s="2" t="s">
        <v>79</v>
      </c>
      <c r="BM5" s="2">
        <v>5.7800000000000004E-3</v>
      </c>
      <c r="BN5" s="2" t="s">
        <v>79</v>
      </c>
      <c r="BO5" s="2">
        <v>61.953099999999999</v>
      </c>
      <c r="BP5" s="2" t="s">
        <v>79</v>
      </c>
      <c r="BQ5" s="2">
        <v>1.10078E-4</v>
      </c>
      <c r="BR5" s="2" t="s">
        <v>79</v>
      </c>
      <c r="BS5" s="2">
        <v>1.0715799999999999E-9</v>
      </c>
      <c r="BT5" s="2" t="s">
        <v>79</v>
      </c>
      <c r="BU5" s="2">
        <v>2.8435199999999998</v>
      </c>
      <c r="BV5" s="2">
        <v>3.56</v>
      </c>
      <c r="BW5" s="2" t="s">
        <v>79</v>
      </c>
      <c r="BX5" s="2" t="s">
        <v>79</v>
      </c>
      <c r="BY5" s="2">
        <v>4.9357700000000003E-7</v>
      </c>
      <c r="BZ5" s="2">
        <v>4.20698E-4</v>
      </c>
      <c r="CA5" s="2">
        <v>63.84</v>
      </c>
    </row>
    <row r="6" spans="1:79" x14ac:dyDescent="0.25">
      <c r="A6" s="2" t="b">
        <v>0</v>
      </c>
      <c r="B6" s="2" t="s">
        <v>79</v>
      </c>
      <c r="C6" s="2" t="s">
        <v>80</v>
      </c>
      <c r="D6" s="2" t="s">
        <v>81</v>
      </c>
      <c r="E6" s="2" t="s">
        <v>118</v>
      </c>
      <c r="F6" s="2" t="s">
        <v>119</v>
      </c>
      <c r="G6" s="2" t="s">
        <v>120</v>
      </c>
      <c r="H6" s="2" t="s">
        <v>121</v>
      </c>
      <c r="I6" s="2">
        <v>1.4985900000000001</v>
      </c>
      <c r="J6" s="2">
        <v>1</v>
      </c>
      <c r="K6" s="2">
        <v>2</v>
      </c>
      <c r="L6" s="2">
        <v>2</v>
      </c>
      <c r="M6" s="2" t="s">
        <v>122</v>
      </c>
      <c r="N6" s="2" t="s">
        <v>123</v>
      </c>
      <c r="O6" s="2" t="s">
        <v>124</v>
      </c>
      <c r="P6" s="2" t="s">
        <v>125</v>
      </c>
      <c r="Q6" s="2" t="s">
        <v>126</v>
      </c>
      <c r="R6" s="2" t="s">
        <v>127</v>
      </c>
      <c r="S6" s="2">
        <v>1</v>
      </c>
      <c r="T6" s="2">
        <v>3505.72561</v>
      </c>
      <c r="U6" s="2">
        <v>32</v>
      </c>
      <c r="V6" s="2" t="s">
        <v>79</v>
      </c>
      <c r="W6" s="2" t="s">
        <v>79</v>
      </c>
      <c r="X6" s="2" t="s">
        <v>79</v>
      </c>
      <c r="Y6" s="2" t="s">
        <v>79</v>
      </c>
      <c r="Z6" s="2" t="s">
        <v>79</v>
      </c>
      <c r="AA6" s="2" t="s">
        <v>79</v>
      </c>
      <c r="AB6" s="2" t="s">
        <v>79</v>
      </c>
      <c r="AC6" s="2" t="s">
        <v>79</v>
      </c>
      <c r="AD6" s="2" t="s">
        <v>79</v>
      </c>
      <c r="AE6" s="2" t="s">
        <v>79</v>
      </c>
      <c r="AF6" s="2" t="s">
        <v>79</v>
      </c>
      <c r="AG6" s="2" t="s">
        <v>79</v>
      </c>
      <c r="AH6" s="2" t="s">
        <v>79</v>
      </c>
      <c r="AI6" s="2" t="s">
        <v>79</v>
      </c>
      <c r="AJ6" s="2" t="s">
        <v>79</v>
      </c>
      <c r="AK6" s="2" t="s">
        <v>79</v>
      </c>
      <c r="AL6" s="2" t="s">
        <v>79</v>
      </c>
      <c r="AM6" s="2" t="s">
        <v>79</v>
      </c>
      <c r="AN6" s="2" t="s">
        <v>128</v>
      </c>
      <c r="AO6" s="2" t="s">
        <v>91</v>
      </c>
      <c r="AP6" s="2" t="s">
        <v>91</v>
      </c>
      <c r="AQ6" s="2" t="s">
        <v>80</v>
      </c>
      <c r="AR6" s="2" t="s">
        <v>91</v>
      </c>
      <c r="AS6" s="2" t="s">
        <v>91</v>
      </c>
      <c r="AT6" s="2" t="s">
        <v>80</v>
      </c>
      <c r="AU6" s="2" t="s">
        <v>80</v>
      </c>
      <c r="AV6" s="2" t="s">
        <v>91</v>
      </c>
      <c r="AW6" s="2" t="s">
        <v>80</v>
      </c>
      <c r="AX6" s="2" t="s">
        <v>79</v>
      </c>
      <c r="AY6" s="2">
        <v>3</v>
      </c>
      <c r="AZ6" s="2" t="s">
        <v>79</v>
      </c>
      <c r="BA6" s="2">
        <v>0.68669999999999998</v>
      </c>
      <c r="BB6" s="2" t="s">
        <v>79</v>
      </c>
      <c r="BC6" s="2">
        <v>0</v>
      </c>
      <c r="BD6" s="2" t="s">
        <v>79</v>
      </c>
      <c r="BE6" s="2">
        <v>1</v>
      </c>
      <c r="BF6" s="2" t="s">
        <v>79</v>
      </c>
      <c r="BG6" s="2">
        <v>1</v>
      </c>
      <c r="BH6" s="2" t="s">
        <v>79</v>
      </c>
      <c r="BI6" s="2">
        <v>1</v>
      </c>
      <c r="BJ6" s="2" t="s">
        <v>79</v>
      </c>
      <c r="BK6" s="2">
        <v>0.53</v>
      </c>
      <c r="BL6" s="2" t="s">
        <v>79</v>
      </c>
      <c r="BM6" s="2">
        <v>6.2E-4</v>
      </c>
      <c r="BN6" s="2" t="s">
        <v>79</v>
      </c>
      <c r="BO6" s="2">
        <v>60.709800000000001</v>
      </c>
      <c r="BP6" s="2" t="s">
        <v>79</v>
      </c>
      <c r="BQ6" s="2">
        <v>1.11185E-4</v>
      </c>
      <c r="BR6" s="2" t="s">
        <v>79</v>
      </c>
      <c r="BS6" s="2">
        <v>1.3471E-5</v>
      </c>
      <c r="BT6" s="2" t="s">
        <v>79</v>
      </c>
      <c r="BU6" s="2">
        <v>1.4985900000000001</v>
      </c>
      <c r="BV6" s="2">
        <v>3.32</v>
      </c>
      <c r="BW6" s="2" t="s">
        <v>79</v>
      </c>
      <c r="BX6" s="2" t="s">
        <v>79</v>
      </c>
      <c r="BY6" s="2">
        <v>5.0513800000000003E-4</v>
      </c>
      <c r="BZ6" s="2">
        <v>4.20698E-4</v>
      </c>
      <c r="CA6" s="2" t="s">
        <v>79</v>
      </c>
    </row>
    <row r="7" spans="1:79" x14ac:dyDescent="0.25">
      <c r="A7" s="2" t="b">
        <v>0</v>
      </c>
      <c r="B7" s="2" t="s">
        <v>79</v>
      </c>
      <c r="C7" s="2" t="s">
        <v>80</v>
      </c>
      <c r="D7" s="2" t="s">
        <v>81</v>
      </c>
      <c r="E7" s="2" t="s">
        <v>129</v>
      </c>
      <c r="F7" s="2" t="s">
        <v>130</v>
      </c>
      <c r="G7" s="2" t="s">
        <v>131</v>
      </c>
      <c r="H7" s="2" t="s">
        <v>132</v>
      </c>
      <c r="I7" s="2">
        <v>2.6508400000000001</v>
      </c>
      <c r="J7" s="2">
        <v>4</v>
      </c>
      <c r="K7" s="2">
        <v>4</v>
      </c>
      <c r="L7" s="2">
        <v>4</v>
      </c>
      <c r="M7" s="2" t="s">
        <v>133</v>
      </c>
      <c r="N7" s="2" t="s">
        <v>134</v>
      </c>
      <c r="O7" s="2" t="s">
        <v>135</v>
      </c>
      <c r="P7" s="2" t="s">
        <v>136</v>
      </c>
      <c r="Q7" s="2" t="s">
        <v>137</v>
      </c>
      <c r="R7" s="2" t="s">
        <v>133</v>
      </c>
      <c r="S7" s="2">
        <v>1</v>
      </c>
      <c r="T7" s="2">
        <v>2671.3694500000001</v>
      </c>
      <c r="U7" s="2">
        <v>23</v>
      </c>
      <c r="V7" s="2" t="s">
        <v>79</v>
      </c>
      <c r="W7" s="2" t="s">
        <v>79</v>
      </c>
      <c r="X7" s="2" t="s">
        <v>79</v>
      </c>
      <c r="Y7" s="2" t="s">
        <v>79</v>
      </c>
      <c r="Z7" s="2" t="s">
        <v>79</v>
      </c>
      <c r="AA7" s="2" t="s">
        <v>79</v>
      </c>
      <c r="AB7" s="2" t="s">
        <v>79</v>
      </c>
      <c r="AC7" s="2" t="s">
        <v>79</v>
      </c>
      <c r="AD7" s="2" t="s">
        <v>79</v>
      </c>
      <c r="AE7" s="2" t="s">
        <v>79</v>
      </c>
      <c r="AF7" s="2" t="s">
        <v>79</v>
      </c>
      <c r="AG7" s="2" t="s">
        <v>79</v>
      </c>
      <c r="AH7" s="2" t="s">
        <v>79</v>
      </c>
      <c r="AI7" s="2" t="s">
        <v>79</v>
      </c>
      <c r="AJ7" s="2" t="s">
        <v>79</v>
      </c>
      <c r="AK7" s="2" t="s">
        <v>79</v>
      </c>
      <c r="AL7" s="2" t="s">
        <v>79</v>
      </c>
      <c r="AM7" s="2" t="s">
        <v>79</v>
      </c>
      <c r="AN7" s="2" t="s">
        <v>128</v>
      </c>
      <c r="AO7" s="2" t="s">
        <v>80</v>
      </c>
      <c r="AP7" s="2" t="s">
        <v>91</v>
      </c>
      <c r="AQ7" s="2" t="s">
        <v>80</v>
      </c>
      <c r="AR7" s="2" t="s">
        <v>80</v>
      </c>
      <c r="AS7" s="2" t="s">
        <v>91</v>
      </c>
      <c r="AT7" s="2" t="s">
        <v>80</v>
      </c>
      <c r="AU7" s="2" t="s">
        <v>80</v>
      </c>
      <c r="AV7" s="2" t="s">
        <v>91</v>
      </c>
      <c r="AW7" s="2" t="s">
        <v>80</v>
      </c>
      <c r="AX7" s="2" t="s">
        <v>79</v>
      </c>
      <c r="AY7" s="2">
        <v>4</v>
      </c>
      <c r="AZ7" s="2" t="s">
        <v>79</v>
      </c>
      <c r="BA7" s="2">
        <v>0.13489999999999999</v>
      </c>
      <c r="BB7" s="2" t="s">
        <v>79</v>
      </c>
      <c r="BC7" s="2">
        <v>0</v>
      </c>
      <c r="BD7" s="2" t="s">
        <v>79</v>
      </c>
      <c r="BE7" s="2">
        <v>1</v>
      </c>
      <c r="BF7" s="2" t="s">
        <v>79</v>
      </c>
      <c r="BG7" s="2">
        <v>1</v>
      </c>
      <c r="BH7" s="2" t="s">
        <v>79</v>
      </c>
      <c r="BI7" s="2">
        <v>1</v>
      </c>
      <c r="BJ7" s="2" t="s">
        <v>79</v>
      </c>
      <c r="BK7" s="2">
        <v>-6.41</v>
      </c>
      <c r="BL7" s="2" t="s">
        <v>79</v>
      </c>
      <c r="BM7" s="2">
        <v>-4.28E-3</v>
      </c>
      <c r="BN7" s="2" t="s">
        <v>79</v>
      </c>
      <c r="BO7" s="2">
        <v>66.324399999999997</v>
      </c>
      <c r="BP7" s="2" t="s">
        <v>79</v>
      </c>
      <c r="BQ7" s="2">
        <v>1.10078E-4</v>
      </c>
      <c r="BR7" s="2" t="s">
        <v>79</v>
      </c>
      <c r="BS7" s="2">
        <v>4.1430100000000002E-9</v>
      </c>
      <c r="BT7" s="2" t="s">
        <v>79</v>
      </c>
      <c r="BU7" s="2">
        <v>2.6508400000000001</v>
      </c>
      <c r="BV7" s="2">
        <v>5.56</v>
      </c>
      <c r="BW7" s="2" t="s">
        <v>79</v>
      </c>
      <c r="BX7" s="2" t="s">
        <v>79</v>
      </c>
      <c r="BY7" s="2">
        <v>1.3319900000000001E-6</v>
      </c>
      <c r="BZ7" s="2">
        <v>4.20698E-4</v>
      </c>
      <c r="CA7" s="2" t="s">
        <v>79</v>
      </c>
    </row>
    <row r="8" spans="1:79" x14ac:dyDescent="0.25">
      <c r="A8" s="2" t="b">
        <v>0</v>
      </c>
      <c r="B8" s="2" t="s">
        <v>79</v>
      </c>
      <c r="C8" s="2" t="s">
        <v>80</v>
      </c>
      <c r="D8" s="2" t="s">
        <v>81</v>
      </c>
      <c r="E8" s="2" t="s">
        <v>138</v>
      </c>
      <c r="F8" s="2" t="s">
        <v>139</v>
      </c>
      <c r="G8" s="2" t="s">
        <v>140</v>
      </c>
      <c r="H8" s="2" t="s">
        <v>141</v>
      </c>
      <c r="I8" s="2">
        <v>2.2445200000000001</v>
      </c>
      <c r="J8" s="2">
        <v>2</v>
      </c>
      <c r="K8" s="2">
        <v>4</v>
      </c>
      <c r="L8" s="2">
        <v>1</v>
      </c>
      <c r="M8" s="2" t="s">
        <v>142</v>
      </c>
      <c r="N8" s="2" t="s">
        <v>143</v>
      </c>
      <c r="O8" s="2" t="s">
        <v>144</v>
      </c>
      <c r="P8" s="2" t="s">
        <v>145</v>
      </c>
      <c r="Q8" s="2" t="s">
        <v>146</v>
      </c>
      <c r="R8" s="2" t="s">
        <v>147</v>
      </c>
      <c r="S8" s="2">
        <v>1</v>
      </c>
      <c r="T8" s="2">
        <v>3492.6272600000002</v>
      </c>
      <c r="U8" s="2">
        <v>30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79</v>
      </c>
      <c r="AF8" s="2" t="s">
        <v>79</v>
      </c>
      <c r="AG8" s="2" t="s">
        <v>79</v>
      </c>
      <c r="AH8" s="2" t="s">
        <v>79</v>
      </c>
      <c r="AI8" s="2" t="s">
        <v>79</v>
      </c>
      <c r="AJ8" s="2" t="s">
        <v>79</v>
      </c>
      <c r="AK8" s="2" t="s">
        <v>79</v>
      </c>
      <c r="AL8" s="2" t="s">
        <v>79</v>
      </c>
      <c r="AM8" s="2" t="s">
        <v>79</v>
      </c>
      <c r="AN8" s="2" t="s">
        <v>148</v>
      </c>
      <c r="AO8" s="2" t="s">
        <v>91</v>
      </c>
      <c r="AP8" s="2" t="s">
        <v>91</v>
      </c>
      <c r="AQ8" s="2" t="s">
        <v>80</v>
      </c>
      <c r="AR8" s="2" t="s">
        <v>91</v>
      </c>
      <c r="AS8" s="2" t="s">
        <v>91</v>
      </c>
      <c r="AT8" s="2" t="s">
        <v>80</v>
      </c>
      <c r="AU8" s="2" t="s">
        <v>80</v>
      </c>
      <c r="AV8" s="2" t="s">
        <v>91</v>
      </c>
      <c r="AW8" s="2" t="s">
        <v>80</v>
      </c>
      <c r="AX8" s="2" t="s">
        <v>79</v>
      </c>
      <c r="AY8" s="2">
        <v>3</v>
      </c>
      <c r="AZ8" s="2" t="s">
        <v>79</v>
      </c>
      <c r="BA8" s="2">
        <v>0.58160000000000001</v>
      </c>
      <c r="BB8" s="2" t="s">
        <v>79</v>
      </c>
      <c r="BC8" s="2">
        <v>0</v>
      </c>
      <c r="BD8" s="2" t="s">
        <v>79</v>
      </c>
      <c r="BE8" s="2">
        <v>1</v>
      </c>
      <c r="BF8" s="2" t="s">
        <v>79</v>
      </c>
      <c r="BG8" s="2">
        <v>1</v>
      </c>
      <c r="BH8" s="2" t="s">
        <v>79</v>
      </c>
      <c r="BI8" s="2">
        <v>1</v>
      </c>
      <c r="BJ8" s="2" t="s">
        <v>79</v>
      </c>
      <c r="BK8" s="2">
        <v>6.15</v>
      </c>
      <c r="BL8" s="2" t="s">
        <v>79</v>
      </c>
      <c r="BM8" s="2">
        <v>7.1599999999999997E-3</v>
      </c>
      <c r="BN8" s="2" t="s">
        <v>79</v>
      </c>
      <c r="BO8" s="2">
        <v>77.774000000000001</v>
      </c>
      <c r="BP8" s="2" t="s">
        <v>79</v>
      </c>
      <c r="BQ8" s="2">
        <v>1.10078E-4</v>
      </c>
      <c r="BR8" s="2" t="s">
        <v>79</v>
      </c>
      <c r="BS8" s="2">
        <v>7.1741499999999994E-8</v>
      </c>
      <c r="BT8" s="2" t="s">
        <v>79</v>
      </c>
      <c r="BU8" s="2">
        <v>2.2445200000000001</v>
      </c>
      <c r="BV8" s="2">
        <v>3.37</v>
      </c>
      <c r="BW8" s="2" t="s">
        <v>79</v>
      </c>
      <c r="BX8" s="2" t="s">
        <v>79</v>
      </c>
      <c r="BY8" s="2">
        <v>1.0807E-5</v>
      </c>
      <c r="BZ8" s="2">
        <v>4.20698E-4</v>
      </c>
      <c r="CA8" s="2" t="s">
        <v>79</v>
      </c>
    </row>
    <row r="9" spans="1:79" x14ac:dyDescent="0.25">
      <c r="A9" s="2" t="b">
        <v>0</v>
      </c>
      <c r="B9" s="2" t="s">
        <v>79</v>
      </c>
      <c r="C9" s="2" t="s">
        <v>80</v>
      </c>
      <c r="D9" s="2" t="s">
        <v>81</v>
      </c>
      <c r="E9" s="2" t="s">
        <v>149</v>
      </c>
      <c r="F9" s="2" t="s">
        <v>150</v>
      </c>
      <c r="G9" s="2" t="s">
        <v>151</v>
      </c>
      <c r="H9" s="2" t="s">
        <v>152</v>
      </c>
      <c r="I9" s="2">
        <v>1.58602</v>
      </c>
      <c r="J9" s="2">
        <v>1</v>
      </c>
      <c r="K9" s="2">
        <v>1</v>
      </c>
      <c r="L9" s="2">
        <v>3</v>
      </c>
      <c r="M9" s="2" t="s">
        <v>153</v>
      </c>
      <c r="N9" s="2" t="s">
        <v>154</v>
      </c>
      <c r="O9" s="2" t="s">
        <v>155</v>
      </c>
      <c r="P9" s="2" t="s">
        <v>156</v>
      </c>
      <c r="Q9" s="2" t="s">
        <v>157</v>
      </c>
      <c r="R9" s="2" t="s">
        <v>153</v>
      </c>
      <c r="S9" s="2">
        <v>0</v>
      </c>
      <c r="T9" s="2">
        <v>2461.20363</v>
      </c>
      <c r="U9" s="2">
        <v>21</v>
      </c>
      <c r="V9" s="2">
        <v>100</v>
      </c>
      <c r="W9" s="2">
        <v>57.91</v>
      </c>
      <c r="X9" s="2">
        <v>3</v>
      </c>
      <c r="Y9" s="2">
        <v>107.4</v>
      </c>
      <c r="Z9" s="2">
        <v>38.700000000000003</v>
      </c>
      <c r="AA9" s="2">
        <v>153.80000000000001</v>
      </c>
      <c r="AB9" s="2">
        <v>134842.34375</v>
      </c>
      <c r="AC9" s="2" t="s">
        <v>79</v>
      </c>
      <c r="AD9" s="2">
        <v>80868.4765625</v>
      </c>
      <c r="AE9" s="2">
        <v>148073.161262065</v>
      </c>
      <c r="AF9" s="2">
        <v>53382.438844578799</v>
      </c>
      <c r="AG9" s="2">
        <v>212027.27439420801</v>
      </c>
      <c r="AH9" s="2" t="s">
        <v>89</v>
      </c>
      <c r="AI9" s="2" t="s">
        <v>110</v>
      </c>
      <c r="AJ9" s="2" t="s">
        <v>89</v>
      </c>
      <c r="AK9" s="2">
        <v>1</v>
      </c>
      <c r="AL9" s="2" t="s">
        <v>79</v>
      </c>
      <c r="AM9" s="2">
        <v>1</v>
      </c>
      <c r="AN9" s="2" t="s">
        <v>79</v>
      </c>
      <c r="AO9" s="2" t="s">
        <v>80</v>
      </c>
      <c r="AP9" s="2" t="s">
        <v>80</v>
      </c>
      <c r="AQ9" s="2" t="s">
        <v>80</v>
      </c>
      <c r="AR9" s="2" t="s">
        <v>80</v>
      </c>
      <c r="AS9" s="2" t="s">
        <v>80</v>
      </c>
      <c r="AT9" s="2" t="s">
        <v>80</v>
      </c>
      <c r="AU9" s="2" t="s">
        <v>80</v>
      </c>
      <c r="AV9" s="2" t="s">
        <v>91</v>
      </c>
      <c r="AW9" s="2" t="s">
        <v>80</v>
      </c>
      <c r="AX9" s="2" t="s">
        <v>79</v>
      </c>
      <c r="AY9" s="2">
        <v>3</v>
      </c>
      <c r="AZ9" s="2" t="s">
        <v>79</v>
      </c>
      <c r="BA9" s="2">
        <v>0.59430000000000005</v>
      </c>
      <c r="BB9" s="2" t="s">
        <v>79</v>
      </c>
      <c r="BC9" s="2">
        <v>0</v>
      </c>
      <c r="BD9" s="2" t="s">
        <v>79</v>
      </c>
      <c r="BE9" s="2">
        <v>1</v>
      </c>
      <c r="BF9" s="2" t="s">
        <v>79</v>
      </c>
      <c r="BG9" s="2">
        <v>1</v>
      </c>
      <c r="BH9" s="2" t="s">
        <v>79</v>
      </c>
      <c r="BI9" s="2">
        <v>1</v>
      </c>
      <c r="BJ9" s="2" t="s">
        <v>79</v>
      </c>
      <c r="BK9" s="2">
        <v>1.66</v>
      </c>
      <c r="BL9" s="2" t="s">
        <v>79</v>
      </c>
      <c r="BM9" s="2">
        <v>1.3600000000000001E-3</v>
      </c>
      <c r="BN9" s="2" t="s">
        <v>79</v>
      </c>
      <c r="BO9" s="2">
        <v>108.60590000000001</v>
      </c>
      <c r="BP9" s="2" t="s">
        <v>79</v>
      </c>
      <c r="BQ9" s="2">
        <v>1.11185E-4</v>
      </c>
      <c r="BR9" s="2" t="s">
        <v>79</v>
      </c>
      <c r="BS9" s="2">
        <v>7.2920200000000004E-6</v>
      </c>
      <c r="BT9" s="2" t="s">
        <v>79</v>
      </c>
      <c r="BU9" s="2">
        <v>1.58602</v>
      </c>
      <c r="BV9" s="2">
        <v>3.18</v>
      </c>
      <c r="BW9" s="2" t="s">
        <v>79</v>
      </c>
      <c r="BX9" s="2" t="s">
        <v>79</v>
      </c>
      <c r="BY9" s="2">
        <v>3.2160799999999997E-4</v>
      </c>
      <c r="BZ9" s="2">
        <v>4.20698E-4</v>
      </c>
      <c r="CA9" s="2">
        <v>109.23</v>
      </c>
    </row>
    <row r="10" spans="1:79" x14ac:dyDescent="0.25">
      <c r="A10" s="2" t="b">
        <v>0</v>
      </c>
      <c r="B10" s="2" t="s">
        <v>79</v>
      </c>
      <c r="C10" s="2" t="s">
        <v>80</v>
      </c>
      <c r="D10" s="2" t="s">
        <v>81</v>
      </c>
      <c r="E10" s="2" t="s">
        <v>158</v>
      </c>
      <c r="F10" s="2" t="s">
        <v>159</v>
      </c>
      <c r="G10" s="2" t="s">
        <v>160</v>
      </c>
      <c r="H10" s="2" t="s">
        <v>161</v>
      </c>
      <c r="I10" s="2">
        <v>2.0419100000000001</v>
      </c>
      <c r="J10" s="2">
        <v>1</v>
      </c>
      <c r="K10" s="2">
        <v>4</v>
      </c>
      <c r="L10" s="2">
        <v>1</v>
      </c>
      <c r="M10" s="2" t="s">
        <v>162</v>
      </c>
      <c r="N10" s="2" t="s">
        <v>163</v>
      </c>
      <c r="O10" s="2" t="s">
        <v>164</v>
      </c>
      <c r="P10" s="2" t="s">
        <v>165</v>
      </c>
      <c r="Q10" s="2" t="s">
        <v>166</v>
      </c>
      <c r="R10" s="2" t="s">
        <v>167</v>
      </c>
      <c r="S10" s="2">
        <v>1</v>
      </c>
      <c r="T10" s="2">
        <v>3701.72237</v>
      </c>
      <c r="U10" s="2">
        <v>30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79</v>
      </c>
      <c r="AC10" s="2" t="s">
        <v>79</v>
      </c>
      <c r="AD10" s="2" t="s">
        <v>79</v>
      </c>
      <c r="AE10" s="2" t="s">
        <v>79</v>
      </c>
      <c r="AF10" s="2" t="s">
        <v>79</v>
      </c>
      <c r="AG10" s="2" t="s">
        <v>79</v>
      </c>
      <c r="AH10" s="2" t="s">
        <v>79</v>
      </c>
      <c r="AI10" s="2" t="s">
        <v>79</v>
      </c>
      <c r="AJ10" s="2" t="s">
        <v>79</v>
      </c>
      <c r="AK10" s="2" t="s">
        <v>79</v>
      </c>
      <c r="AL10" s="2" t="s">
        <v>79</v>
      </c>
      <c r="AM10" s="2" t="s">
        <v>79</v>
      </c>
      <c r="AN10" s="2" t="s">
        <v>128</v>
      </c>
      <c r="AO10" s="2" t="s">
        <v>91</v>
      </c>
      <c r="AP10" s="2" t="s">
        <v>80</v>
      </c>
      <c r="AQ10" s="2" t="s">
        <v>91</v>
      </c>
      <c r="AR10" s="2" t="s">
        <v>91</v>
      </c>
      <c r="AS10" s="2" t="s">
        <v>80</v>
      </c>
      <c r="AT10" s="2" t="s">
        <v>91</v>
      </c>
      <c r="AU10" s="2" t="s">
        <v>80</v>
      </c>
      <c r="AV10" s="2" t="s">
        <v>91</v>
      </c>
      <c r="AW10" s="2" t="s">
        <v>80</v>
      </c>
      <c r="AX10" s="2" t="s">
        <v>79</v>
      </c>
      <c r="AY10" s="2">
        <v>5</v>
      </c>
      <c r="AZ10" s="2" t="s">
        <v>79</v>
      </c>
      <c r="BA10" s="2">
        <v>8.5000000000000006E-3</v>
      </c>
      <c r="BB10" s="2" t="s">
        <v>79</v>
      </c>
      <c r="BC10" s="2">
        <v>0</v>
      </c>
      <c r="BD10" s="2" t="s">
        <v>79</v>
      </c>
      <c r="BE10" s="2">
        <v>1</v>
      </c>
      <c r="BF10" s="2" t="s">
        <v>79</v>
      </c>
      <c r="BG10" s="2">
        <v>1</v>
      </c>
      <c r="BH10" s="2" t="s">
        <v>79</v>
      </c>
      <c r="BI10" s="2">
        <v>1</v>
      </c>
      <c r="BJ10" s="2" t="s">
        <v>79</v>
      </c>
      <c r="BK10" s="2">
        <v>0.2</v>
      </c>
      <c r="BL10" s="2" t="s">
        <v>79</v>
      </c>
      <c r="BM10" s="2">
        <v>1.4999999999999999E-4</v>
      </c>
      <c r="BN10" s="2" t="s">
        <v>79</v>
      </c>
      <c r="BO10" s="2">
        <v>61.853200000000001</v>
      </c>
      <c r="BP10" s="2" t="s">
        <v>79</v>
      </c>
      <c r="BQ10" s="2">
        <v>1.10078E-4</v>
      </c>
      <c r="BR10" s="2" t="s">
        <v>79</v>
      </c>
      <c r="BS10" s="2">
        <v>2.97398E-7</v>
      </c>
      <c r="BT10" s="2" t="s">
        <v>79</v>
      </c>
      <c r="BU10" s="2">
        <v>2.0419100000000001</v>
      </c>
      <c r="BV10" s="2">
        <v>3.51</v>
      </c>
      <c r="BW10" s="2" t="s">
        <v>79</v>
      </c>
      <c r="BX10" s="2" t="s">
        <v>79</v>
      </c>
      <c r="BY10" s="2">
        <v>3.0695299999999997E-5</v>
      </c>
      <c r="BZ10" s="2">
        <v>4.20698E-4</v>
      </c>
      <c r="CA10" s="2" t="s">
        <v>79</v>
      </c>
    </row>
    <row r="11" spans="1:79" x14ac:dyDescent="0.25">
      <c r="A11" s="2" t="b">
        <v>0</v>
      </c>
      <c r="B11" s="2" t="s">
        <v>79</v>
      </c>
      <c r="C11" s="2" t="s">
        <v>80</v>
      </c>
      <c r="D11" s="2" t="s">
        <v>81</v>
      </c>
      <c r="E11" s="2" t="s">
        <v>168</v>
      </c>
      <c r="F11" s="2" t="s">
        <v>169</v>
      </c>
      <c r="G11" s="2" t="s">
        <v>170</v>
      </c>
      <c r="H11" s="2" t="s">
        <v>171</v>
      </c>
      <c r="I11" s="2">
        <v>0.776891</v>
      </c>
      <c r="J11" s="2">
        <v>2</v>
      </c>
      <c r="K11" s="2">
        <v>4</v>
      </c>
      <c r="L11" s="2">
        <v>2</v>
      </c>
      <c r="M11" s="2" t="s">
        <v>142</v>
      </c>
      <c r="N11" s="2" t="s">
        <v>172</v>
      </c>
      <c r="O11" s="2" t="s">
        <v>173</v>
      </c>
      <c r="P11" s="2" t="s">
        <v>174</v>
      </c>
      <c r="Q11" s="2" t="s">
        <v>146</v>
      </c>
      <c r="R11" s="2" t="s">
        <v>147</v>
      </c>
      <c r="S11" s="2">
        <v>1</v>
      </c>
      <c r="T11" s="2">
        <v>904.45568000000003</v>
      </c>
      <c r="U11" s="2">
        <v>7</v>
      </c>
      <c r="V11" s="2">
        <v>100</v>
      </c>
      <c r="W11" s="2">
        <v>98.87</v>
      </c>
      <c r="X11" s="2">
        <v>3</v>
      </c>
      <c r="Y11" s="2">
        <v>208.7</v>
      </c>
      <c r="Z11" s="2">
        <v>15.4</v>
      </c>
      <c r="AA11" s="2">
        <v>75.8</v>
      </c>
      <c r="AB11" s="2">
        <v>1443260.75</v>
      </c>
      <c r="AC11" s="2" t="s">
        <v>79</v>
      </c>
      <c r="AD11" s="2">
        <v>219678.03125</v>
      </c>
      <c r="AE11" s="2">
        <v>1584874.4232314599</v>
      </c>
      <c r="AF11" s="2">
        <v>117251.431086788</v>
      </c>
      <c r="AG11" s="2">
        <v>575968.98309596803</v>
      </c>
      <c r="AH11" s="2" t="s">
        <v>89</v>
      </c>
      <c r="AI11" s="2" t="s">
        <v>110</v>
      </c>
      <c r="AJ11" s="2" t="s">
        <v>89</v>
      </c>
      <c r="AK11" s="2">
        <v>1</v>
      </c>
      <c r="AL11" s="2" t="s">
        <v>79</v>
      </c>
      <c r="AM11" s="2">
        <v>1</v>
      </c>
      <c r="AN11" s="2" t="s">
        <v>175</v>
      </c>
      <c r="AO11" s="2" t="s">
        <v>90</v>
      </c>
      <c r="AP11" s="2" t="s">
        <v>91</v>
      </c>
      <c r="AQ11" s="2" t="s">
        <v>80</v>
      </c>
      <c r="AR11" s="2" t="s">
        <v>90</v>
      </c>
      <c r="AS11" s="2" t="s">
        <v>91</v>
      </c>
      <c r="AT11" s="2" t="s">
        <v>80</v>
      </c>
      <c r="AU11" s="2" t="s">
        <v>80</v>
      </c>
      <c r="AV11" s="2" t="s">
        <v>80</v>
      </c>
      <c r="AW11" s="2" t="s">
        <v>80</v>
      </c>
      <c r="AX11" s="2">
        <v>2</v>
      </c>
      <c r="AY11" s="2">
        <v>2</v>
      </c>
      <c r="AZ11" s="2">
        <v>0.18479999999999999</v>
      </c>
      <c r="BA11" s="2">
        <v>0.33329999999999999</v>
      </c>
      <c r="BB11" s="2">
        <v>0</v>
      </c>
      <c r="BC11" s="2">
        <v>0</v>
      </c>
      <c r="BD11" s="2">
        <v>1</v>
      </c>
      <c r="BE11" s="2">
        <v>1</v>
      </c>
      <c r="BF11" s="2">
        <v>1</v>
      </c>
      <c r="BG11" s="2">
        <v>1</v>
      </c>
      <c r="BH11" s="2">
        <v>1</v>
      </c>
      <c r="BI11" s="2">
        <v>1</v>
      </c>
      <c r="BJ11" s="2">
        <v>-0.66</v>
      </c>
      <c r="BK11" s="2">
        <v>-0.66</v>
      </c>
      <c r="BL11" s="2">
        <v>-2.9999999999999997E-4</v>
      </c>
      <c r="BM11" s="2">
        <v>-2.9999999999999997E-4</v>
      </c>
      <c r="BN11" s="2">
        <v>31.008500000000002</v>
      </c>
      <c r="BO11" s="2">
        <v>31.008500000000002</v>
      </c>
      <c r="BP11" s="2">
        <v>5.7410000000000002E-4</v>
      </c>
      <c r="BQ11" s="2">
        <v>1.95281E-4</v>
      </c>
      <c r="BR11" s="2">
        <v>1.4203500000000001E-2</v>
      </c>
      <c r="BS11" s="2">
        <v>2.0796299999999998E-3</v>
      </c>
      <c r="BT11" s="2">
        <v>0.556454</v>
      </c>
      <c r="BU11" s="2">
        <v>0.776891</v>
      </c>
      <c r="BV11" s="2">
        <v>1.53</v>
      </c>
      <c r="BW11" s="2">
        <v>137.47999999999999</v>
      </c>
      <c r="BX11" s="2">
        <v>137.47999999999999</v>
      </c>
      <c r="BY11" s="2">
        <v>2.1716699999999999E-2</v>
      </c>
      <c r="BZ11" s="2">
        <v>7.8916200000000004E-4</v>
      </c>
      <c r="CA11" s="2">
        <v>31.63</v>
      </c>
    </row>
    <row r="12" spans="1:79" x14ac:dyDescent="0.25">
      <c r="A12" s="2" t="b">
        <v>0</v>
      </c>
      <c r="B12" s="2" t="s">
        <v>79</v>
      </c>
      <c r="C12" s="2" t="s">
        <v>80</v>
      </c>
      <c r="D12" s="2" t="s">
        <v>81</v>
      </c>
      <c r="E12" s="2" t="s">
        <v>176</v>
      </c>
      <c r="F12" s="2" t="s">
        <v>177</v>
      </c>
      <c r="G12" s="2" t="s">
        <v>178</v>
      </c>
      <c r="H12" s="2" t="s">
        <v>179</v>
      </c>
      <c r="I12" s="2">
        <v>0.47197699999999998</v>
      </c>
      <c r="J12" s="2">
        <v>1</v>
      </c>
      <c r="K12" s="2">
        <v>2</v>
      </c>
      <c r="L12" s="2">
        <v>1</v>
      </c>
      <c r="M12" s="2" t="s">
        <v>122</v>
      </c>
      <c r="N12" s="2" t="s">
        <v>180</v>
      </c>
      <c r="O12" s="2" t="s">
        <v>181</v>
      </c>
      <c r="P12" s="2" t="s">
        <v>182</v>
      </c>
      <c r="Q12" s="2" t="s">
        <v>126</v>
      </c>
      <c r="R12" s="2" t="s">
        <v>127</v>
      </c>
      <c r="S12" s="2">
        <v>2</v>
      </c>
      <c r="T12" s="2">
        <v>3815.9036299999998</v>
      </c>
      <c r="U12" s="2">
        <v>33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79</v>
      </c>
      <c r="AC12" s="2" t="s">
        <v>79</v>
      </c>
      <c r="AD12" s="2" t="s">
        <v>79</v>
      </c>
      <c r="AE12" s="2" t="s">
        <v>79</v>
      </c>
      <c r="AF12" s="2" t="s">
        <v>79</v>
      </c>
      <c r="AG12" s="2" t="s">
        <v>79</v>
      </c>
      <c r="AH12" s="2" t="s">
        <v>79</v>
      </c>
      <c r="AI12" s="2" t="s">
        <v>79</v>
      </c>
      <c r="AJ12" s="2" t="s">
        <v>79</v>
      </c>
      <c r="AK12" s="2" t="s">
        <v>79</v>
      </c>
      <c r="AL12" s="2" t="s">
        <v>79</v>
      </c>
      <c r="AM12" s="2" t="s">
        <v>79</v>
      </c>
      <c r="AN12" s="2" t="s">
        <v>128</v>
      </c>
      <c r="AO12" s="2" t="s">
        <v>91</v>
      </c>
      <c r="AP12" s="2" t="s">
        <v>91</v>
      </c>
      <c r="AQ12" s="2" t="s">
        <v>80</v>
      </c>
      <c r="AR12" s="2" t="s">
        <v>91</v>
      </c>
      <c r="AS12" s="2" t="s">
        <v>91</v>
      </c>
      <c r="AT12" s="2" t="s">
        <v>80</v>
      </c>
      <c r="AU12" s="2" t="s">
        <v>80</v>
      </c>
      <c r="AV12" s="2" t="s">
        <v>91</v>
      </c>
      <c r="AW12" s="2" t="s">
        <v>80</v>
      </c>
      <c r="AX12" s="2" t="s">
        <v>79</v>
      </c>
      <c r="AY12" s="2">
        <v>4</v>
      </c>
      <c r="AZ12" s="2" t="s">
        <v>79</v>
      </c>
      <c r="BA12" s="2">
        <v>4.0500000000000001E-2</v>
      </c>
      <c r="BB12" s="2" t="s">
        <v>79</v>
      </c>
      <c r="BC12" s="2">
        <v>0</v>
      </c>
      <c r="BD12" s="2" t="s">
        <v>79</v>
      </c>
      <c r="BE12" s="2">
        <v>1</v>
      </c>
      <c r="BF12" s="2" t="s">
        <v>79</v>
      </c>
      <c r="BG12" s="2">
        <v>1</v>
      </c>
      <c r="BH12" s="2" t="s">
        <v>79</v>
      </c>
      <c r="BI12" s="2">
        <v>1</v>
      </c>
      <c r="BJ12" s="2" t="s">
        <v>79</v>
      </c>
      <c r="BK12" s="2">
        <v>0.31</v>
      </c>
      <c r="BL12" s="2" t="s">
        <v>79</v>
      </c>
      <c r="BM12" s="2">
        <v>2.9E-4</v>
      </c>
      <c r="BN12" s="2" t="s">
        <v>79</v>
      </c>
      <c r="BO12" s="2">
        <v>73.794799999999995</v>
      </c>
      <c r="BP12" s="2" t="s">
        <v>79</v>
      </c>
      <c r="BQ12" s="2">
        <v>8.12592E-4</v>
      </c>
      <c r="BR12" s="2" t="s">
        <v>79</v>
      </c>
      <c r="BS12" s="2">
        <v>1.6408699999999998E-2</v>
      </c>
      <c r="BT12" s="2" t="s">
        <v>79</v>
      </c>
      <c r="BU12" s="2">
        <v>0.47197699999999998</v>
      </c>
      <c r="BV12" s="2">
        <v>1.73</v>
      </c>
      <c r="BW12" s="2" t="s">
        <v>79</v>
      </c>
      <c r="BX12" s="2" t="s">
        <v>79</v>
      </c>
      <c r="BY12" s="2">
        <v>0.10054100000000001</v>
      </c>
      <c r="BZ12" s="2">
        <v>3.4271700000000002E-3</v>
      </c>
      <c r="CA12" s="2" t="s">
        <v>79</v>
      </c>
    </row>
    <row r="13" spans="1:79" x14ac:dyDescent="0.25">
      <c r="A13" s="2" t="b">
        <v>0</v>
      </c>
      <c r="B13" s="2" t="s">
        <v>79</v>
      </c>
      <c r="C13" s="2" t="s">
        <v>80</v>
      </c>
      <c r="D13" s="2" t="s">
        <v>81</v>
      </c>
      <c r="E13" s="2" t="s">
        <v>183</v>
      </c>
      <c r="F13" s="2" t="s">
        <v>184</v>
      </c>
      <c r="G13" s="2" t="s">
        <v>185</v>
      </c>
      <c r="H13" s="2" t="s">
        <v>186</v>
      </c>
      <c r="I13" s="2">
        <v>0.46761599999999998</v>
      </c>
      <c r="J13" s="2">
        <v>1</v>
      </c>
      <c r="K13" s="2">
        <v>3</v>
      </c>
      <c r="L13" s="2">
        <v>2</v>
      </c>
      <c r="M13" s="2" t="s">
        <v>187</v>
      </c>
      <c r="N13" s="2" t="s">
        <v>188</v>
      </c>
      <c r="O13" s="2" t="s">
        <v>189</v>
      </c>
      <c r="P13" s="2" t="s">
        <v>190</v>
      </c>
      <c r="Q13" s="2" t="s">
        <v>191</v>
      </c>
      <c r="R13" s="2" t="s">
        <v>192</v>
      </c>
      <c r="S13" s="2">
        <v>2</v>
      </c>
      <c r="T13" s="2">
        <v>2103.07591</v>
      </c>
      <c r="U13" s="2">
        <v>19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79</v>
      </c>
      <c r="AC13" s="2" t="s">
        <v>79</v>
      </c>
      <c r="AD13" s="2" t="s">
        <v>79</v>
      </c>
      <c r="AE13" s="2" t="s">
        <v>79</v>
      </c>
      <c r="AF13" s="2" t="s">
        <v>79</v>
      </c>
      <c r="AG13" s="2" t="s">
        <v>79</v>
      </c>
      <c r="AH13" s="2" t="s">
        <v>79</v>
      </c>
      <c r="AI13" s="2" t="s">
        <v>79</v>
      </c>
      <c r="AJ13" s="2" t="s">
        <v>79</v>
      </c>
      <c r="AK13" s="2" t="s">
        <v>79</v>
      </c>
      <c r="AL13" s="2" t="s">
        <v>79</v>
      </c>
      <c r="AM13" s="2" t="s">
        <v>79</v>
      </c>
      <c r="AN13" s="2" t="s">
        <v>148</v>
      </c>
      <c r="AO13" s="2" t="s">
        <v>91</v>
      </c>
      <c r="AP13" s="2" t="s">
        <v>80</v>
      </c>
      <c r="AQ13" s="2" t="s">
        <v>91</v>
      </c>
      <c r="AR13" s="2" t="s">
        <v>91</v>
      </c>
      <c r="AS13" s="2" t="s">
        <v>80</v>
      </c>
      <c r="AT13" s="2" t="s">
        <v>91</v>
      </c>
      <c r="AU13" s="2" t="s">
        <v>80</v>
      </c>
      <c r="AV13" s="2" t="s">
        <v>80</v>
      </c>
      <c r="AW13" s="2" t="s">
        <v>80</v>
      </c>
      <c r="AX13" s="2">
        <v>5</v>
      </c>
      <c r="AY13" s="2">
        <v>5</v>
      </c>
      <c r="AZ13" s="2">
        <v>0.14599999999999999</v>
      </c>
      <c r="BA13" s="2">
        <v>9.9500000000000005E-2</v>
      </c>
      <c r="BB13" s="2">
        <v>0</v>
      </c>
      <c r="BC13" s="2">
        <v>0</v>
      </c>
      <c r="BD13" s="2">
        <v>1</v>
      </c>
      <c r="BE13" s="2">
        <v>1</v>
      </c>
      <c r="BF13" s="2">
        <v>1</v>
      </c>
      <c r="BG13" s="2">
        <v>1</v>
      </c>
      <c r="BH13" s="2">
        <v>1</v>
      </c>
      <c r="BI13" s="2">
        <v>1</v>
      </c>
      <c r="BJ13" s="2">
        <v>1.33</v>
      </c>
      <c r="BK13" s="2">
        <v>1.33</v>
      </c>
      <c r="BL13" s="2">
        <v>5.5999999999999995E-4</v>
      </c>
      <c r="BM13" s="2">
        <v>5.5999999999999995E-4</v>
      </c>
      <c r="BN13" s="2">
        <v>33.767200000000003</v>
      </c>
      <c r="BO13" s="2">
        <v>33.767200000000003</v>
      </c>
      <c r="BP13" s="2">
        <v>1.0849500000000001E-3</v>
      </c>
      <c r="BQ13" s="2">
        <v>1.0631099999999999E-3</v>
      </c>
      <c r="BR13" s="2">
        <v>2.45434E-2</v>
      </c>
      <c r="BS13" s="2">
        <v>3.1151000000000002E-2</v>
      </c>
      <c r="BT13" s="2">
        <v>0.46761599999999998</v>
      </c>
      <c r="BU13" s="2">
        <v>0.37649700000000003</v>
      </c>
      <c r="BV13" s="2">
        <v>2.21</v>
      </c>
      <c r="BW13" s="2">
        <v>138.47</v>
      </c>
      <c r="BX13" s="2">
        <v>138.47</v>
      </c>
      <c r="BY13" s="2">
        <v>0.10265199999999999</v>
      </c>
      <c r="BZ13" s="2">
        <v>3.5460999999999999E-3</v>
      </c>
      <c r="CA13" s="2" t="s">
        <v>79</v>
      </c>
    </row>
    <row r="14" spans="1:79" x14ac:dyDescent="0.25">
      <c r="A14" s="2" t="b">
        <v>0</v>
      </c>
      <c r="B14" s="2" t="s">
        <v>79</v>
      </c>
      <c r="C14" s="2" t="s">
        <v>80</v>
      </c>
      <c r="D14" s="2" t="s">
        <v>81</v>
      </c>
      <c r="E14" s="2" t="s">
        <v>193</v>
      </c>
      <c r="F14" s="2" t="s">
        <v>194</v>
      </c>
      <c r="G14" s="2" t="s">
        <v>195</v>
      </c>
      <c r="H14" s="2" t="s">
        <v>196</v>
      </c>
      <c r="I14" s="2">
        <v>0.46538600000000002</v>
      </c>
      <c r="J14" s="2">
        <v>1</v>
      </c>
      <c r="K14" s="2">
        <v>5</v>
      </c>
      <c r="L14" s="2">
        <v>2</v>
      </c>
      <c r="M14" s="2" t="s">
        <v>197</v>
      </c>
      <c r="N14" s="2" t="s">
        <v>198</v>
      </c>
      <c r="O14" s="2" t="s">
        <v>199</v>
      </c>
      <c r="P14" s="2" t="s">
        <v>200</v>
      </c>
      <c r="Q14" s="2" t="s">
        <v>201</v>
      </c>
      <c r="R14" s="2" t="s">
        <v>202</v>
      </c>
      <c r="S14" s="2">
        <v>0</v>
      </c>
      <c r="T14" s="2">
        <v>977.47945000000004</v>
      </c>
      <c r="U14" s="2">
        <v>9</v>
      </c>
      <c r="V14" s="2">
        <v>100</v>
      </c>
      <c r="W14" s="2">
        <v>114.65</v>
      </c>
      <c r="X14" s="2">
        <v>3</v>
      </c>
      <c r="Y14" s="2">
        <v>32</v>
      </c>
      <c r="Z14" s="2">
        <v>232.4</v>
      </c>
      <c r="AA14" s="2">
        <v>35.6</v>
      </c>
      <c r="AB14" s="2" t="s">
        <v>79</v>
      </c>
      <c r="AC14" s="2">
        <v>1304663</v>
      </c>
      <c r="AD14" s="2" t="s">
        <v>79</v>
      </c>
      <c r="AE14" s="2">
        <v>179850.71281048801</v>
      </c>
      <c r="AF14" s="2">
        <v>1304663</v>
      </c>
      <c r="AG14" s="2">
        <v>199885.280913275</v>
      </c>
      <c r="AH14" s="2" t="s">
        <v>110</v>
      </c>
      <c r="AI14" s="2" t="s">
        <v>89</v>
      </c>
      <c r="AJ14" s="2" t="s">
        <v>110</v>
      </c>
      <c r="AK14" s="2" t="s">
        <v>79</v>
      </c>
      <c r="AL14" s="2">
        <v>1</v>
      </c>
      <c r="AM14" s="2" t="s">
        <v>79</v>
      </c>
      <c r="AN14" s="2" t="s">
        <v>79</v>
      </c>
      <c r="AO14" s="2" t="s">
        <v>91</v>
      </c>
      <c r="AP14" s="2" t="s">
        <v>80</v>
      </c>
      <c r="AQ14" s="2" t="s">
        <v>91</v>
      </c>
      <c r="AR14" s="2" t="s">
        <v>91</v>
      </c>
      <c r="AS14" s="2" t="s">
        <v>80</v>
      </c>
      <c r="AT14" s="2" t="s">
        <v>91</v>
      </c>
      <c r="AU14" s="2" t="s">
        <v>80</v>
      </c>
      <c r="AV14" s="2" t="s">
        <v>80</v>
      </c>
      <c r="AW14" s="2" t="s">
        <v>80</v>
      </c>
      <c r="AX14" s="2">
        <v>2</v>
      </c>
      <c r="AY14" s="2">
        <v>2</v>
      </c>
      <c r="AZ14" s="2">
        <v>0.4199</v>
      </c>
      <c r="BA14" s="2">
        <v>0.5282</v>
      </c>
      <c r="BB14" s="2">
        <v>0</v>
      </c>
      <c r="BC14" s="2">
        <v>0</v>
      </c>
      <c r="BD14" s="2">
        <v>1</v>
      </c>
      <c r="BE14" s="2">
        <v>1</v>
      </c>
      <c r="BF14" s="2">
        <v>1</v>
      </c>
      <c r="BG14" s="2">
        <v>1</v>
      </c>
      <c r="BH14" s="2">
        <v>1</v>
      </c>
      <c r="BI14" s="2">
        <v>1</v>
      </c>
      <c r="BJ14" s="2">
        <v>-0.25</v>
      </c>
      <c r="BK14" s="2">
        <v>-0.25</v>
      </c>
      <c r="BL14" s="2">
        <v>-1.2E-4</v>
      </c>
      <c r="BM14" s="2">
        <v>-1.2E-4</v>
      </c>
      <c r="BN14" s="2">
        <v>70.187899999999999</v>
      </c>
      <c r="BO14" s="2">
        <v>70.187899999999999</v>
      </c>
      <c r="BP14" s="2">
        <v>1.15968E-3</v>
      </c>
      <c r="BQ14" s="2">
        <v>8.12592E-4</v>
      </c>
      <c r="BR14" s="2">
        <v>2.9121000000000001E-2</v>
      </c>
      <c r="BS14" s="2">
        <v>1.71468E-2</v>
      </c>
      <c r="BT14" s="2">
        <v>0.43944699999999998</v>
      </c>
      <c r="BU14" s="2">
        <v>0.46538600000000002</v>
      </c>
      <c r="BV14" s="2">
        <v>1.95</v>
      </c>
      <c r="BW14" s="2">
        <v>151.62</v>
      </c>
      <c r="BX14" s="2">
        <v>151.62</v>
      </c>
      <c r="BY14" s="2">
        <v>0.103746</v>
      </c>
      <c r="BZ14" s="2">
        <v>3.5460999999999999E-3</v>
      </c>
      <c r="CA14" s="2">
        <v>70.62</v>
      </c>
    </row>
    <row r="15" spans="1:79" x14ac:dyDescent="0.25">
      <c r="A15" s="2" t="b">
        <v>0</v>
      </c>
      <c r="B15" s="2" t="s">
        <v>79</v>
      </c>
      <c r="C15" s="2" t="s">
        <v>80</v>
      </c>
      <c r="D15" s="2" t="s">
        <v>81</v>
      </c>
      <c r="E15" s="2" t="s">
        <v>203</v>
      </c>
      <c r="F15" s="2" t="s">
        <v>204</v>
      </c>
      <c r="G15" s="2" t="s">
        <v>205</v>
      </c>
      <c r="H15" s="2" t="s">
        <v>206</v>
      </c>
      <c r="I15" s="2">
        <v>0.42701299999999998</v>
      </c>
      <c r="J15" s="2">
        <v>1</v>
      </c>
      <c r="K15" s="2">
        <v>1</v>
      </c>
      <c r="L15" s="2">
        <v>1</v>
      </c>
      <c r="M15" s="2" t="s">
        <v>207</v>
      </c>
      <c r="N15" s="2" t="s">
        <v>208</v>
      </c>
      <c r="O15" s="2" t="s">
        <v>209</v>
      </c>
      <c r="P15" s="2" t="s">
        <v>210</v>
      </c>
      <c r="Q15" s="2" t="s">
        <v>211</v>
      </c>
      <c r="R15" s="2" t="s">
        <v>207</v>
      </c>
      <c r="S15" s="2">
        <v>1</v>
      </c>
      <c r="T15" s="2">
        <v>2578.34078</v>
      </c>
      <c r="U15" s="2">
        <v>22</v>
      </c>
      <c r="V15" s="2">
        <v>100</v>
      </c>
      <c r="W15" s="2">
        <v>167.42</v>
      </c>
      <c r="X15" s="2">
        <v>3</v>
      </c>
      <c r="Y15" s="2">
        <v>6.6</v>
      </c>
      <c r="Z15" s="2">
        <v>0.1</v>
      </c>
      <c r="AA15" s="2">
        <v>293.3</v>
      </c>
      <c r="AB15" s="2" t="s">
        <v>79</v>
      </c>
      <c r="AC15" s="2" t="s">
        <v>79</v>
      </c>
      <c r="AD15" s="2">
        <v>2688919.5</v>
      </c>
      <c r="AE15" s="2">
        <v>159427.20581173099</v>
      </c>
      <c r="AF15" s="2">
        <v>2108.6208398714798</v>
      </c>
      <c r="AG15" s="2">
        <v>7050018.7079672702</v>
      </c>
      <c r="AH15" s="2" t="s">
        <v>110</v>
      </c>
      <c r="AI15" s="2" t="s">
        <v>110</v>
      </c>
      <c r="AJ15" s="2" t="s">
        <v>89</v>
      </c>
      <c r="AK15" s="2" t="s">
        <v>79</v>
      </c>
      <c r="AL15" s="2" t="s">
        <v>79</v>
      </c>
      <c r="AM15" s="2">
        <v>1</v>
      </c>
      <c r="AN15" s="2" t="s">
        <v>79</v>
      </c>
      <c r="AO15" s="2" t="s">
        <v>91</v>
      </c>
      <c r="AP15" s="2" t="s">
        <v>91</v>
      </c>
      <c r="AQ15" s="2" t="s">
        <v>80</v>
      </c>
      <c r="AR15" s="2" t="s">
        <v>91</v>
      </c>
      <c r="AS15" s="2" t="s">
        <v>91</v>
      </c>
      <c r="AT15" s="2" t="s">
        <v>80</v>
      </c>
      <c r="AU15" s="2" t="s">
        <v>80</v>
      </c>
      <c r="AV15" s="2" t="s">
        <v>91</v>
      </c>
      <c r="AW15" s="2" t="s">
        <v>80</v>
      </c>
      <c r="AX15" s="2" t="s">
        <v>79</v>
      </c>
      <c r="AY15" s="2">
        <v>3</v>
      </c>
      <c r="AZ15" s="2" t="s">
        <v>79</v>
      </c>
      <c r="BA15" s="2">
        <v>0.1065</v>
      </c>
      <c r="BB15" s="2" t="s">
        <v>79</v>
      </c>
      <c r="BC15" s="2">
        <v>0</v>
      </c>
      <c r="BD15" s="2" t="s">
        <v>79</v>
      </c>
      <c r="BE15" s="2">
        <v>1</v>
      </c>
      <c r="BF15" s="2" t="s">
        <v>79</v>
      </c>
      <c r="BG15" s="2">
        <v>1</v>
      </c>
      <c r="BH15" s="2" t="s">
        <v>79</v>
      </c>
      <c r="BI15" s="2">
        <v>1</v>
      </c>
      <c r="BJ15" s="2" t="s">
        <v>79</v>
      </c>
      <c r="BK15" s="2">
        <v>0.94</v>
      </c>
      <c r="BL15" s="2" t="s">
        <v>79</v>
      </c>
      <c r="BM15" s="2">
        <v>8.0999999999999996E-4</v>
      </c>
      <c r="BN15" s="2" t="s">
        <v>79</v>
      </c>
      <c r="BO15" s="2">
        <v>64.279300000000006</v>
      </c>
      <c r="BP15" s="2" t="s">
        <v>79</v>
      </c>
      <c r="BQ15" s="2">
        <v>9.5419799999999996E-4</v>
      </c>
      <c r="BR15" s="2" t="s">
        <v>79</v>
      </c>
      <c r="BS15" s="2">
        <v>2.2163800000000001E-2</v>
      </c>
      <c r="BT15" s="2" t="s">
        <v>79</v>
      </c>
      <c r="BU15" s="2">
        <v>0.42701299999999998</v>
      </c>
      <c r="BV15" s="2">
        <v>2.16</v>
      </c>
      <c r="BW15" s="2" t="s">
        <v>79</v>
      </c>
      <c r="BX15" s="2" t="s">
        <v>79</v>
      </c>
      <c r="BY15" s="2">
        <v>0.124267</v>
      </c>
      <c r="BZ15" s="2">
        <v>4.2352400000000004E-3</v>
      </c>
      <c r="CA15" s="2">
        <v>65.42</v>
      </c>
    </row>
    <row r="16" spans="1:79" x14ac:dyDescent="0.25">
      <c r="A16" s="2" t="b">
        <v>0</v>
      </c>
      <c r="B16" s="2" t="s">
        <v>79</v>
      </c>
      <c r="C16" s="2" t="s">
        <v>80</v>
      </c>
      <c r="D16" s="2" t="s">
        <v>81</v>
      </c>
      <c r="E16" s="2" t="s">
        <v>212</v>
      </c>
      <c r="F16" s="2" t="s">
        <v>213</v>
      </c>
      <c r="G16" s="2" t="s">
        <v>214</v>
      </c>
      <c r="H16" s="2" t="s">
        <v>214</v>
      </c>
      <c r="I16" s="2">
        <v>0.41397600000000001</v>
      </c>
      <c r="J16" s="2">
        <v>1</v>
      </c>
      <c r="K16" s="2">
        <v>4</v>
      </c>
      <c r="L16" s="2">
        <v>1</v>
      </c>
      <c r="M16" s="2" t="s">
        <v>215</v>
      </c>
      <c r="N16" s="2" t="s">
        <v>216</v>
      </c>
      <c r="O16" s="2" t="s">
        <v>217</v>
      </c>
      <c r="P16" s="2" t="s">
        <v>217</v>
      </c>
      <c r="Q16" s="2" t="s">
        <v>218</v>
      </c>
      <c r="R16" s="2" t="s">
        <v>219</v>
      </c>
      <c r="S16" s="2">
        <v>0</v>
      </c>
      <c r="T16" s="2">
        <v>4227.1390499999998</v>
      </c>
      <c r="U16" s="2">
        <v>43</v>
      </c>
      <c r="V16" s="2">
        <v>100</v>
      </c>
      <c r="W16" s="2">
        <v>44.36</v>
      </c>
      <c r="X16" s="2">
        <v>3</v>
      </c>
      <c r="Y16" s="2">
        <v>60.9</v>
      </c>
      <c r="Z16" s="2">
        <v>148.19999999999999</v>
      </c>
      <c r="AA16" s="2">
        <v>90.8</v>
      </c>
      <c r="AB16" s="2">
        <v>139807.53125</v>
      </c>
      <c r="AC16" s="2">
        <v>373468.8125</v>
      </c>
      <c r="AD16" s="2" t="s">
        <v>79</v>
      </c>
      <c r="AE16" s="2">
        <v>153525.536153642</v>
      </c>
      <c r="AF16" s="2">
        <v>373468.8125</v>
      </c>
      <c r="AG16" s="2">
        <v>228857.05517957901</v>
      </c>
      <c r="AH16" s="2" t="s">
        <v>89</v>
      </c>
      <c r="AI16" s="2" t="s">
        <v>89</v>
      </c>
      <c r="AJ16" s="2" t="s">
        <v>110</v>
      </c>
      <c r="AK16" s="2">
        <v>1</v>
      </c>
      <c r="AL16" s="2">
        <v>1</v>
      </c>
      <c r="AM16" s="2" t="s">
        <v>79</v>
      </c>
      <c r="AN16" s="2" t="s">
        <v>79</v>
      </c>
      <c r="AO16" s="2" t="s">
        <v>80</v>
      </c>
      <c r="AP16" s="2" t="s">
        <v>90</v>
      </c>
      <c r="AQ16" s="2" t="s">
        <v>91</v>
      </c>
      <c r="AR16" s="2" t="s">
        <v>80</v>
      </c>
      <c r="AS16" s="2" t="s">
        <v>90</v>
      </c>
      <c r="AT16" s="2" t="s">
        <v>91</v>
      </c>
      <c r="AU16" s="2" t="s">
        <v>80</v>
      </c>
      <c r="AV16" s="2" t="s">
        <v>91</v>
      </c>
      <c r="AW16" s="2" t="s">
        <v>80</v>
      </c>
      <c r="AX16" s="2" t="s">
        <v>79</v>
      </c>
      <c r="AY16" s="2">
        <v>5</v>
      </c>
      <c r="AZ16" s="2" t="s">
        <v>79</v>
      </c>
      <c r="BA16" s="2">
        <v>6.88E-2</v>
      </c>
      <c r="BB16" s="2" t="s">
        <v>79</v>
      </c>
      <c r="BC16" s="2">
        <v>0</v>
      </c>
      <c r="BD16" s="2" t="s">
        <v>79</v>
      </c>
      <c r="BE16" s="2">
        <v>1</v>
      </c>
      <c r="BF16" s="2" t="s">
        <v>79</v>
      </c>
      <c r="BG16" s="2">
        <v>1</v>
      </c>
      <c r="BH16" s="2" t="s">
        <v>79</v>
      </c>
      <c r="BI16" s="2">
        <v>1</v>
      </c>
      <c r="BJ16" s="2" t="s">
        <v>79</v>
      </c>
      <c r="BK16" s="2">
        <v>-2.0699999999999998</v>
      </c>
      <c r="BL16" s="2" t="s">
        <v>79</v>
      </c>
      <c r="BM16" s="2">
        <v>-1.75E-3</v>
      </c>
      <c r="BN16" s="2" t="s">
        <v>79</v>
      </c>
      <c r="BO16" s="2">
        <v>106.31610000000001</v>
      </c>
      <c r="BP16" s="2" t="s">
        <v>79</v>
      </c>
      <c r="BQ16" s="2">
        <v>1.01088E-3</v>
      </c>
      <c r="BR16" s="2" t="s">
        <v>79</v>
      </c>
      <c r="BS16" s="2">
        <v>2.4191500000000001E-2</v>
      </c>
      <c r="BT16" s="2" t="s">
        <v>79</v>
      </c>
      <c r="BU16" s="2">
        <v>0.41397600000000001</v>
      </c>
      <c r="BV16" s="2">
        <v>1.6</v>
      </c>
      <c r="BW16" s="2" t="s">
        <v>79</v>
      </c>
      <c r="BX16" s="2" t="s">
        <v>79</v>
      </c>
      <c r="BY16" s="2">
        <v>0.13200400000000001</v>
      </c>
      <c r="BZ16" s="2">
        <v>4.5843899999999998E-3</v>
      </c>
      <c r="CA16" s="2">
        <v>106.74</v>
      </c>
    </row>
    <row r="17" spans="1:79" x14ac:dyDescent="0.25">
      <c r="A17" s="2" t="b">
        <v>0</v>
      </c>
      <c r="B17" s="2" t="s">
        <v>79</v>
      </c>
      <c r="C17" s="2" t="s">
        <v>80</v>
      </c>
      <c r="D17" s="2" t="s">
        <v>81</v>
      </c>
      <c r="E17" s="2" t="s">
        <v>220</v>
      </c>
      <c r="F17" s="2" t="s">
        <v>221</v>
      </c>
      <c r="G17" s="2" t="s">
        <v>222</v>
      </c>
      <c r="H17" s="2" t="s">
        <v>223</v>
      </c>
      <c r="I17" s="2">
        <v>0.41412199999999999</v>
      </c>
      <c r="J17" s="2">
        <v>2</v>
      </c>
      <c r="K17" s="2">
        <v>4</v>
      </c>
      <c r="L17" s="2">
        <v>1</v>
      </c>
      <c r="M17" s="2" t="s">
        <v>142</v>
      </c>
      <c r="N17" s="2" t="s">
        <v>224</v>
      </c>
      <c r="O17" s="2" t="s">
        <v>144</v>
      </c>
      <c r="P17" s="2" t="s">
        <v>145</v>
      </c>
      <c r="Q17" s="2" t="s">
        <v>146</v>
      </c>
      <c r="R17" s="2" t="s">
        <v>147</v>
      </c>
      <c r="S17" s="2">
        <v>0</v>
      </c>
      <c r="T17" s="2">
        <v>3189.4577300000001</v>
      </c>
      <c r="U17" s="2">
        <v>28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79</v>
      </c>
      <c r="AC17" s="2" t="s">
        <v>79</v>
      </c>
      <c r="AD17" s="2" t="s">
        <v>79</v>
      </c>
      <c r="AE17" s="2" t="s">
        <v>79</v>
      </c>
      <c r="AF17" s="2" t="s">
        <v>79</v>
      </c>
      <c r="AG17" s="2" t="s">
        <v>79</v>
      </c>
      <c r="AH17" s="2" t="s">
        <v>79</v>
      </c>
      <c r="AI17" s="2" t="s">
        <v>79</v>
      </c>
      <c r="AJ17" s="2" t="s">
        <v>79</v>
      </c>
      <c r="AK17" s="2" t="s">
        <v>79</v>
      </c>
      <c r="AL17" s="2" t="s">
        <v>79</v>
      </c>
      <c r="AM17" s="2" t="s">
        <v>79</v>
      </c>
      <c r="AN17" s="2" t="s">
        <v>128</v>
      </c>
      <c r="AO17" s="2" t="s">
        <v>91</v>
      </c>
      <c r="AP17" s="2" t="s">
        <v>91</v>
      </c>
      <c r="AQ17" s="2" t="s">
        <v>80</v>
      </c>
      <c r="AR17" s="2" t="s">
        <v>91</v>
      </c>
      <c r="AS17" s="2" t="s">
        <v>91</v>
      </c>
      <c r="AT17" s="2" t="s">
        <v>80</v>
      </c>
      <c r="AU17" s="2" t="s">
        <v>80</v>
      </c>
      <c r="AV17" s="2" t="s">
        <v>91</v>
      </c>
      <c r="AW17" s="2" t="s">
        <v>80</v>
      </c>
      <c r="AX17" s="2" t="s">
        <v>79</v>
      </c>
      <c r="AY17" s="2">
        <v>3</v>
      </c>
      <c r="AZ17" s="2" t="s">
        <v>79</v>
      </c>
      <c r="BA17" s="2">
        <v>0.50680000000000003</v>
      </c>
      <c r="BB17" s="2" t="s">
        <v>79</v>
      </c>
      <c r="BC17" s="2">
        <v>0</v>
      </c>
      <c r="BD17" s="2" t="s">
        <v>79</v>
      </c>
      <c r="BE17" s="2">
        <v>1</v>
      </c>
      <c r="BF17" s="2" t="s">
        <v>79</v>
      </c>
      <c r="BG17" s="2">
        <v>1</v>
      </c>
      <c r="BH17" s="2" t="s">
        <v>79</v>
      </c>
      <c r="BI17" s="2">
        <v>1</v>
      </c>
      <c r="BJ17" s="2" t="s">
        <v>79</v>
      </c>
      <c r="BK17" s="2">
        <v>5.95</v>
      </c>
      <c r="BL17" s="2" t="s">
        <v>79</v>
      </c>
      <c r="BM17" s="2">
        <v>6.3200000000000001E-3</v>
      </c>
      <c r="BN17" s="2" t="s">
        <v>79</v>
      </c>
      <c r="BO17" s="2">
        <v>83.553700000000006</v>
      </c>
      <c r="BP17" s="2" t="s">
        <v>79</v>
      </c>
      <c r="BQ17" s="2">
        <v>1.01088E-3</v>
      </c>
      <c r="BR17" s="2" t="s">
        <v>79</v>
      </c>
      <c r="BS17" s="2">
        <v>2.41678E-2</v>
      </c>
      <c r="BT17" s="2" t="s">
        <v>79</v>
      </c>
      <c r="BU17" s="2">
        <v>0.41412199999999999</v>
      </c>
      <c r="BV17" s="2">
        <v>1.48</v>
      </c>
      <c r="BW17" s="2" t="s">
        <v>79</v>
      </c>
      <c r="BX17" s="2" t="s">
        <v>79</v>
      </c>
      <c r="BY17" s="2">
        <v>0.131915</v>
      </c>
      <c r="BZ17" s="2">
        <v>4.5843899999999998E-3</v>
      </c>
      <c r="CA17" s="2" t="s">
        <v>79</v>
      </c>
    </row>
    <row r="18" spans="1:79" x14ac:dyDescent="0.25">
      <c r="A18" s="2" t="b">
        <v>0</v>
      </c>
      <c r="B18" s="2" t="s">
        <v>79</v>
      </c>
      <c r="C18" s="2" t="s">
        <v>80</v>
      </c>
      <c r="D18" s="2" t="s">
        <v>81</v>
      </c>
      <c r="E18" s="2" t="s">
        <v>225</v>
      </c>
      <c r="F18" s="2" t="s">
        <v>226</v>
      </c>
      <c r="G18" s="2" t="s">
        <v>227</v>
      </c>
      <c r="H18" s="2" t="s">
        <v>227</v>
      </c>
      <c r="I18" s="2">
        <v>0.39472000000000002</v>
      </c>
      <c r="J18" s="2">
        <v>1</v>
      </c>
      <c r="K18" s="2">
        <v>1</v>
      </c>
      <c r="L18" s="2">
        <v>2</v>
      </c>
      <c r="M18" s="2" t="s">
        <v>228</v>
      </c>
      <c r="N18" s="2" t="s">
        <v>229</v>
      </c>
      <c r="O18" s="2" t="s">
        <v>230</v>
      </c>
      <c r="P18" s="2" t="s">
        <v>230</v>
      </c>
      <c r="Q18" s="2" t="s">
        <v>231</v>
      </c>
      <c r="R18" s="2" t="s">
        <v>228</v>
      </c>
      <c r="S18" s="2">
        <v>0</v>
      </c>
      <c r="T18" s="2">
        <v>1809.8774699999999</v>
      </c>
      <c r="U18" s="2">
        <v>14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79</v>
      </c>
      <c r="AB18" s="2" t="s">
        <v>79</v>
      </c>
      <c r="AC18" s="2" t="s">
        <v>79</v>
      </c>
      <c r="AD18" s="2" t="s">
        <v>79</v>
      </c>
      <c r="AE18" s="2" t="s">
        <v>79</v>
      </c>
      <c r="AF18" s="2" t="s">
        <v>79</v>
      </c>
      <c r="AG18" s="2" t="s">
        <v>79</v>
      </c>
      <c r="AH18" s="2" t="s">
        <v>79</v>
      </c>
      <c r="AI18" s="2" t="s">
        <v>79</v>
      </c>
      <c r="AJ18" s="2" t="s">
        <v>79</v>
      </c>
      <c r="AK18" s="2" t="s">
        <v>79</v>
      </c>
      <c r="AL18" s="2" t="s">
        <v>79</v>
      </c>
      <c r="AM18" s="2" t="s">
        <v>79</v>
      </c>
      <c r="AN18" s="2" t="s">
        <v>128</v>
      </c>
      <c r="AO18" s="2" t="s">
        <v>91</v>
      </c>
      <c r="AP18" s="2" t="s">
        <v>91</v>
      </c>
      <c r="AQ18" s="2" t="s">
        <v>80</v>
      </c>
      <c r="AR18" s="2" t="s">
        <v>91</v>
      </c>
      <c r="AS18" s="2" t="s">
        <v>91</v>
      </c>
      <c r="AT18" s="2" t="s">
        <v>80</v>
      </c>
      <c r="AU18" s="2" t="s">
        <v>80</v>
      </c>
      <c r="AV18" s="2" t="s">
        <v>80</v>
      </c>
      <c r="AW18" s="2" t="s">
        <v>80</v>
      </c>
      <c r="AX18" s="2">
        <v>2</v>
      </c>
      <c r="AY18" s="2">
        <v>2</v>
      </c>
      <c r="AZ18" s="2">
        <v>0.23519999999999999</v>
      </c>
      <c r="BA18" s="2">
        <v>0.33850000000000002</v>
      </c>
      <c r="BB18" s="2">
        <v>0</v>
      </c>
      <c r="BC18" s="2">
        <v>0</v>
      </c>
      <c r="BD18" s="2">
        <v>1</v>
      </c>
      <c r="BE18" s="2">
        <v>1</v>
      </c>
      <c r="BF18" s="2">
        <v>1</v>
      </c>
      <c r="BG18" s="2">
        <v>1</v>
      </c>
      <c r="BH18" s="2">
        <v>2</v>
      </c>
      <c r="BI18" s="2">
        <v>1</v>
      </c>
      <c r="BJ18" s="2">
        <v>1.38</v>
      </c>
      <c r="BK18" s="2">
        <v>1.38</v>
      </c>
      <c r="BL18" s="2">
        <v>1.25E-3</v>
      </c>
      <c r="BM18" s="2">
        <v>1.25E-3</v>
      </c>
      <c r="BN18" s="2">
        <v>24.2483</v>
      </c>
      <c r="BO18" s="2">
        <v>24.2483</v>
      </c>
      <c r="BP18" s="2">
        <v>2.7774599999999998E-3</v>
      </c>
      <c r="BQ18" s="2">
        <v>1.0631099999999999E-3</v>
      </c>
      <c r="BR18" s="2">
        <v>9.58976E-2</v>
      </c>
      <c r="BS18" s="2">
        <v>2.7541699999999999E-2</v>
      </c>
      <c r="BT18" s="2">
        <v>0.23539199999999999</v>
      </c>
      <c r="BU18" s="2">
        <v>0.39472000000000002</v>
      </c>
      <c r="BV18" s="2">
        <v>1.92</v>
      </c>
      <c r="BW18" s="2">
        <v>120.7</v>
      </c>
      <c r="BX18" s="2">
        <v>120.7</v>
      </c>
      <c r="BY18" s="2">
        <v>0.14418800000000001</v>
      </c>
      <c r="BZ18" s="2">
        <v>5.0486799999999998E-3</v>
      </c>
      <c r="CA18" s="2" t="s">
        <v>79</v>
      </c>
    </row>
    <row r="19" spans="1:79" x14ac:dyDescent="0.25">
      <c r="A19" s="2" t="b">
        <v>0</v>
      </c>
      <c r="B19" s="2" t="s">
        <v>79</v>
      </c>
      <c r="C19" s="2" t="s">
        <v>80</v>
      </c>
      <c r="D19" s="2" t="s">
        <v>81</v>
      </c>
      <c r="E19" s="2" t="s">
        <v>232</v>
      </c>
      <c r="F19" s="2" t="s">
        <v>233</v>
      </c>
      <c r="G19" s="2" t="s">
        <v>234</v>
      </c>
      <c r="H19" s="2" t="s">
        <v>235</v>
      </c>
      <c r="I19" s="2">
        <v>0.38778499999999999</v>
      </c>
      <c r="J19" s="2">
        <v>1</v>
      </c>
      <c r="K19" s="2">
        <v>2</v>
      </c>
      <c r="L19" s="2">
        <v>1</v>
      </c>
      <c r="M19" s="2" t="s">
        <v>236</v>
      </c>
      <c r="N19" s="2" t="s">
        <v>237</v>
      </c>
      <c r="O19" s="2" t="s">
        <v>79</v>
      </c>
      <c r="P19" s="2" t="s">
        <v>79</v>
      </c>
      <c r="Q19" s="2" t="s">
        <v>238</v>
      </c>
      <c r="R19" s="2" t="s">
        <v>239</v>
      </c>
      <c r="S19" s="2">
        <v>1</v>
      </c>
      <c r="T19" s="2">
        <v>2832.39401</v>
      </c>
      <c r="U19" s="2">
        <v>27</v>
      </c>
      <c r="V19" s="2">
        <v>100</v>
      </c>
      <c r="W19" s="2">
        <v>83.89</v>
      </c>
      <c r="X19" s="2">
        <v>3</v>
      </c>
      <c r="Y19" s="2">
        <v>170.1</v>
      </c>
      <c r="Z19" s="2">
        <v>122.8</v>
      </c>
      <c r="AA19" s="2">
        <v>7.1</v>
      </c>
      <c r="AB19" s="2">
        <v>4199944.5</v>
      </c>
      <c r="AC19" s="2">
        <v>3329985.5</v>
      </c>
      <c r="AD19" s="2" t="s">
        <v>79</v>
      </c>
      <c r="AE19" s="2">
        <v>4612045.7561404798</v>
      </c>
      <c r="AF19" s="2">
        <v>3329985.5</v>
      </c>
      <c r="AG19" s="2">
        <v>191524.72389742499</v>
      </c>
      <c r="AH19" s="2" t="s">
        <v>89</v>
      </c>
      <c r="AI19" s="2" t="s">
        <v>89</v>
      </c>
      <c r="AJ19" s="2" t="s">
        <v>110</v>
      </c>
      <c r="AK19" s="2">
        <v>1</v>
      </c>
      <c r="AL19" s="2">
        <v>1</v>
      </c>
      <c r="AM19" s="2" t="s">
        <v>79</v>
      </c>
      <c r="AN19" s="2" t="s">
        <v>79</v>
      </c>
      <c r="AO19" s="2" t="s">
        <v>90</v>
      </c>
      <c r="AP19" s="2" t="s">
        <v>80</v>
      </c>
      <c r="AQ19" s="2" t="s">
        <v>91</v>
      </c>
      <c r="AR19" s="2" t="s">
        <v>90</v>
      </c>
      <c r="AS19" s="2" t="s">
        <v>80</v>
      </c>
      <c r="AT19" s="2" t="s">
        <v>91</v>
      </c>
      <c r="AU19" s="2" t="s">
        <v>80</v>
      </c>
      <c r="AV19" s="2" t="s">
        <v>91</v>
      </c>
      <c r="AW19" s="2" t="s">
        <v>80</v>
      </c>
      <c r="AX19" s="2" t="s">
        <v>79</v>
      </c>
      <c r="AY19" s="2">
        <v>5</v>
      </c>
      <c r="AZ19" s="2" t="s">
        <v>79</v>
      </c>
      <c r="BA19" s="2" t="s">
        <v>79</v>
      </c>
      <c r="BB19" s="2" t="s">
        <v>79</v>
      </c>
      <c r="BC19" s="2">
        <v>1.12E-2</v>
      </c>
      <c r="BD19" s="2" t="s">
        <v>79</v>
      </c>
      <c r="BE19" s="2">
        <v>3</v>
      </c>
      <c r="BF19" s="2" t="s">
        <v>79</v>
      </c>
      <c r="BG19" s="2">
        <v>3</v>
      </c>
      <c r="BH19" s="2" t="s">
        <v>79</v>
      </c>
      <c r="BI19" s="2">
        <v>3</v>
      </c>
      <c r="BJ19" s="2" t="s">
        <v>79</v>
      </c>
      <c r="BK19" s="2">
        <v>-3.55</v>
      </c>
      <c r="BL19" s="2" t="s">
        <v>79</v>
      </c>
      <c r="BM19" s="2">
        <v>-2.0100000000000001E-3</v>
      </c>
      <c r="BN19" s="2" t="s">
        <v>79</v>
      </c>
      <c r="BO19" s="2">
        <v>39.157899999999998</v>
      </c>
      <c r="BP19" s="2" t="s">
        <v>79</v>
      </c>
      <c r="BQ19" s="2">
        <v>1.0631099999999999E-3</v>
      </c>
      <c r="BR19" s="2" t="s">
        <v>79</v>
      </c>
      <c r="BS19" s="2">
        <v>2.8861899999999999E-2</v>
      </c>
      <c r="BT19" s="2" t="s">
        <v>79</v>
      </c>
      <c r="BU19" s="2">
        <v>0.38778499999999999</v>
      </c>
      <c r="BV19" s="2">
        <v>2.65</v>
      </c>
      <c r="BW19" s="2" t="s">
        <v>79</v>
      </c>
      <c r="BX19" s="2" t="s">
        <v>79</v>
      </c>
      <c r="BY19" s="2">
        <v>0.14880399999999999</v>
      </c>
      <c r="BZ19" s="2">
        <v>5.0486799999999998E-3</v>
      </c>
      <c r="CA19" s="2">
        <v>39.5</v>
      </c>
    </row>
    <row r="20" spans="1:79" x14ac:dyDescent="0.25">
      <c r="A20" s="2" t="b">
        <v>0</v>
      </c>
      <c r="B20" s="2" t="s">
        <v>79</v>
      </c>
      <c r="C20" s="2" t="s">
        <v>80</v>
      </c>
      <c r="D20" s="2" t="s">
        <v>81</v>
      </c>
      <c r="E20" s="2" t="s">
        <v>240</v>
      </c>
      <c r="F20" s="2" t="s">
        <v>241</v>
      </c>
      <c r="G20" s="2" t="s">
        <v>242</v>
      </c>
      <c r="H20" s="2" t="s">
        <v>243</v>
      </c>
      <c r="I20" s="2">
        <v>0.383046</v>
      </c>
      <c r="J20" s="2">
        <v>1</v>
      </c>
      <c r="K20" s="2">
        <v>3</v>
      </c>
      <c r="L20" s="2">
        <v>1</v>
      </c>
      <c r="M20" s="2" t="s">
        <v>244</v>
      </c>
      <c r="N20" s="2" t="s">
        <v>245</v>
      </c>
      <c r="O20" s="2" t="s">
        <v>246</v>
      </c>
      <c r="P20" s="2" t="s">
        <v>247</v>
      </c>
      <c r="Q20" s="2" t="s">
        <v>248</v>
      </c>
      <c r="R20" s="2" t="s">
        <v>249</v>
      </c>
      <c r="S20" s="2">
        <v>0</v>
      </c>
      <c r="T20" s="2">
        <v>2898.31068</v>
      </c>
      <c r="U20" s="2">
        <v>25</v>
      </c>
      <c r="V20" s="2" t="s">
        <v>79</v>
      </c>
      <c r="W20" s="2" t="s">
        <v>79</v>
      </c>
      <c r="X20" s="2" t="s">
        <v>79</v>
      </c>
      <c r="Y20" s="2" t="s">
        <v>79</v>
      </c>
      <c r="Z20" s="2" t="s">
        <v>79</v>
      </c>
      <c r="AA20" s="2" t="s">
        <v>79</v>
      </c>
      <c r="AB20" s="2" t="s">
        <v>79</v>
      </c>
      <c r="AC20" s="2" t="s">
        <v>79</v>
      </c>
      <c r="AD20" s="2" t="s">
        <v>79</v>
      </c>
      <c r="AE20" s="2" t="s">
        <v>79</v>
      </c>
      <c r="AF20" s="2" t="s">
        <v>79</v>
      </c>
      <c r="AG20" s="2" t="s">
        <v>79</v>
      </c>
      <c r="AH20" s="2" t="s">
        <v>79</v>
      </c>
      <c r="AI20" s="2" t="s">
        <v>79</v>
      </c>
      <c r="AJ20" s="2" t="s">
        <v>79</v>
      </c>
      <c r="AK20" s="2" t="s">
        <v>79</v>
      </c>
      <c r="AL20" s="2" t="s">
        <v>79</v>
      </c>
      <c r="AM20" s="2" t="s">
        <v>79</v>
      </c>
      <c r="AN20" s="2" t="s">
        <v>148</v>
      </c>
      <c r="AO20" s="2" t="s">
        <v>91</v>
      </c>
      <c r="AP20" s="2" t="s">
        <v>91</v>
      </c>
      <c r="AQ20" s="2" t="s">
        <v>80</v>
      </c>
      <c r="AR20" s="2" t="s">
        <v>91</v>
      </c>
      <c r="AS20" s="2" t="s">
        <v>91</v>
      </c>
      <c r="AT20" s="2" t="s">
        <v>80</v>
      </c>
      <c r="AU20" s="2" t="s">
        <v>80</v>
      </c>
      <c r="AV20" s="2" t="s">
        <v>91</v>
      </c>
      <c r="AW20" s="2" t="s">
        <v>80</v>
      </c>
      <c r="AX20" s="2" t="s">
        <v>79</v>
      </c>
      <c r="AY20" s="2">
        <v>3</v>
      </c>
      <c r="AZ20" s="2" t="s">
        <v>79</v>
      </c>
      <c r="BA20" s="2">
        <v>0.41320000000000001</v>
      </c>
      <c r="BB20" s="2" t="s">
        <v>79</v>
      </c>
      <c r="BC20" s="2">
        <v>0</v>
      </c>
      <c r="BD20" s="2" t="s">
        <v>79</v>
      </c>
      <c r="BE20" s="2">
        <v>1</v>
      </c>
      <c r="BF20" s="2" t="s">
        <v>79</v>
      </c>
      <c r="BG20" s="2">
        <v>1</v>
      </c>
      <c r="BH20" s="2" t="s">
        <v>79</v>
      </c>
      <c r="BI20" s="2">
        <v>1</v>
      </c>
      <c r="BJ20" s="2" t="s">
        <v>79</v>
      </c>
      <c r="BK20" s="2">
        <v>5.18</v>
      </c>
      <c r="BL20" s="2" t="s">
        <v>79</v>
      </c>
      <c r="BM20" s="2">
        <v>5.0099999999999997E-3</v>
      </c>
      <c r="BN20" s="2" t="s">
        <v>79</v>
      </c>
      <c r="BO20" s="2">
        <v>68.274100000000004</v>
      </c>
      <c r="BP20" s="2" t="s">
        <v>79</v>
      </c>
      <c r="BQ20" s="2">
        <v>1.0631099999999999E-3</v>
      </c>
      <c r="BR20" s="2" t="s">
        <v>79</v>
      </c>
      <c r="BS20" s="2">
        <v>2.9801299999999999E-2</v>
      </c>
      <c r="BT20" s="2" t="s">
        <v>79</v>
      </c>
      <c r="BU20" s="2">
        <v>0.383046</v>
      </c>
      <c r="BV20" s="2">
        <v>1.67</v>
      </c>
      <c r="BW20" s="2" t="s">
        <v>79</v>
      </c>
      <c r="BX20" s="2" t="s">
        <v>79</v>
      </c>
      <c r="BY20" s="2">
        <v>0.152029</v>
      </c>
      <c r="BZ20" s="2">
        <v>5.1533999999999998E-3</v>
      </c>
      <c r="CA20" s="2" t="s">
        <v>79</v>
      </c>
    </row>
    <row r="21" spans="1:79" x14ac:dyDescent="0.25">
      <c r="A21" s="2" t="b">
        <v>0</v>
      </c>
      <c r="B21" s="2" t="s">
        <v>79</v>
      </c>
      <c r="C21" s="2" t="s">
        <v>80</v>
      </c>
      <c r="D21" s="2" t="s">
        <v>81</v>
      </c>
      <c r="E21" s="2" t="s">
        <v>250</v>
      </c>
      <c r="F21" s="2" t="s">
        <v>251</v>
      </c>
      <c r="G21" s="2" t="s">
        <v>252</v>
      </c>
      <c r="H21" s="2" t="s">
        <v>253</v>
      </c>
      <c r="I21" s="2">
        <v>0.32216800000000001</v>
      </c>
      <c r="J21" s="2">
        <v>1</v>
      </c>
      <c r="K21" s="2">
        <v>1</v>
      </c>
      <c r="L21" s="2">
        <v>2</v>
      </c>
      <c r="M21" s="2" t="s">
        <v>254</v>
      </c>
      <c r="N21" s="2" t="s">
        <v>255</v>
      </c>
      <c r="O21" s="2" t="s">
        <v>256</v>
      </c>
      <c r="P21" s="2" t="s">
        <v>257</v>
      </c>
      <c r="Q21" s="2" t="s">
        <v>258</v>
      </c>
      <c r="R21" s="2" t="s">
        <v>254</v>
      </c>
      <c r="S21" s="2">
        <v>0</v>
      </c>
      <c r="T21" s="2">
        <v>1049.4931899999999</v>
      </c>
      <c r="U21" s="2">
        <v>10</v>
      </c>
      <c r="V21" s="2">
        <v>100</v>
      </c>
      <c r="W21" s="2">
        <v>81.98</v>
      </c>
      <c r="X21" s="2">
        <v>3</v>
      </c>
      <c r="Y21" s="2">
        <v>131.1</v>
      </c>
      <c r="Z21" s="2">
        <v>161.9</v>
      </c>
      <c r="AA21" s="2">
        <v>7</v>
      </c>
      <c r="AB21" s="2">
        <v>672932.3125</v>
      </c>
      <c r="AC21" s="2">
        <v>912440.9375</v>
      </c>
      <c r="AD21" s="2" t="s">
        <v>79</v>
      </c>
      <c r="AE21" s="2">
        <v>738960.86389604001</v>
      </c>
      <c r="AF21" s="2">
        <v>912440.9375</v>
      </c>
      <c r="AG21" s="2">
        <v>39551.812496297804</v>
      </c>
      <c r="AH21" s="2" t="s">
        <v>89</v>
      </c>
      <c r="AI21" s="2" t="s">
        <v>89</v>
      </c>
      <c r="AJ21" s="2" t="s">
        <v>110</v>
      </c>
      <c r="AK21" s="2">
        <v>1</v>
      </c>
      <c r="AL21" s="2">
        <v>1</v>
      </c>
      <c r="AM21" s="2" t="s">
        <v>79</v>
      </c>
      <c r="AN21" s="2" t="s">
        <v>79</v>
      </c>
      <c r="AO21" s="2" t="s">
        <v>90</v>
      </c>
      <c r="AP21" s="2" t="s">
        <v>80</v>
      </c>
      <c r="AQ21" s="2" t="s">
        <v>91</v>
      </c>
      <c r="AR21" s="2" t="s">
        <v>90</v>
      </c>
      <c r="AS21" s="2" t="s">
        <v>80</v>
      </c>
      <c r="AT21" s="2" t="s">
        <v>91</v>
      </c>
      <c r="AU21" s="2" t="s">
        <v>80</v>
      </c>
      <c r="AV21" s="2" t="s">
        <v>80</v>
      </c>
      <c r="AW21" s="2" t="s">
        <v>80</v>
      </c>
      <c r="AX21" s="2">
        <v>2</v>
      </c>
      <c r="AY21" s="2">
        <v>2</v>
      </c>
      <c r="AZ21" s="2">
        <v>0.33</v>
      </c>
      <c r="BA21" s="2">
        <v>0.1183</v>
      </c>
      <c r="BB21" s="2">
        <v>0</v>
      </c>
      <c r="BC21" s="2">
        <v>0</v>
      </c>
      <c r="BD21" s="2">
        <v>1</v>
      </c>
      <c r="BE21" s="2">
        <v>1</v>
      </c>
      <c r="BF21" s="2">
        <v>1</v>
      </c>
      <c r="BG21" s="2">
        <v>1</v>
      </c>
      <c r="BH21" s="2">
        <v>1</v>
      </c>
      <c r="BI21" s="2">
        <v>1</v>
      </c>
      <c r="BJ21" s="2">
        <v>0.4</v>
      </c>
      <c r="BK21" s="2">
        <v>0.4</v>
      </c>
      <c r="BL21" s="2">
        <v>2.1000000000000001E-4</v>
      </c>
      <c r="BM21" s="2">
        <v>2.1000000000000001E-4</v>
      </c>
      <c r="BN21" s="2">
        <v>18.568000000000001</v>
      </c>
      <c r="BO21" s="2">
        <v>18.568000000000001</v>
      </c>
      <c r="BP21" s="2">
        <v>2.5156699999999998E-3</v>
      </c>
      <c r="BQ21" s="2">
        <v>1.4023600000000001E-3</v>
      </c>
      <c r="BR21" s="2">
        <v>8.6744199999999994E-2</v>
      </c>
      <c r="BS21" s="2">
        <v>4.5005900000000001E-2</v>
      </c>
      <c r="BT21" s="2">
        <v>0.25329200000000002</v>
      </c>
      <c r="BU21" s="2">
        <v>0.32216800000000001</v>
      </c>
      <c r="BV21" s="2">
        <v>1.69</v>
      </c>
      <c r="BW21" s="2">
        <v>127.47</v>
      </c>
      <c r="BX21" s="2">
        <v>127.47</v>
      </c>
      <c r="BY21" s="2">
        <v>0.19887099999999999</v>
      </c>
      <c r="BZ21" s="2">
        <v>6.0505400000000001E-3</v>
      </c>
      <c r="CA21" s="2">
        <v>19.29</v>
      </c>
    </row>
    <row r="22" spans="1:79" x14ac:dyDescent="0.25">
      <c r="A22" s="2" t="b">
        <v>0</v>
      </c>
      <c r="B22" s="2" t="s">
        <v>79</v>
      </c>
      <c r="C22" s="2" t="s">
        <v>80</v>
      </c>
      <c r="D22" s="2" t="s">
        <v>81</v>
      </c>
      <c r="E22" s="2" t="s">
        <v>259</v>
      </c>
      <c r="F22" s="2" t="s">
        <v>260</v>
      </c>
      <c r="G22" s="2" t="s">
        <v>261</v>
      </c>
      <c r="H22" s="2" t="s">
        <v>262</v>
      </c>
      <c r="I22" s="2">
        <v>0.31667499999999998</v>
      </c>
      <c r="J22" s="2">
        <v>1</v>
      </c>
      <c r="K22" s="2">
        <v>2</v>
      </c>
      <c r="L22" s="2">
        <v>3</v>
      </c>
      <c r="M22" s="2" t="s">
        <v>263</v>
      </c>
      <c r="N22" s="2" t="s">
        <v>264</v>
      </c>
      <c r="O22" s="2" t="s">
        <v>265</v>
      </c>
      <c r="P22" s="2" t="s">
        <v>266</v>
      </c>
      <c r="Q22" s="2" t="s">
        <v>267</v>
      </c>
      <c r="R22" s="2" t="s">
        <v>268</v>
      </c>
      <c r="S22" s="2">
        <v>1</v>
      </c>
      <c r="T22" s="2">
        <v>1316.6766299999999</v>
      </c>
      <c r="U22" s="2">
        <v>11</v>
      </c>
      <c r="V22" s="2">
        <v>100</v>
      </c>
      <c r="W22" s="2">
        <v>135.88</v>
      </c>
      <c r="X22" s="2">
        <v>3</v>
      </c>
      <c r="Y22" s="2">
        <v>29.8</v>
      </c>
      <c r="Z22" s="2">
        <v>256.60000000000002</v>
      </c>
      <c r="AA22" s="2">
        <v>13.6</v>
      </c>
      <c r="AB22" s="2" t="s">
        <v>79</v>
      </c>
      <c r="AC22" s="2">
        <v>1550982.75</v>
      </c>
      <c r="AD22" s="2">
        <v>31351.578125</v>
      </c>
      <c r="AE22" s="2">
        <v>179984.44040838099</v>
      </c>
      <c r="AF22" s="2">
        <v>1550982.75</v>
      </c>
      <c r="AG22" s="2">
        <v>82200.010935822895</v>
      </c>
      <c r="AH22" s="2" t="s">
        <v>110</v>
      </c>
      <c r="AI22" s="2" t="s">
        <v>89</v>
      </c>
      <c r="AJ22" s="2" t="s">
        <v>89</v>
      </c>
      <c r="AK22" s="2" t="s">
        <v>79</v>
      </c>
      <c r="AL22" s="2">
        <v>1</v>
      </c>
      <c r="AM22" s="2">
        <v>1</v>
      </c>
      <c r="AN22" s="2" t="s">
        <v>79</v>
      </c>
      <c r="AO22" s="2" t="s">
        <v>80</v>
      </c>
      <c r="AP22" s="2" t="s">
        <v>80</v>
      </c>
      <c r="AQ22" s="2" t="s">
        <v>90</v>
      </c>
      <c r="AR22" s="2" t="s">
        <v>80</v>
      </c>
      <c r="AS22" s="2" t="s">
        <v>80</v>
      </c>
      <c r="AT22" s="2" t="s">
        <v>90</v>
      </c>
      <c r="AU22" s="2" t="s">
        <v>80</v>
      </c>
      <c r="AV22" s="2" t="s">
        <v>80</v>
      </c>
      <c r="AW22" s="2" t="s">
        <v>80</v>
      </c>
      <c r="AX22" s="2">
        <v>2</v>
      </c>
      <c r="AY22" s="2">
        <v>2</v>
      </c>
      <c r="AZ22" s="2">
        <v>0.28889999999999999</v>
      </c>
      <c r="BA22" s="2">
        <v>0.30530000000000002</v>
      </c>
      <c r="BB22" s="2">
        <v>0</v>
      </c>
      <c r="BC22" s="2">
        <v>0</v>
      </c>
      <c r="BD22" s="2">
        <v>1</v>
      </c>
      <c r="BE22" s="2">
        <v>1</v>
      </c>
      <c r="BF22" s="2">
        <v>1</v>
      </c>
      <c r="BG22" s="2">
        <v>1</v>
      </c>
      <c r="BH22" s="2">
        <v>1</v>
      </c>
      <c r="BI22" s="2">
        <v>1</v>
      </c>
      <c r="BJ22" s="2">
        <v>1.47</v>
      </c>
      <c r="BK22" s="2">
        <v>1.47</v>
      </c>
      <c r="BL22" s="2">
        <v>9.7000000000000005E-4</v>
      </c>
      <c r="BM22" s="2">
        <v>9.7000000000000005E-4</v>
      </c>
      <c r="BN22" s="2">
        <v>43.742899999999999</v>
      </c>
      <c r="BO22" s="2">
        <v>43.742899999999999</v>
      </c>
      <c r="BP22" s="2">
        <v>2.8135399999999998E-3</v>
      </c>
      <c r="BQ22" s="2">
        <v>1.48796E-3</v>
      </c>
      <c r="BR22" s="2">
        <v>9.8967799999999995E-2</v>
      </c>
      <c r="BS22" s="2">
        <v>4.6706900000000003E-2</v>
      </c>
      <c r="BT22" s="2">
        <v>0.22972999999999999</v>
      </c>
      <c r="BU22" s="2">
        <v>0.31667499999999998</v>
      </c>
      <c r="BV22" s="2">
        <v>2.2599999999999998</v>
      </c>
      <c r="BW22" s="2">
        <v>218.52</v>
      </c>
      <c r="BX22" s="2">
        <v>218.52</v>
      </c>
      <c r="BY22" s="2">
        <v>0.20361199999999999</v>
      </c>
      <c r="BZ22" s="2">
        <v>6.2796199999999996E-3</v>
      </c>
      <c r="CA22" s="2">
        <v>44.65</v>
      </c>
    </row>
    <row r="23" spans="1:79" x14ac:dyDescent="0.25">
      <c r="A23" s="2" t="b">
        <v>0</v>
      </c>
      <c r="B23" s="2" t="s">
        <v>79</v>
      </c>
      <c r="C23" s="2" t="s">
        <v>80</v>
      </c>
      <c r="D23" s="2" t="s">
        <v>269</v>
      </c>
      <c r="E23" s="2" t="s">
        <v>270</v>
      </c>
      <c r="F23" s="2" t="s">
        <v>271</v>
      </c>
      <c r="G23" s="2" t="s">
        <v>272</v>
      </c>
      <c r="H23" s="2" t="s">
        <v>273</v>
      </c>
      <c r="I23" s="2">
        <v>0.317554</v>
      </c>
      <c r="J23" s="2">
        <v>0</v>
      </c>
      <c r="K23" s="2">
        <v>1</v>
      </c>
      <c r="L23" s="2">
        <v>2</v>
      </c>
      <c r="M23" s="2" t="s">
        <v>79</v>
      </c>
      <c r="N23" s="2" t="s">
        <v>79</v>
      </c>
      <c r="O23" s="2" t="s">
        <v>79</v>
      </c>
      <c r="P23" s="2" t="s">
        <v>79</v>
      </c>
      <c r="Q23" s="2" t="s">
        <v>79</v>
      </c>
      <c r="R23" s="2" t="s">
        <v>274</v>
      </c>
      <c r="S23" s="2">
        <v>1</v>
      </c>
      <c r="T23" s="2">
        <v>2004.02189</v>
      </c>
      <c r="U23" s="2">
        <v>16</v>
      </c>
      <c r="V23" s="2">
        <v>100</v>
      </c>
      <c r="W23" s="2">
        <v>165.1</v>
      </c>
      <c r="X23" s="2">
        <v>3</v>
      </c>
      <c r="Y23" s="2">
        <v>5.4</v>
      </c>
      <c r="Z23" s="2">
        <v>290.60000000000002</v>
      </c>
      <c r="AA23" s="2">
        <v>3.9</v>
      </c>
      <c r="AB23" s="2">
        <v>317822.84375</v>
      </c>
      <c r="AC23" s="2">
        <v>18708984</v>
      </c>
      <c r="AD23" s="2" t="s">
        <v>79</v>
      </c>
      <c r="AE23" s="2">
        <v>349007.825632383</v>
      </c>
      <c r="AF23" s="2">
        <v>18708984</v>
      </c>
      <c r="AG23" s="2">
        <v>253201.52875681099</v>
      </c>
      <c r="AH23" s="2" t="s">
        <v>89</v>
      </c>
      <c r="AI23" s="2" t="s">
        <v>89</v>
      </c>
      <c r="AJ23" s="2" t="s">
        <v>110</v>
      </c>
      <c r="AK23" s="2">
        <v>1</v>
      </c>
      <c r="AL23" s="2">
        <v>1</v>
      </c>
      <c r="AM23" s="2" t="s">
        <v>79</v>
      </c>
      <c r="AN23" s="2" t="s">
        <v>79</v>
      </c>
      <c r="AO23" s="2" t="s">
        <v>80</v>
      </c>
      <c r="AP23" s="2" t="s">
        <v>90</v>
      </c>
      <c r="AQ23" s="2" t="s">
        <v>91</v>
      </c>
      <c r="AR23" s="2" t="s">
        <v>80</v>
      </c>
      <c r="AS23" s="2" t="s">
        <v>90</v>
      </c>
      <c r="AT23" s="2" t="s">
        <v>91</v>
      </c>
      <c r="AU23" s="2" t="s">
        <v>80</v>
      </c>
      <c r="AV23" s="2" t="s">
        <v>91</v>
      </c>
      <c r="AW23" s="2" t="s">
        <v>80</v>
      </c>
      <c r="AX23" s="2" t="s">
        <v>79</v>
      </c>
      <c r="AY23" s="2">
        <v>5</v>
      </c>
      <c r="AZ23" s="2" t="s">
        <v>79</v>
      </c>
      <c r="BA23" s="2">
        <v>0.1168</v>
      </c>
      <c r="BB23" s="2" t="s">
        <v>79</v>
      </c>
      <c r="BC23" s="2">
        <v>0</v>
      </c>
      <c r="BD23" s="2" t="s">
        <v>79</v>
      </c>
      <c r="BE23" s="2">
        <v>1</v>
      </c>
      <c r="BF23" s="2" t="s">
        <v>79</v>
      </c>
      <c r="BG23" s="2">
        <v>1</v>
      </c>
      <c r="BH23" s="2" t="s">
        <v>79</v>
      </c>
      <c r="BI23" s="2">
        <v>1</v>
      </c>
      <c r="BJ23" s="2" t="s">
        <v>79</v>
      </c>
      <c r="BK23" s="2">
        <v>0.24</v>
      </c>
      <c r="BL23" s="2" t="s">
        <v>79</v>
      </c>
      <c r="BM23" s="2">
        <v>1E-4</v>
      </c>
      <c r="BN23" s="2" t="s">
        <v>79</v>
      </c>
      <c r="BO23" s="2">
        <v>48.347200000000001</v>
      </c>
      <c r="BP23" s="2" t="s">
        <v>79</v>
      </c>
      <c r="BQ23" s="2">
        <v>1.48796E-3</v>
      </c>
      <c r="BR23" s="2" t="s">
        <v>79</v>
      </c>
      <c r="BS23" s="2">
        <v>4.64305E-2</v>
      </c>
      <c r="BT23" s="2" t="s">
        <v>79</v>
      </c>
      <c r="BU23" s="2">
        <v>0.317554</v>
      </c>
      <c r="BV23" s="2">
        <v>1.37</v>
      </c>
      <c r="BW23" s="2" t="s">
        <v>79</v>
      </c>
      <c r="BX23" s="2" t="s">
        <v>79</v>
      </c>
      <c r="BY23" s="2">
        <v>0.202848</v>
      </c>
      <c r="BZ23" s="2">
        <v>6.2796199999999996E-3</v>
      </c>
      <c r="CA23" s="2">
        <v>48.89</v>
      </c>
    </row>
    <row r="24" spans="1:79" x14ac:dyDescent="0.25">
      <c r="A24" s="2" t="b">
        <v>0</v>
      </c>
      <c r="B24" s="2" t="s">
        <v>79</v>
      </c>
      <c r="C24" s="2" t="s">
        <v>80</v>
      </c>
      <c r="D24" s="2" t="s">
        <v>92</v>
      </c>
      <c r="E24" s="2" t="s">
        <v>275</v>
      </c>
      <c r="F24" s="2" t="s">
        <v>276</v>
      </c>
      <c r="G24" s="2" t="s">
        <v>277</v>
      </c>
      <c r="H24" s="2" t="s">
        <v>278</v>
      </c>
      <c r="I24" s="2">
        <v>0.30998599999999998</v>
      </c>
      <c r="J24" s="2">
        <v>1</v>
      </c>
      <c r="K24" s="2">
        <v>8</v>
      </c>
      <c r="L24" s="2">
        <v>1</v>
      </c>
      <c r="M24" s="2" t="s">
        <v>279</v>
      </c>
      <c r="N24" s="2" t="s">
        <v>280</v>
      </c>
      <c r="O24" s="2" t="s">
        <v>281</v>
      </c>
      <c r="P24" s="2" t="s">
        <v>282</v>
      </c>
      <c r="Q24" s="2" t="s">
        <v>283</v>
      </c>
      <c r="R24" s="2" t="s">
        <v>284</v>
      </c>
      <c r="S24" s="2">
        <v>1</v>
      </c>
      <c r="T24" s="2">
        <v>1586.82871</v>
      </c>
      <c r="U24" s="2">
        <v>12</v>
      </c>
      <c r="V24" s="2" t="s">
        <v>79</v>
      </c>
      <c r="W24" s="2" t="s">
        <v>79</v>
      </c>
      <c r="X24" s="2" t="s">
        <v>79</v>
      </c>
      <c r="Y24" s="2" t="s">
        <v>79</v>
      </c>
      <c r="Z24" s="2" t="s">
        <v>79</v>
      </c>
      <c r="AA24" s="2" t="s">
        <v>79</v>
      </c>
      <c r="AB24" s="2" t="s">
        <v>79</v>
      </c>
      <c r="AC24" s="2" t="s">
        <v>79</v>
      </c>
      <c r="AD24" s="2" t="s">
        <v>79</v>
      </c>
      <c r="AE24" s="2" t="s">
        <v>79</v>
      </c>
      <c r="AF24" s="2" t="s">
        <v>79</v>
      </c>
      <c r="AG24" s="2" t="s">
        <v>79</v>
      </c>
      <c r="AH24" s="2" t="s">
        <v>79</v>
      </c>
      <c r="AI24" s="2" t="s">
        <v>79</v>
      </c>
      <c r="AJ24" s="2" t="s">
        <v>79</v>
      </c>
      <c r="AK24" s="2" t="s">
        <v>79</v>
      </c>
      <c r="AL24" s="2" t="s">
        <v>79</v>
      </c>
      <c r="AM24" s="2" t="s">
        <v>79</v>
      </c>
      <c r="AN24" s="2" t="s">
        <v>148</v>
      </c>
      <c r="AO24" s="2" t="s">
        <v>91</v>
      </c>
      <c r="AP24" s="2" t="s">
        <v>80</v>
      </c>
      <c r="AQ24" s="2" t="s">
        <v>91</v>
      </c>
      <c r="AR24" s="2" t="s">
        <v>91</v>
      </c>
      <c r="AS24" s="2" t="s">
        <v>80</v>
      </c>
      <c r="AT24" s="2" t="s">
        <v>91</v>
      </c>
      <c r="AU24" s="2" t="s">
        <v>80</v>
      </c>
      <c r="AV24" s="2" t="s">
        <v>91</v>
      </c>
      <c r="AW24" s="2" t="s">
        <v>80</v>
      </c>
      <c r="AX24" s="2" t="s">
        <v>79</v>
      </c>
      <c r="AY24" s="2">
        <v>4</v>
      </c>
      <c r="AZ24" s="2" t="s">
        <v>79</v>
      </c>
      <c r="BA24" s="2">
        <v>0.1827</v>
      </c>
      <c r="BB24" s="2" t="s">
        <v>79</v>
      </c>
      <c r="BC24" s="2">
        <v>0</v>
      </c>
      <c r="BD24" s="2" t="s">
        <v>79</v>
      </c>
      <c r="BE24" s="2">
        <v>1</v>
      </c>
      <c r="BF24" s="2" t="s">
        <v>79</v>
      </c>
      <c r="BG24" s="2">
        <v>1</v>
      </c>
      <c r="BH24" s="2" t="s">
        <v>79</v>
      </c>
      <c r="BI24" s="2">
        <v>1</v>
      </c>
      <c r="BJ24" s="2" t="s">
        <v>79</v>
      </c>
      <c r="BK24" s="2">
        <v>-0.72</v>
      </c>
      <c r="BL24" s="2" t="s">
        <v>79</v>
      </c>
      <c r="BM24" s="2">
        <v>-2.7999999999999998E-4</v>
      </c>
      <c r="BN24" s="2" t="s">
        <v>79</v>
      </c>
      <c r="BO24" s="2">
        <v>54.1053</v>
      </c>
      <c r="BP24" s="2" t="s">
        <v>79</v>
      </c>
      <c r="BQ24" s="2">
        <v>1.54352E-3</v>
      </c>
      <c r="BR24" s="2" t="s">
        <v>79</v>
      </c>
      <c r="BS24" s="2">
        <v>4.8861500000000002E-2</v>
      </c>
      <c r="BT24" s="2" t="s">
        <v>79</v>
      </c>
      <c r="BU24" s="2">
        <v>0.30998599999999998</v>
      </c>
      <c r="BV24" s="2">
        <v>1.04</v>
      </c>
      <c r="BW24" s="2" t="s">
        <v>79</v>
      </c>
      <c r="BX24" s="2" t="s">
        <v>79</v>
      </c>
      <c r="BY24" s="2">
        <v>0.209504</v>
      </c>
      <c r="BZ24" s="2">
        <v>6.3867500000000001E-3</v>
      </c>
      <c r="CA24" s="2" t="s">
        <v>79</v>
      </c>
    </row>
    <row r="25" spans="1:79" x14ac:dyDescent="0.25">
      <c r="A25" s="2" t="b">
        <v>0</v>
      </c>
      <c r="B25" s="2" t="s">
        <v>79</v>
      </c>
      <c r="C25" s="2" t="s">
        <v>80</v>
      </c>
      <c r="D25" s="2" t="s">
        <v>92</v>
      </c>
      <c r="E25" s="2" t="s">
        <v>285</v>
      </c>
      <c r="F25" s="2" t="s">
        <v>286</v>
      </c>
      <c r="G25" s="2" t="s">
        <v>287</v>
      </c>
      <c r="H25" s="2" t="s">
        <v>288</v>
      </c>
      <c r="I25" s="2">
        <v>0.30435000000000001</v>
      </c>
      <c r="J25" s="2">
        <v>1</v>
      </c>
      <c r="K25" s="2">
        <v>1</v>
      </c>
      <c r="L25" s="2">
        <v>1</v>
      </c>
      <c r="M25" s="2" t="s">
        <v>289</v>
      </c>
      <c r="N25" s="2" t="s">
        <v>290</v>
      </c>
      <c r="O25" s="2" t="s">
        <v>79</v>
      </c>
      <c r="P25" s="2" t="s">
        <v>79</v>
      </c>
      <c r="Q25" s="2" t="s">
        <v>291</v>
      </c>
      <c r="R25" s="2" t="s">
        <v>289</v>
      </c>
      <c r="S25" s="2">
        <v>1</v>
      </c>
      <c r="T25" s="2">
        <v>2253.9804300000001</v>
      </c>
      <c r="U25" s="2">
        <v>18</v>
      </c>
      <c r="V25" s="2" t="s">
        <v>79</v>
      </c>
      <c r="W25" s="2" t="s">
        <v>79</v>
      </c>
      <c r="X25" s="2" t="s">
        <v>79</v>
      </c>
      <c r="Y25" s="2" t="s">
        <v>79</v>
      </c>
      <c r="Z25" s="2" t="s">
        <v>79</v>
      </c>
      <c r="AA25" s="2" t="s">
        <v>79</v>
      </c>
      <c r="AB25" s="2" t="s">
        <v>79</v>
      </c>
      <c r="AC25" s="2" t="s">
        <v>79</v>
      </c>
      <c r="AD25" s="2" t="s">
        <v>79</v>
      </c>
      <c r="AE25" s="2" t="s">
        <v>79</v>
      </c>
      <c r="AF25" s="2" t="s">
        <v>79</v>
      </c>
      <c r="AG25" s="2" t="s">
        <v>79</v>
      </c>
      <c r="AH25" s="2" t="s">
        <v>79</v>
      </c>
      <c r="AI25" s="2" t="s">
        <v>79</v>
      </c>
      <c r="AJ25" s="2" t="s">
        <v>79</v>
      </c>
      <c r="AK25" s="2" t="s">
        <v>79</v>
      </c>
      <c r="AL25" s="2" t="s">
        <v>79</v>
      </c>
      <c r="AM25" s="2" t="s">
        <v>79</v>
      </c>
      <c r="AN25" s="2" t="s">
        <v>128</v>
      </c>
      <c r="AO25" s="2" t="s">
        <v>91</v>
      </c>
      <c r="AP25" s="2" t="s">
        <v>80</v>
      </c>
      <c r="AQ25" s="2" t="s">
        <v>91</v>
      </c>
      <c r="AR25" s="2" t="s">
        <v>91</v>
      </c>
      <c r="AS25" s="2" t="s">
        <v>80</v>
      </c>
      <c r="AT25" s="2" t="s">
        <v>91</v>
      </c>
      <c r="AU25" s="2" t="s">
        <v>80</v>
      </c>
      <c r="AV25" s="2" t="s">
        <v>80</v>
      </c>
      <c r="AW25" s="2" t="s">
        <v>91</v>
      </c>
      <c r="AX25" s="2">
        <v>6</v>
      </c>
      <c r="AY25" s="2" t="s">
        <v>79</v>
      </c>
      <c r="AZ25" s="2">
        <v>0.10829999999999999</v>
      </c>
      <c r="BA25" s="2" t="s">
        <v>79</v>
      </c>
      <c r="BB25" s="2">
        <v>0</v>
      </c>
      <c r="BC25" s="2" t="s">
        <v>79</v>
      </c>
      <c r="BD25" s="2">
        <v>1</v>
      </c>
      <c r="BE25" s="2" t="s">
        <v>79</v>
      </c>
      <c r="BF25" s="2">
        <v>1</v>
      </c>
      <c r="BG25" s="2" t="s">
        <v>79</v>
      </c>
      <c r="BH25" s="2">
        <v>2</v>
      </c>
      <c r="BI25" s="2" t="s">
        <v>79</v>
      </c>
      <c r="BJ25" s="2">
        <v>-2.2599999999999998</v>
      </c>
      <c r="BK25" s="2" t="s">
        <v>79</v>
      </c>
      <c r="BL25" s="2">
        <v>-8.4999999999999995E-4</v>
      </c>
      <c r="BM25" s="2" t="s">
        <v>79</v>
      </c>
      <c r="BN25" s="2">
        <v>43.763199999999998</v>
      </c>
      <c r="BO25" s="2" t="s">
        <v>79</v>
      </c>
      <c r="BP25" s="2">
        <v>1.95046E-3</v>
      </c>
      <c r="BQ25" s="2" t="s">
        <v>79</v>
      </c>
      <c r="BR25" s="2">
        <v>6.4813599999999999E-2</v>
      </c>
      <c r="BS25" s="2" t="s">
        <v>79</v>
      </c>
      <c r="BT25" s="2">
        <v>0.30435000000000001</v>
      </c>
      <c r="BU25" s="2" t="s">
        <v>79</v>
      </c>
      <c r="BV25" s="2" t="s">
        <v>79</v>
      </c>
      <c r="BW25" s="2">
        <v>43.29</v>
      </c>
      <c r="BX25" s="2">
        <v>43.29</v>
      </c>
      <c r="BY25" s="2">
        <v>0.21457000000000001</v>
      </c>
      <c r="BZ25" s="2">
        <v>7.0896800000000001E-3</v>
      </c>
      <c r="CA25" s="2" t="s">
        <v>79</v>
      </c>
    </row>
    <row r="26" spans="1:79" x14ac:dyDescent="0.25">
      <c r="A26" s="2" t="b">
        <v>0</v>
      </c>
      <c r="B26" s="2" t="s">
        <v>79</v>
      </c>
      <c r="C26" s="2" t="s">
        <v>80</v>
      </c>
      <c r="D26" s="2" t="s">
        <v>92</v>
      </c>
      <c r="E26" s="2" t="s">
        <v>292</v>
      </c>
      <c r="F26" s="2" t="s">
        <v>293</v>
      </c>
      <c r="G26" s="2" t="s">
        <v>294</v>
      </c>
      <c r="H26" s="2" t="s">
        <v>295</v>
      </c>
      <c r="I26" s="2">
        <v>0.28032200000000002</v>
      </c>
      <c r="J26" s="2">
        <v>1</v>
      </c>
      <c r="K26" s="2">
        <v>1</v>
      </c>
      <c r="L26" s="2">
        <v>1</v>
      </c>
      <c r="M26" s="2" t="s">
        <v>296</v>
      </c>
      <c r="N26" s="2" t="s">
        <v>297</v>
      </c>
      <c r="O26" s="2" t="s">
        <v>298</v>
      </c>
      <c r="P26" s="2" t="s">
        <v>299</v>
      </c>
      <c r="Q26" s="2" t="s">
        <v>300</v>
      </c>
      <c r="R26" s="2" t="s">
        <v>296</v>
      </c>
      <c r="S26" s="2">
        <v>0</v>
      </c>
      <c r="T26" s="2">
        <v>2311.2916399999999</v>
      </c>
      <c r="U26" s="2">
        <v>20</v>
      </c>
      <c r="V26" s="2">
        <v>100</v>
      </c>
      <c r="W26" s="2">
        <v>146.72</v>
      </c>
      <c r="X26" s="2">
        <v>3</v>
      </c>
      <c r="Y26" s="2">
        <v>3.5</v>
      </c>
      <c r="Z26" s="2">
        <v>268.8</v>
      </c>
      <c r="AA26" s="2">
        <v>27.7</v>
      </c>
      <c r="AB26" s="2" t="s">
        <v>79</v>
      </c>
      <c r="AC26" s="2">
        <v>1588706.75</v>
      </c>
      <c r="AD26" s="2" t="s">
        <v>79</v>
      </c>
      <c r="AE26" s="2">
        <v>20427.423047902299</v>
      </c>
      <c r="AF26" s="2">
        <v>1588706.75</v>
      </c>
      <c r="AG26" s="2">
        <v>163723.62319910101</v>
      </c>
      <c r="AH26" s="2" t="s">
        <v>110</v>
      </c>
      <c r="AI26" s="2" t="s">
        <v>89</v>
      </c>
      <c r="AJ26" s="2" t="s">
        <v>110</v>
      </c>
      <c r="AK26" s="2" t="s">
        <v>79</v>
      </c>
      <c r="AL26" s="2">
        <v>1</v>
      </c>
      <c r="AM26" s="2" t="s">
        <v>79</v>
      </c>
      <c r="AN26" s="2" t="s">
        <v>79</v>
      </c>
      <c r="AO26" s="2" t="s">
        <v>91</v>
      </c>
      <c r="AP26" s="2" t="s">
        <v>80</v>
      </c>
      <c r="AQ26" s="2" t="s">
        <v>91</v>
      </c>
      <c r="AR26" s="2" t="s">
        <v>91</v>
      </c>
      <c r="AS26" s="2" t="s">
        <v>80</v>
      </c>
      <c r="AT26" s="2" t="s">
        <v>91</v>
      </c>
      <c r="AU26" s="2" t="s">
        <v>80</v>
      </c>
      <c r="AV26" s="2" t="s">
        <v>80</v>
      </c>
      <c r="AW26" s="2" t="s">
        <v>91</v>
      </c>
      <c r="AX26" s="2">
        <v>6</v>
      </c>
      <c r="AY26" s="2" t="s">
        <v>79</v>
      </c>
      <c r="AZ26" s="2">
        <v>0.28310000000000002</v>
      </c>
      <c r="BA26" s="2" t="s">
        <v>79</v>
      </c>
      <c r="BB26" s="2">
        <v>0</v>
      </c>
      <c r="BC26" s="2" t="s">
        <v>79</v>
      </c>
      <c r="BD26" s="2">
        <v>1</v>
      </c>
      <c r="BE26" s="2" t="s">
        <v>79</v>
      </c>
      <c r="BF26" s="2">
        <v>1</v>
      </c>
      <c r="BG26" s="2" t="s">
        <v>79</v>
      </c>
      <c r="BH26" s="2">
        <v>1</v>
      </c>
      <c r="BI26" s="2" t="s">
        <v>79</v>
      </c>
      <c r="BJ26" s="2">
        <v>-1.36</v>
      </c>
      <c r="BK26" s="2" t="s">
        <v>79</v>
      </c>
      <c r="BL26" s="2">
        <v>-5.2999999999999998E-4</v>
      </c>
      <c r="BM26" s="2" t="s">
        <v>79</v>
      </c>
      <c r="BN26" s="2">
        <v>36.049199999999999</v>
      </c>
      <c r="BO26" s="2" t="s">
        <v>79</v>
      </c>
      <c r="BP26" s="2">
        <v>2.21609E-3</v>
      </c>
      <c r="BQ26" s="2" t="s">
        <v>79</v>
      </c>
      <c r="BR26" s="2">
        <v>7.4409799999999998E-2</v>
      </c>
      <c r="BS26" s="2" t="s">
        <v>79</v>
      </c>
      <c r="BT26" s="2">
        <v>0.28032200000000002</v>
      </c>
      <c r="BU26" s="2" t="s">
        <v>79</v>
      </c>
      <c r="BV26" s="2" t="s">
        <v>79</v>
      </c>
      <c r="BW26" s="2">
        <v>78.3</v>
      </c>
      <c r="BX26" s="2">
        <v>78.3</v>
      </c>
      <c r="BY26" s="2">
        <v>0.23722399999999999</v>
      </c>
      <c r="BZ26" s="2">
        <v>8.1214700000000004E-3</v>
      </c>
      <c r="CA26" s="2">
        <v>36.56</v>
      </c>
    </row>
    <row r="27" spans="1:79" x14ac:dyDescent="0.25">
      <c r="A27" s="2" t="b">
        <v>0</v>
      </c>
      <c r="B27" s="2" t="s">
        <v>79</v>
      </c>
      <c r="C27" s="2" t="s">
        <v>80</v>
      </c>
      <c r="D27" s="2" t="s">
        <v>81</v>
      </c>
      <c r="E27" s="2" t="s">
        <v>301</v>
      </c>
      <c r="F27" s="2" t="s">
        <v>302</v>
      </c>
      <c r="G27" s="2" t="s">
        <v>303</v>
      </c>
      <c r="H27" s="2" t="s">
        <v>304</v>
      </c>
      <c r="I27" s="2">
        <v>0.28476800000000002</v>
      </c>
      <c r="J27" s="2">
        <v>1</v>
      </c>
      <c r="K27" s="2">
        <v>3</v>
      </c>
      <c r="L27" s="2">
        <v>4</v>
      </c>
      <c r="M27" s="2" t="s">
        <v>263</v>
      </c>
      <c r="N27" s="2" t="s">
        <v>305</v>
      </c>
      <c r="O27" s="2" t="s">
        <v>306</v>
      </c>
      <c r="P27" s="2" t="s">
        <v>307</v>
      </c>
      <c r="Q27" s="2" t="s">
        <v>267</v>
      </c>
      <c r="R27" s="2" t="s">
        <v>308</v>
      </c>
      <c r="S27" s="2">
        <v>2</v>
      </c>
      <c r="T27" s="2">
        <v>1414.8338000000001</v>
      </c>
      <c r="U27" s="2">
        <v>12</v>
      </c>
      <c r="V27" s="2" t="s">
        <v>79</v>
      </c>
      <c r="W27" s="2" t="s">
        <v>79</v>
      </c>
      <c r="X27" s="2" t="s">
        <v>79</v>
      </c>
      <c r="Y27" s="2" t="s">
        <v>79</v>
      </c>
      <c r="Z27" s="2" t="s">
        <v>79</v>
      </c>
      <c r="AA27" s="2" t="s">
        <v>79</v>
      </c>
      <c r="AB27" s="2" t="s">
        <v>79</v>
      </c>
      <c r="AC27" s="2" t="s">
        <v>79</v>
      </c>
      <c r="AD27" s="2" t="s">
        <v>79</v>
      </c>
      <c r="AE27" s="2" t="s">
        <v>79</v>
      </c>
      <c r="AF27" s="2" t="s">
        <v>79</v>
      </c>
      <c r="AG27" s="2" t="s">
        <v>79</v>
      </c>
      <c r="AH27" s="2" t="s">
        <v>79</v>
      </c>
      <c r="AI27" s="2" t="s">
        <v>79</v>
      </c>
      <c r="AJ27" s="2" t="s">
        <v>79</v>
      </c>
      <c r="AK27" s="2" t="s">
        <v>79</v>
      </c>
      <c r="AL27" s="2" t="s">
        <v>79</v>
      </c>
      <c r="AM27" s="2" t="s">
        <v>79</v>
      </c>
      <c r="AN27" s="2" t="s">
        <v>128</v>
      </c>
      <c r="AO27" s="2" t="s">
        <v>91</v>
      </c>
      <c r="AP27" s="2" t="s">
        <v>91</v>
      </c>
      <c r="AQ27" s="2" t="s">
        <v>80</v>
      </c>
      <c r="AR27" s="2" t="s">
        <v>91</v>
      </c>
      <c r="AS27" s="2" t="s">
        <v>91</v>
      </c>
      <c r="AT27" s="2" t="s">
        <v>80</v>
      </c>
      <c r="AU27" s="2" t="s">
        <v>80</v>
      </c>
      <c r="AV27" s="2" t="s">
        <v>80</v>
      </c>
      <c r="AW27" s="2" t="s">
        <v>80</v>
      </c>
      <c r="AX27" s="2">
        <v>2</v>
      </c>
      <c r="AY27" s="2">
        <v>2</v>
      </c>
      <c r="AZ27" s="2">
        <v>0.50060000000000004</v>
      </c>
      <c r="BA27" s="2">
        <v>0.1032</v>
      </c>
      <c r="BB27" s="2">
        <v>0</v>
      </c>
      <c r="BC27" s="2">
        <v>0</v>
      </c>
      <c r="BD27" s="2">
        <v>1</v>
      </c>
      <c r="BE27" s="2">
        <v>1</v>
      </c>
      <c r="BF27" s="2">
        <v>1</v>
      </c>
      <c r="BG27" s="2">
        <v>1</v>
      </c>
      <c r="BH27" s="2">
        <v>1</v>
      </c>
      <c r="BI27" s="2">
        <v>1</v>
      </c>
      <c r="BJ27" s="2">
        <v>-0.01</v>
      </c>
      <c r="BK27" s="2">
        <v>-0.01</v>
      </c>
      <c r="BL27" s="2">
        <v>0</v>
      </c>
      <c r="BM27" s="2">
        <v>0</v>
      </c>
      <c r="BN27" s="2">
        <v>87.251099999999994</v>
      </c>
      <c r="BO27" s="2">
        <v>87.251099999999994</v>
      </c>
      <c r="BP27" s="2">
        <v>2.1783100000000001E-3</v>
      </c>
      <c r="BQ27" s="2">
        <v>2.91187E-3</v>
      </c>
      <c r="BR27" s="2">
        <v>7.2541300000000003E-2</v>
      </c>
      <c r="BS27" s="2">
        <v>0.107167</v>
      </c>
      <c r="BT27" s="2">
        <v>0.28476800000000002</v>
      </c>
      <c r="BU27" s="2">
        <v>0.19170400000000001</v>
      </c>
      <c r="BV27" s="2">
        <v>1.55</v>
      </c>
      <c r="BW27" s="2">
        <v>119.2</v>
      </c>
      <c r="BX27" s="2">
        <v>119.2</v>
      </c>
      <c r="BY27" s="2">
        <v>0.232903</v>
      </c>
      <c r="BZ27" s="2">
        <v>8.1214700000000004E-3</v>
      </c>
      <c r="CA27" s="2" t="s">
        <v>79</v>
      </c>
    </row>
    <row r="28" spans="1:79" x14ac:dyDescent="0.25">
      <c r="A28" s="2" t="b">
        <v>0</v>
      </c>
      <c r="B28" s="2" t="s">
        <v>79</v>
      </c>
      <c r="C28" s="2" t="s">
        <v>80</v>
      </c>
      <c r="D28" s="2" t="s">
        <v>81</v>
      </c>
      <c r="E28" s="2" t="s">
        <v>309</v>
      </c>
      <c r="F28" s="2" t="s">
        <v>310</v>
      </c>
      <c r="G28" s="2" t="s">
        <v>311</v>
      </c>
      <c r="H28" s="2" t="s">
        <v>312</v>
      </c>
      <c r="I28" s="2">
        <v>0.28047</v>
      </c>
      <c r="J28" s="2">
        <v>1</v>
      </c>
      <c r="K28" s="2">
        <v>2</v>
      </c>
      <c r="L28" s="2">
        <v>1</v>
      </c>
      <c r="M28" s="2" t="s">
        <v>313</v>
      </c>
      <c r="N28" s="2" t="s">
        <v>314</v>
      </c>
      <c r="O28" s="2" t="s">
        <v>315</v>
      </c>
      <c r="P28" s="2" t="s">
        <v>316</v>
      </c>
      <c r="Q28" s="2" t="s">
        <v>317</v>
      </c>
      <c r="R28" s="2" t="s">
        <v>318</v>
      </c>
      <c r="S28" s="2">
        <v>0</v>
      </c>
      <c r="T28" s="2">
        <v>2049.0143600000001</v>
      </c>
      <c r="U28" s="2">
        <v>20</v>
      </c>
      <c r="V28" s="2" t="s">
        <v>79</v>
      </c>
      <c r="W28" s="2" t="s">
        <v>79</v>
      </c>
      <c r="X28" s="2" t="s">
        <v>79</v>
      </c>
      <c r="Y28" s="2" t="s">
        <v>79</v>
      </c>
      <c r="Z28" s="2" t="s">
        <v>79</v>
      </c>
      <c r="AA28" s="2" t="s">
        <v>79</v>
      </c>
      <c r="AB28" s="2" t="s">
        <v>79</v>
      </c>
      <c r="AC28" s="2" t="s">
        <v>79</v>
      </c>
      <c r="AD28" s="2" t="s">
        <v>79</v>
      </c>
      <c r="AE28" s="2" t="s">
        <v>79</v>
      </c>
      <c r="AF28" s="2" t="s">
        <v>79</v>
      </c>
      <c r="AG28" s="2" t="s">
        <v>79</v>
      </c>
      <c r="AH28" s="2" t="s">
        <v>79</v>
      </c>
      <c r="AI28" s="2" t="s">
        <v>79</v>
      </c>
      <c r="AJ28" s="2" t="s">
        <v>79</v>
      </c>
      <c r="AK28" s="2" t="s">
        <v>79</v>
      </c>
      <c r="AL28" s="2" t="s">
        <v>79</v>
      </c>
      <c r="AM28" s="2" t="s">
        <v>79</v>
      </c>
      <c r="AN28" s="2" t="s">
        <v>128</v>
      </c>
      <c r="AO28" s="2" t="s">
        <v>91</v>
      </c>
      <c r="AP28" s="2" t="s">
        <v>80</v>
      </c>
      <c r="AQ28" s="2" t="s">
        <v>91</v>
      </c>
      <c r="AR28" s="2" t="s">
        <v>91</v>
      </c>
      <c r="AS28" s="2" t="s">
        <v>80</v>
      </c>
      <c r="AT28" s="2" t="s">
        <v>91</v>
      </c>
      <c r="AU28" s="2" t="s">
        <v>80</v>
      </c>
      <c r="AV28" s="2" t="s">
        <v>91</v>
      </c>
      <c r="AW28" s="2" t="s">
        <v>80</v>
      </c>
      <c r="AX28" s="2" t="s">
        <v>79</v>
      </c>
      <c r="AY28" s="2">
        <v>4</v>
      </c>
      <c r="AZ28" s="2" t="s">
        <v>79</v>
      </c>
      <c r="BA28" s="2">
        <v>0.1845</v>
      </c>
      <c r="BB28" s="2" t="s">
        <v>79</v>
      </c>
      <c r="BC28" s="2">
        <v>0</v>
      </c>
      <c r="BD28" s="2" t="s">
        <v>79</v>
      </c>
      <c r="BE28" s="2">
        <v>1</v>
      </c>
      <c r="BF28" s="2" t="s">
        <v>79</v>
      </c>
      <c r="BG28" s="2">
        <v>1</v>
      </c>
      <c r="BH28" s="2" t="s">
        <v>79</v>
      </c>
      <c r="BI28" s="2">
        <v>1</v>
      </c>
      <c r="BJ28" s="2" t="s">
        <v>79</v>
      </c>
      <c r="BK28" s="2">
        <v>0.01</v>
      </c>
      <c r="BL28" s="2" t="s">
        <v>79</v>
      </c>
      <c r="BM28" s="2">
        <v>1.0000000000000001E-5</v>
      </c>
      <c r="BN28" s="2" t="s">
        <v>79</v>
      </c>
      <c r="BO28" s="2">
        <v>39.119399999999999</v>
      </c>
      <c r="BP28" s="2" t="s">
        <v>79</v>
      </c>
      <c r="BQ28" s="2">
        <v>1.94287E-3</v>
      </c>
      <c r="BR28" s="2" t="s">
        <v>79</v>
      </c>
      <c r="BS28" s="2">
        <v>5.9559300000000003E-2</v>
      </c>
      <c r="BT28" s="2" t="s">
        <v>79</v>
      </c>
      <c r="BU28" s="2">
        <v>0.28047</v>
      </c>
      <c r="BV28" s="2">
        <v>2.06</v>
      </c>
      <c r="BW28" s="2" t="s">
        <v>79</v>
      </c>
      <c r="BX28" s="2" t="s">
        <v>79</v>
      </c>
      <c r="BY28" s="2">
        <v>0.23707900000000001</v>
      </c>
      <c r="BZ28" s="2">
        <v>8.1214700000000004E-3</v>
      </c>
      <c r="CA28" s="2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41CA-1FD1-4CC6-9563-642F91BAFB5A}">
  <sheetPr>
    <outlinePr summaryBelow="0" summaryRight="0"/>
  </sheetPr>
  <dimension ref="A1:BX23"/>
  <sheetViews>
    <sheetView topLeftCell="D1" workbookViewId="0">
      <pane ySplit="1" topLeftCell="A2" activePane="bottomLeft" state="frozen"/>
      <selection pane="bottomLeft" activeCell="L6" sqref="L6"/>
    </sheetView>
  </sheetViews>
  <sheetFormatPr defaultRowHeight="15" x14ac:dyDescent="0.25"/>
  <cols>
    <col min="5" max="5" width="38.42578125" customWidth="1"/>
    <col min="11" max="11" width="22.5703125" customWidth="1"/>
    <col min="12" max="12" width="148" bestFit="1" customWidth="1"/>
    <col min="14" max="14" width="38" customWidth="1"/>
  </cols>
  <sheetData>
    <row r="1" spans="1:76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1" t="s">
        <v>37</v>
      </c>
      <c r="AJ1" s="1" t="s">
        <v>38</v>
      </c>
      <c r="AK1" s="1" t="s">
        <v>39</v>
      </c>
      <c r="AL1" s="1" t="s">
        <v>40</v>
      </c>
      <c r="AM1" s="1" t="s">
        <v>41</v>
      </c>
      <c r="AN1" s="1" t="s">
        <v>42</v>
      </c>
      <c r="AO1" s="1" t="s">
        <v>43</v>
      </c>
      <c r="AP1" s="1" t="s">
        <v>44</v>
      </c>
      <c r="AQ1" s="1" t="s">
        <v>45</v>
      </c>
      <c r="AR1" s="1" t="s">
        <v>46</v>
      </c>
      <c r="AS1" s="1" t="s">
        <v>47</v>
      </c>
      <c r="AT1" s="1" t="s">
        <v>48</v>
      </c>
      <c r="AU1" s="1" t="s">
        <v>49</v>
      </c>
      <c r="AV1" s="1" t="s">
        <v>50</v>
      </c>
      <c r="AW1" s="1" t="s">
        <v>51</v>
      </c>
      <c r="AX1" s="1" t="s">
        <v>52</v>
      </c>
      <c r="AY1" s="1" t="s">
        <v>53</v>
      </c>
      <c r="AZ1" s="1" t="s">
        <v>54</v>
      </c>
      <c r="BA1" s="1" t="s">
        <v>55</v>
      </c>
      <c r="BB1" s="1" t="s">
        <v>56</v>
      </c>
      <c r="BC1" s="1" t="s">
        <v>57</v>
      </c>
      <c r="BD1" s="1" t="s">
        <v>58</v>
      </c>
      <c r="BE1" s="1" t="s">
        <v>59</v>
      </c>
      <c r="BF1" s="1" t="s">
        <v>60</v>
      </c>
      <c r="BG1" s="1" t="s">
        <v>61</v>
      </c>
      <c r="BH1" s="1" t="s">
        <v>62</v>
      </c>
      <c r="BI1" s="1" t="s">
        <v>63</v>
      </c>
      <c r="BJ1" s="1" t="s">
        <v>64</v>
      </c>
      <c r="BK1" s="1" t="s">
        <v>65</v>
      </c>
      <c r="BL1" s="1" t="s">
        <v>66</v>
      </c>
      <c r="BM1" s="1" t="s">
        <v>67</v>
      </c>
      <c r="BN1" s="1" t="s">
        <v>68</v>
      </c>
      <c r="BO1" s="1" t="s">
        <v>69</v>
      </c>
      <c r="BP1" s="1" t="s">
        <v>70</v>
      </c>
      <c r="BQ1" s="1" t="s">
        <v>71</v>
      </c>
      <c r="BR1" s="1" t="s">
        <v>72</v>
      </c>
      <c r="BS1" s="1" t="s">
        <v>73</v>
      </c>
      <c r="BT1" s="1" t="s">
        <v>74</v>
      </c>
      <c r="BU1" s="1" t="s">
        <v>75</v>
      </c>
      <c r="BV1" s="1" t="s">
        <v>76</v>
      </c>
      <c r="BW1" s="1" t="s">
        <v>77</v>
      </c>
      <c r="BX1" s="1" t="s">
        <v>78</v>
      </c>
    </row>
    <row r="2" spans="1:76" x14ac:dyDescent="0.25">
      <c r="A2" s="2" t="s">
        <v>92</v>
      </c>
      <c r="B2" s="2" t="s">
        <v>93</v>
      </c>
      <c r="C2" s="2" t="s">
        <v>94</v>
      </c>
      <c r="D2" s="2" t="s">
        <v>84</v>
      </c>
      <c r="E2" s="2" t="s">
        <v>84</v>
      </c>
      <c r="F2" s="2">
        <v>3.8243399999999999</v>
      </c>
      <c r="G2" s="2">
        <v>1</v>
      </c>
      <c r="H2" s="2">
        <v>2</v>
      </c>
      <c r="I2" s="2">
        <v>7</v>
      </c>
      <c r="J2" s="2" t="s">
        <v>95</v>
      </c>
      <c r="K2" s="2" t="s">
        <v>96</v>
      </c>
      <c r="L2" s="2" t="s">
        <v>97</v>
      </c>
      <c r="M2" s="2" t="s">
        <v>97</v>
      </c>
      <c r="N2" s="2" t="s">
        <v>98</v>
      </c>
      <c r="O2" s="2" t="s">
        <v>99</v>
      </c>
      <c r="P2" s="2">
        <v>0</v>
      </c>
      <c r="Q2" s="2">
        <v>1871.9717700000001</v>
      </c>
      <c r="R2" s="2">
        <v>18</v>
      </c>
      <c r="S2" s="2">
        <v>100</v>
      </c>
      <c r="T2" s="2">
        <v>39.04</v>
      </c>
      <c r="U2" s="2">
        <v>3</v>
      </c>
      <c r="V2" s="2">
        <v>55.1</v>
      </c>
      <c r="W2" s="2">
        <v>119.1</v>
      </c>
      <c r="X2" s="2">
        <v>125.8</v>
      </c>
      <c r="Y2" s="2">
        <v>1163352.875</v>
      </c>
      <c r="Z2" s="2">
        <v>2761031</v>
      </c>
      <c r="AA2" s="2">
        <v>1112878.625</v>
      </c>
      <c r="AB2" s="2">
        <v>1277501.80747331</v>
      </c>
      <c r="AC2" s="2">
        <v>2761031</v>
      </c>
      <c r="AD2" s="2">
        <v>2917831.9120177799</v>
      </c>
      <c r="AE2" s="2" t="s">
        <v>89</v>
      </c>
      <c r="AF2" s="2" t="s">
        <v>89</v>
      </c>
      <c r="AG2" s="2" t="s">
        <v>89</v>
      </c>
      <c r="AH2" s="2">
        <v>1</v>
      </c>
      <c r="AI2" s="2">
        <v>2</v>
      </c>
      <c r="AJ2" s="2">
        <v>1</v>
      </c>
      <c r="AK2" s="2" t="s">
        <v>79</v>
      </c>
      <c r="AL2" s="2" t="s">
        <v>80</v>
      </c>
      <c r="AM2" s="2" t="s">
        <v>80</v>
      </c>
      <c r="AN2" s="2" t="s">
        <v>80</v>
      </c>
      <c r="AO2" s="2" t="s">
        <v>80</v>
      </c>
      <c r="AP2" s="2" t="s">
        <v>80</v>
      </c>
      <c r="AQ2" s="2" t="s">
        <v>80</v>
      </c>
      <c r="AR2" s="2" t="s">
        <v>80</v>
      </c>
      <c r="AS2" s="2" t="s">
        <v>80</v>
      </c>
      <c r="AT2" s="2" t="s">
        <v>91</v>
      </c>
      <c r="AU2" s="2">
        <v>2</v>
      </c>
      <c r="AV2" s="2" t="s">
        <v>79</v>
      </c>
      <c r="AW2" s="2">
        <v>0.73360000000000003</v>
      </c>
      <c r="AX2" s="2" t="s">
        <v>79</v>
      </c>
      <c r="AY2" s="2">
        <v>0</v>
      </c>
      <c r="AZ2" s="2" t="s">
        <v>79</v>
      </c>
      <c r="BA2" s="2">
        <v>1</v>
      </c>
      <c r="BB2" s="2" t="s">
        <v>79</v>
      </c>
      <c r="BC2" s="2">
        <v>1</v>
      </c>
      <c r="BD2" s="2" t="s">
        <v>79</v>
      </c>
      <c r="BE2" s="2">
        <v>1</v>
      </c>
      <c r="BF2" s="2" t="s">
        <v>79</v>
      </c>
      <c r="BG2" s="2">
        <v>0.86</v>
      </c>
      <c r="BH2" s="2" t="s">
        <v>79</v>
      </c>
      <c r="BI2" s="2">
        <v>8.0999999999999996E-4</v>
      </c>
      <c r="BJ2" s="2" t="s">
        <v>79</v>
      </c>
      <c r="BK2" s="2">
        <v>76.206100000000006</v>
      </c>
      <c r="BL2" s="2" t="s">
        <v>79</v>
      </c>
      <c r="BM2" s="2">
        <v>1.87126E-4</v>
      </c>
      <c r="BN2" s="2" t="s">
        <v>79</v>
      </c>
      <c r="BO2" s="2">
        <v>1.19098E-11</v>
      </c>
      <c r="BP2" s="2" t="s">
        <v>79</v>
      </c>
      <c r="BQ2" s="2">
        <v>3.8243399999999999</v>
      </c>
      <c r="BR2" s="2" t="s">
        <v>79</v>
      </c>
      <c r="BS2" s="2" t="s">
        <v>79</v>
      </c>
      <c r="BT2" s="2">
        <v>488.21</v>
      </c>
      <c r="BU2" s="2">
        <v>488.21</v>
      </c>
      <c r="BV2" s="2">
        <v>3.1525E-9</v>
      </c>
      <c r="BW2" s="2">
        <v>4.20698E-4</v>
      </c>
      <c r="BX2" s="2">
        <v>77.48</v>
      </c>
    </row>
    <row r="3" spans="1:76" x14ac:dyDescent="0.25">
      <c r="A3" s="2" t="s">
        <v>81</v>
      </c>
      <c r="B3" s="2" t="s">
        <v>138</v>
      </c>
      <c r="C3" s="2" t="s">
        <v>139</v>
      </c>
      <c r="D3" s="2" t="s">
        <v>140</v>
      </c>
      <c r="E3" s="2" t="s">
        <v>321</v>
      </c>
      <c r="F3" s="2">
        <v>2.2445200000000001</v>
      </c>
      <c r="G3" s="2">
        <v>2</v>
      </c>
      <c r="H3" s="2">
        <v>4</v>
      </c>
      <c r="I3" s="2">
        <v>4</v>
      </c>
      <c r="J3" s="2" t="s">
        <v>142</v>
      </c>
      <c r="K3" s="2" t="s">
        <v>143</v>
      </c>
      <c r="L3" s="2" t="s">
        <v>144</v>
      </c>
      <c r="M3" s="2" t="s">
        <v>145</v>
      </c>
      <c r="N3" s="2" t="s">
        <v>146</v>
      </c>
      <c r="O3" s="2" t="s">
        <v>147</v>
      </c>
      <c r="P3" s="2">
        <v>1</v>
      </c>
      <c r="Q3" s="2">
        <v>3492.6272600000002</v>
      </c>
      <c r="R3" s="2">
        <v>30</v>
      </c>
      <c r="S3" s="2" t="s">
        <v>79</v>
      </c>
      <c r="T3" s="2" t="s">
        <v>79</v>
      </c>
      <c r="U3" s="2" t="s">
        <v>79</v>
      </c>
      <c r="V3" s="2" t="s">
        <v>79</v>
      </c>
      <c r="W3" s="2" t="s">
        <v>79</v>
      </c>
      <c r="X3" s="2" t="s">
        <v>79</v>
      </c>
      <c r="Y3" s="2" t="s">
        <v>79</v>
      </c>
      <c r="Z3" s="2" t="s">
        <v>79</v>
      </c>
      <c r="AA3" s="2" t="s">
        <v>79</v>
      </c>
      <c r="AB3" s="2" t="s">
        <v>79</v>
      </c>
      <c r="AC3" s="2" t="s">
        <v>79</v>
      </c>
      <c r="AD3" s="2" t="s">
        <v>79</v>
      </c>
      <c r="AE3" s="2" t="s">
        <v>79</v>
      </c>
      <c r="AF3" s="2" t="s">
        <v>79</v>
      </c>
      <c r="AG3" s="2" t="s">
        <v>79</v>
      </c>
      <c r="AH3" s="2" t="s">
        <v>79</v>
      </c>
      <c r="AI3" s="2" t="s">
        <v>79</v>
      </c>
      <c r="AJ3" s="2" t="s">
        <v>79</v>
      </c>
      <c r="AK3" s="2" t="s">
        <v>148</v>
      </c>
      <c r="AL3" s="2" t="s">
        <v>91</v>
      </c>
      <c r="AM3" s="2" t="s">
        <v>91</v>
      </c>
      <c r="AN3" s="2" t="s">
        <v>80</v>
      </c>
      <c r="AO3" s="2" t="s">
        <v>91</v>
      </c>
      <c r="AP3" s="2" t="s">
        <v>91</v>
      </c>
      <c r="AQ3" s="2" t="s">
        <v>80</v>
      </c>
      <c r="AR3" s="2" t="s">
        <v>80</v>
      </c>
      <c r="AS3" s="2" t="s">
        <v>91</v>
      </c>
      <c r="AT3" s="2" t="s">
        <v>80</v>
      </c>
      <c r="AU3" s="2" t="s">
        <v>79</v>
      </c>
      <c r="AV3" s="2">
        <v>3</v>
      </c>
      <c r="AW3" s="2" t="s">
        <v>79</v>
      </c>
      <c r="AX3" s="2">
        <v>0.58160000000000001</v>
      </c>
      <c r="AY3" s="2" t="s">
        <v>79</v>
      </c>
      <c r="AZ3" s="2">
        <v>0</v>
      </c>
      <c r="BA3" s="2" t="s">
        <v>79</v>
      </c>
      <c r="BB3" s="2">
        <v>1</v>
      </c>
      <c r="BC3" s="2" t="s">
        <v>79</v>
      </c>
      <c r="BD3" s="2">
        <v>1</v>
      </c>
      <c r="BE3" s="2" t="s">
        <v>79</v>
      </c>
      <c r="BF3" s="2">
        <v>1</v>
      </c>
      <c r="BG3" s="2" t="s">
        <v>79</v>
      </c>
      <c r="BH3" s="2">
        <v>6.15</v>
      </c>
      <c r="BI3" s="2" t="s">
        <v>79</v>
      </c>
      <c r="BJ3" s="2">
        <v>7.1599999999999997E-3</v>
      </c>
      <c r="BK3" s="2" t="s">
        <v>79</v>
      </c>
      <c r="BL3" s="2">
        <v>77.774000000000001</v>
      </c>
      <c r="BM3" s="2" t="s">
        <v>79</v>
      </c>
      <c r="BN3" s="2">
        <v>1.10078E-4</v>
      </c>
      <c r="BO3" s="2" t="s">
        <v>79</v>
      </c>
      <c r="BP3" s="2">
        <v>7.1741499999999994E-8</v>
      </c>
      <c r="BQ3" s="2" t="s">
        <v>79</v>
      </c>
      <c r="BR3" s="2">
        <v>2.2445200000000001</v>
      </c>
      <c r="BS3" s="2">
        <v>3.37</v>
      </c>
      <c r="BT3" s="2" t="s">
        <v>79</v>
      </c>
      <c r="BU3" s="2" t="s">
        <v>79</v>
      </c>
      <c r="BV3" s="2">
        <v>1.0807E-5</v>
      </c>
      <c r="BW3" s="2">
        <v>4.20698E-4</v>
      </c>
      <c r="BX3" s="2" t="s">
        <v>79</v>
      </c>
    </row>
    <row r="4" spans="1:76" x14ac:dyDescent="0.25">
      <c r="A4" s="2" t="s">
        <v>81</v>
      </c>
      <c r="B4" s="2" t="s">
        <v>301</v>
      </c>
      <c r="C4" s="2" t="s">
        <v>302</v>
      </c>
      <c r="D4" s="2" t="s">
        <v>303</v>
      </c>
      <c r="E4" s="2" t="s">
        <v>304</v>
      </c>
      <c r="F4" s="2">
        <v>0.28476800000000002</v>
      </c>
      <c r="G4" s="2">
        <v>1</v>
      </c>
      <c r="H4" s="2">
        <v>3</v>
      </c>
      <c r="I4" s="2">
        <v>4</v>
      </c>
      <c r="J4" s="2" t="s">
        <v>263</v>
      </c>
      <c r="K4" s="2" t="s">
        <v>305</v>
      </c>
      <c r="L4" s="2" t="s">
        <v>306</v>
      </c>
      <c r="M4" s="2" t="s">
        <v>307</v>
      </c>
      <c r="N4" s="2" t="s">
        <v>267</v>
      </c>
      <c r="O4" s="2" t="s">
        <v>308</v>
      </c>
      <c r="P4" s="2">
        <v>2</v>
      </c>
      <c r="Q4" s="2">
        <v>1414.8338000000001</v>
      </c>
      <c r="R4" s="2">
        <v>12</v>
      </c>
      <c r="S4" s="2" t="s">
        <v>79</v>
      </c>
      <c r="T4" s="2" t="s">
        <v>79</v>
      </c>
      <c r="U4" s="2" t="s">
        <v>79</v>
      </c>
      <c r="V4" s="2" t="s">
        <v>79</v>
      </c>
      <c r="W4" s="2" t="s">
        <v>79</v>
      </c>
      <c r="X4" s="2" t="s">
        <v>79</v>
      </c>
      <c r="Y4" s="2" t="s">
        <v>79</v>
      </c>
      <c r="Z4" s="2" t="s">
        <v>79</v>
      </c>
      <c r="AA4" s="2" t="s">
        <v>79</v>
      </c>
      <c r="AB4" s="2" t="s">
        <v>79</v>
      </c>
      <c r="AC4" s="2" t="s">
        <v>79</v>
      </c>
      <c r="AD4" s="2" t="s">
        <v>79</v>
      </c>
      <c r="AE4" s="2" t="s">
        <v>79</v>
      </c>
      <c r="AF4" s="2" t="s">
        <v>79</v>
      </c>
      <c r="AG4" s="2" t="s">
        <v>79</v>
      </c>
      <c r="AH4" s="2" t="s">
        <v>79</v>
      </c>
      <c r="AI4" s="2" t="s">
        <v>79</v>
      </c>
      <c r="AJ4" s="2" t="s">
        <v>79</v>
      </c>
      <c r="AK4" s="2" t="s">
        <v>128</v>
      </c>
      <c r="AL4" s="2" t="s">
        <v>91</v>
      </c>
      <c r="AM4" s="2" t="s">
        <v>91</v>
      </c>
      <c r="AN4" s="2" t="s">
        <v>80</v>
      </c>
      <c r="AO4" s="2" t="s">
        <v>91</v>
      </c>
      <c r="AP4" s="2" t="s">
        <v>91</v>
      </c>
      <c r="AQ4" s="2" t="s">
        <v>80</v>
      </c>
      <c r="AR4" s="2" t="s">
        <v>80</v>
      </c>
      <c r="AS4" s="2" t="s">
        <v>80</v>
      </c>
      <c r="AT4" s="2" t="s">
        <v>80</v>
      </c>
      <c r="AU4" s="2">
        <v>2</v>
      </c>
      <c r="AV4" s="2">
        <v>2</v>
      </c>
      <c r="AW4" s="2">
        <v>0.50060000000000004</v>
      </c>
      <c r="AX4" s="2">
        <v>0.1032</v>
      </c>
      <c r="AY4" s="2">
        <v>0</v>
      </c>
      <c r="AZ4" s="2">
        <v>0</v>
      </c>
      <c r="BA4" s="2">
        <v>1</v>
      </c>
      <c r="BB4" s="2">
        <v>1</v>
      </c>
      <c r="BC4" s="2">
        <v>1</v>
      </c>
      <c r="BD4" s="2">
        <v>1</v>
      </c>
      <c r="BE4" s="2">
        <v>1</v>
      </c>
      <c r="BF4" s="2">
        <v>1</v>
      </c>
      <c r="BG4" s="2">
        <v>-0.01</v>
      </c>
      <c r="BH4" s="2">
        <v>-0.01</v>
      </c>
      <c r="BI4" s="2">
        <v>0</v>
      </c>
      <c r="BJ4" s="2">
        <v>0</v>
      </c>
      <c r="BK4" s="2">
        <v>87.251099999999994</v>
      </c>
      <c r="BL4" s="2">
        <v>87.251099999999994</v>
      </c>
      <c r="BM4" s="2">
        <v>2.1783100000000001E-3</v>
      </c>
      <c r="BN4" s="2">
        <v>2.91187E-3</v>
      </c>
      <c r="BO4" s="2">
        <v>7.2541300000000003E-2</v>
      </c>
      <c r="BP4" s="2">
        <v>0.107167</v>
      </c>
      <c r="BQ4" s="2">
        <v>0.28476800000000002</v>
      </c>
      <c r="BR4" s="2">
        <v>0.19170400000000001</v>
      </c>
      <c r="BS4" s="2">
        <v>1.55</v>
      </c>
      <c r="BT4" s="2">
        <v>119.2</v>
      </c>
      <c r="BU4" s="2">
        <v>119.2</v>
      </c>
      <c r="BV4" s="2">
        <v>0.232903</v>
      </c>
      <c r="BW4" s="2">
        <v>8.1214700000000004E-3</v>
      </c>
      <c r="BX4" s="2" t="s">
        <v>79</v>
      </c>
    </row>
    <row r="5" spans="1:76" x14ac:dyDescent="0.25">
      <c r="A5" s="2" t="s">
        <v>81</v>
      </c>
      <c r="B5" s="2" t="s">
        <v>111</v>
      </c>
      <c r="C5" s="2" t="s">
        <v>112</v>
      </c>
      <c r="D5" s="2" t="s">
        <v>113</v>
      </c>
      <c r="E5" s="2" t="s">
        <v>319</v>
      </c>
      <c r="F5" s="2">
        <v>2.8435199999999998</v>
      </c>
      <c r="G5" s="2">
        <v>1</v>
      </c>
      <c r="H5" s="2">
        <v>4</v>
      </c>
      <c r="I5" s="2">
        <v>4</v>
      </c>
      <c r="J5" s="2" t="s">
        <v>104</v>
      </c>
      <c r="K5" s="2" t="s">
        <v>115</v>
      </c>
      <c r="L5" s="2" t="s">
        <v>116</v>
      </c>
      <c r="M5" s="2" t="s">
        <v>117</v>
      </c>
      <c r="N5" s="2" t="s">
        <v>108</v>
      </c>
      <c r="O5" s="2" t="s">
        <v>109</v>
      </c>
      <c r="P5" s="2">
        <v>1</v>
      </c>
      <c r="Q5" s="2">
        <v>3862.9982599999998</v>
      </c>
      <c r="R5" s="2">
        <v>35</v>
      </c>
      <c r="S5" s="2">
        <v>100</v>
      </c>
      <c r="T5" s="2">
        <v>168.21</v>
      </c>
      <c r="U5" s="2">
        <v>3</v>
      </c>
      <c r="V5" s="2">
        <v>4.8</v>
      </c>
      <c r="W5" s="2">
        <v>1</v>
      </c>
      <c r="X5" s="2">
        <v>294.2</v>
      </c>
      <c r="Y5" s="2">
        <v>458640.3125</v>
      </c>
      <c r="Z5" s="2" t="s">
        <v>79</v>
      </c>
      <c r="AA5" s="2">
        <v>11765515</v>
      </c>
      <c r="AB5" s="2">
        <v>503642.39500321198</v>
      </c>
      <c r="AC5" s="2">
        <v>102781.54751612501</v>
      </c>
      <c r="AD5" s="2">
        <v>30847744.180838998</v>
      </c>
      <c r="AE5" s="2" t="s">
        <v>89</v>
      </c>
      <c r="AF5" s="2" t="s">
        <v>110</v>
      </c>
      <c r="AG5" s="2" t="s">
        <v>89</v>
      </c>
      <c r="AH5" s="2">
        <v>1</v>
      </c>
      <c r="AI5" s="2" t="s">
        <v>79</v>
      </c>
      <c r="AJ5" s="2">
        <v>2</v>
      </c>
      <c r="AK5" s="2" t="s">
        <v>79</v>
      </c>
      <c r="AL5" s="2" t="s">
        <v>90</v>
      </c>
      <c r="AM5" s="2" t="s">
        <v>91</v>
      </c>
      <c r="AN5" s="2" t="s">
        <v>80</v>
      </c>
      <c r="AO5" s="2" t="s">
        <v>90</v>
      </c>
      <c r="AP5" s="2" t="s">
        <v>91</v>
      </c>
      <c r="AQ5" s="2" t="s">
        <v>80</v>
      </c>
      <c r="AR5" s="2" t="s">
        <v>80</v>
      </c>
      <c r="AS5" s="2" t="s">
        <v>91</v>
      </c>
      <c r="AT5" s="2" t="s">
        <v>80</v>
      </c>
      <c r="AU5" s="2" t="s">
        <v>79</v>
      </c>
      <c r="AV5" s="2">
        <v>4</v>
      </c>
      <c r="AW5" s="2" t="s">
        <v>79</v>
      </c>
      <c r="AX5" s="2" t="s">
        <v>79</v>
      </c>
      <c r="AY5" s="2" t="s">
        <v>79</v>
      </c>
      <c r="AZ5" s="2">
        <v>4.2999999999999997E-2</v>
      </c>
      <c r="BA5" s="2" t="s">
        <v>79</v>
      </c>
      <c r="BB5" s="2">
        <v>2</v>
      </c>
      <c r="BC5" s="2" t="s">
        <v>79</v>
      </c>
      <c r="BD5" s="2">
        <v>2</v>
      </c>
      <c r="BE5" s="2" t="s">
        <v>79</v>
      </c>
      <c r="BF5" s="2">
        <v>2</v>
      </c>
      <c r="BG5" s="2" t="s">
        <v>79</v>
      </c>
      <c r="BH5" s="2">
        <v>5.99</v>
      </c>
      <c r="BI5" s="2" t="s">
        <v>79</v>
      </c>
      <c r="BJ5" s="2">
        <v>5.7800000000000004E-3</v>
      </c>
      <c r="BK5" s="2" t="s">
        <v>79</v>
      </c>
      <c r="BL5" s="2">
        <v>61.953099999999999</v>
      </c>
      <c r="BM5" s="2" t="s">
        <v>79</v>
      </c>
      <c r="BN5" s="2">
        <v>1.10078E-4</v>
      </c>
      <c r="BO5" s="2" t="s">
        <v>79</v>
      </c>
      <c r="BP5" s="2">
        <v>1.0715799999999999E-9</v>
      </c>
      <c r="BQ5" s="2" t="s">
        <v>79</v>
      </c>
      <c r="BR5" s="2">
        <v>2.8435199999999998</v>
      </c>
      <c r="BS5" s="2">
        <v>3.56</v>
      </c>
      <c r="BT5" s="2" t="s">
        <v>79</v>
      </c>
      <c r="BU5" s="2" t="s">
        <v>79</v>
      </c>
      <c r="BV5" s="2">
        <v>4.9357700000000003E-7</v>
      </c>
      <c r="BW5" s="2">
        <v>4.20698E-4</v>
      </c>
      <c r="BX5" s="2">
        <v>63.84</v>
      </c>
    </row>
    <row r="6" spans="1:76" x14ac:dyDescent="0.25">
      <c r="A6" s="2" t="s">
        <v>81</v>
      </c>
      <c r="B6" s="2" t="s">
        <v>129</v>
      </c>
      <c r="C6" s="2" t="s">
        <v>130</v>
      </c>
      <c r="D6" s="2" t="s">
        <v>131</v>
      </c>
      <c r="E6" s="2" t="s">
        <v>132</v>
      </c>
      <c r="F6" s="2">
        <v>2.6508400000000001</v>
      </c>
      <c r="G6" s="2">
        <v>4</v>
      </c>
      <c r="H6" s="2">
        <v>4</v>
      </c>
      <c r="I6" s="2">
        <v>4</v>
      </c>
      <c r="J6" s="2" t="s">
        <v>133</v>
      </c>
      <c r="K6" s="2" t="s">
        <v>134</v>
      </c>
      <c r="L6" s="2" t="s">
        <v>135</v>
      </c>
      <c r="M6" s="2" t="s">
        <v>136</v>
      </c>
      <c r="N6" s="2" t="s">
        <v>137</v>
      </c>
      <c r="O6" s="2" t="s">
        <v>133</v>
      </c>
      <c r="P6" s="2">
        <v>1</v>
      </c>
      <c r="Q6" s="2">
        <v>2671.3694500000001</v>
      </c>
      <c r="R6" s="2">
        <v>23</v>
      </c>
      <c r="S6" s="2" t="s">
        <v>79</v>
      </c>
      <c r="T6" s="2" t="s">
        <v>79</v>
      </c>
      <c r="U6" s="2" t="s">
        <v>79</v>
      </c>
      <c r="V6" s="2" t="s">
        <v>79</v>
      </c>
      <c r="W6" s="2" t="s">
        <v>79</v>
      </c>
      <c r="X6" s="2" t="s">
        <v>79</v>
      </c>
      <c r="Y6" s="2" t="s">
        <v>79</v>
      </c>
      <c r="Z6" s="2" t="s">
        <v>79</v>
      </c>
      <c r="AA6" s="2" t="s">
        <v>79</v>
      </c>
      <c r="AB6" s="2" t="s">
        <v>79</v>
      </c>
      <c r="AC6" s="2" t="s">
        <v>79</v>
      </c>
      <c r="AD6" s="2" t="s">
        <v>79</v>
      </c>
      <c r="AE6" s="2" t="s">
        <v>79</v>
      </c>
      <c r="AF6" s="2" t="s">
        <v>79</v>
      </c>
      <c r="AG6" s="2" t="s">
        <v>79</v>
      </c>
      <c r="AH6" s="2" t="s">
        <v>79</v>
      </c>
      <c r="AI6" s="2" t="s">
        <v>79</v>
      </c>
      <c r="AJ6" s="2" t="s">
        <v>79</v>
      </c>
      <c r="AK6" s="2" t="s">
        <v>128</v>
      </c>
      <c r="AL6" s="2" t="s">
        <v>80</v>
      </c>
      <c r="AM6" s="2" t="s">
        <v>91</v>
      </c>
      <c r="AN6" s="2" t="s">
        <v>80</v>
      </c>
      <c r="AO6" s="2" t="s">
        <v>80</v>
      </c>
      <c r="AP6" s="2" t="s">
        <v>91</v>
      </c>
      <c r="AQ6" s="2" t="s">
        <v>80</v>
      </c>
      <c r="AR6" s="2" t="s">
        <v>80</v>
      </c>
      <c r="AS6" s="2" t="s">
        <v>91</v>
      </c>
      <c r="AT6" s="2" t="s">
        <v>80</v>
      </c>
      <c r="AU6" s="2" t="s">
        <v>79</v>
      </c>
      <c r="AV6" s="2">
        <v>4</v>
      </c>
      <c r="AW6" s="2" t="s">
        <v>79</v>
      </c>
      <c r="AX6" s="2">
        <v>0.13489999999999999</v>
      </c>
      <c r="AY6" s="2" t="s">
        <v>79</v>
      </c>
      <c r="AZ6" s="2">
        <v>0</v>
      </c>
      <c r="BA6" s="2" t="s">
        <v>79</v>
      </c>
      <c r="BB6" s="2">
        <v>1</v>
      </c>
      <c r="BC6" s="2" t="s">
        <v>79</v>
      </c>
      <c r="BD6" s="2">
        <v>1</v>
      </c>
      <c r="BE6" s="2" t="s">
        <v>79</v>
      </c>
      <c r="BF6" s="2">
        <v>1</v>
      </c>
      <c r="BG6" s="2" t="s">
        <v>79</v>
      </c>
      <c r="BH6" s="2">
        <v>-6.41</v>
      </c>
      <c r="BI6" s="2" t="s">
        <v>79</v>
      </c>
      <c r="BJ6" s="2">
        <v>-4.28E-3</v>
      </c>
      <c r="BK6" s="2" t="s">
        <v>79</v>
      </c>
      <c r="BL6" s="2">
        <v>66.324399999999997</v>
      </c>
      <c r="BM6" s="2" t="s">
        <v>79</v>
      </c>
      <c r="BN6" s="2">
        <v>1.10078E-4</v>
      </c>
      <c r="BO6" s="2" t="s">
        <v>79</v>
      </c>
      <c r="BP6" s="2">
        <v>4.1430100000000002E-9</v>
      </c>
      <c r="BQ6" s="2" t="s">
        <v>79</v>
      </c>
      <c r="BR6" s="2">
        <v>2.6508400000000001</v>
      </c>
      <c r="BS6" s="2">
        <v>5.56</v>
      </c>
      <c r="BT6" s="2" t="s">
        <v>79</v>
      </c>
      <c r="BU6" s="2" t="s">
        <v>79</v>
      </c>
      <c r="BV6" s="2">
        <v>1.3319900000000001E-6</v>
      </c>
      <c r="BW6" s="2">
        <v>4.20698E-4</v>
      </c>
      <c r="BX6" s="2" t="s">
        <v>79</v>
      </c>
    </row>
    <row r="7" spans="1:76" x14ac:dyDescent="0.25">
      <c r="A7" s="2" t="s">
        <v>81</v>
      </c>
      <c r="B7" s="2" t="s">
        <v>259</v>
      </c>
      <c r="C7" s="2" t="s">
        <v>260</v>
      </c>
      <c r="D7" s="2" t="s">
        <v>261</v>
      </c>
      <c r="E7" s="2" t="s">
        <v>262</v>
      </c>
      <c r="F7" s="2">
        <v>0.31667499999999998</v>
      </c>
      <c r="G7" s="2">
        <v>1</v>
      </c>
      <c r="H7" s="2">
        <v>2</v>
      </c>
      <c r="I7" s="2">
        <v>3</v>
      </c>
      <c r="J7" s="2" t="s">
        <v>263</v>
      </c>
      <c r="K7" s="2" t="s">
        <v>264</v>
      </c>
      <c r="L7" s="2" t="s">
        <v>265</v>
      </c>
      <c r="M7" s="2" t="s">
        <v>266</v>
      </c>
      <c r="N7" s="2" t="s">
        <v>267</v>
      </c>
      <c r="O7" s="2" t="s">
        <v>268</v>
      </c>
      <c r="P7" s="2">
        <v>1</v>
      </c>
      <c r="Q7" s="2">
        <v>1316.6766299999999</v>
      </c>
      <c r="R7" s="2">
        <v>11</v>
      </c>
      <c r="S7" s="2">
        <v>100</v>
      </c>
      <c r="T7" s="2">
        <v>135.88</v>
      </c>
      <c r="U7" s="2">
        <v>3</v>
      </c>
      <c r="V7" s="2">
        <v>29.8</v>
      </c>
      <c r="W7" s="2">
        <v>256.60000000000002</v>
      </c>
      <c r="X7" s="2">
        <v>13.6</v>
      </c>
      <c r="Y7" s="2" t="s">
        <v>79</v>
      </c>
      <c r="Z7" s="2">
        <v>1550982.75</v>
      </c>
      <c r="AA7" s="2">
        <v>31351.578125</v>
      </c>
      <c r="AB7" s="2">
        <v>179984.44040838099</v>
      </c>
      <c r="AC7" s="2">
        <v>1550982.75</v>
      </c>
      <c r="AD7" s="2">
        <v>82200.010935822895</v>
      </c>
      <c r="AE7" s="2" t="s">
        <v>110</v>
      </c>
      <c r="AF7" s="2" t="s">
        <v>89</v>
      </c>
      <c r="AG7" s="2" t="s">
        <v>89</v>
      </c>
      <c r="AH7" s="2" t="s">
        <v>79</v>
      </c>
      <c r="AI7" s="2">
        <v>1</v>
      </c>
      <c r="AJ7" s="2">
        <v>1</v>
      </c>
      <c r="AK7" s="2" t="s">
        <v>79</v>
      </c>
      <c r="AL7" s="2" t="s">
        <v>80</v>
      </c>
      <c r="AM7" s="2" t="s">
        <v>80</v>
      </c>
      <c r="AN7" s="2" t="s">
        <v>90</v>
      </c>
      <c r="AO7" s="2" t="s">
        <v>80</v>
      </c>
      <c r="AP7" s="2" t="s">
        <v>80</v>
      </c>
      <c r="AQ7" s="2" t="s">
        <v>90</v>
      </c>
      <c r="AR7" s="2" t="s">
        <v>80</v>
      </c>
      <c r="AS7" s="2" t="s">
        <v>80</v>
      </c>
      <c r="AT7" s="2" t="s">
        <v>80</v>
      </c>
      <c r="AU7" s="2">
        <v>2</v>
      </c>
      <c r="AV7" s="2">
        <v>2</v>
      </c>
      <c r="AW7" s="2">
        <v>0.28889999999999999</v>
      </c>
      <c r="AX7" s="2">
        <v>0.30530000000000002</v>
      </c>
      <c r="AY7" s="2">
        <v>0</v>
      </c>
      <c r="AZ7" s="2">
        <v>0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1.47</v>
      </c>
      <c r="BH7" s="2">
        <v>1.47</v>
      </c>
      <c r="BI7" s="2">
        <v>9.7000000000000005E-4</v>
      </c>
      <c r="BJ7" s="2">
        <v>9.7000000000000005E-4</v>
      </c>
      <c r="BK7" s="2">
        <v>43.742899999999999</v>
      </c>
      <c r="BL7" s="2">
        <v>43.742899999999999</v>
      </c>
      <c r="BM7" s="2">
        <v>2.8135399999999998E-3</v>
      </c>
      <c r="BN7" s="2">
        <v>1.48796E-3</v>
      </c>
      <c r="BO7" s="2">
        <v>9.8967799999999995E-2</v>
      </c>
      <c r="BP7" s="2">
        <v>4.6706900000000003E-2</v>
      </c>
      <c r="BQ7" s="2">
        <v>0.22972999999999999</v>
      </c>
      <c r="BR7" s="2">
        <v>0.31667499999999998</v>
      </c>
      <c r="BS7" s="2">
        <v>2.2599999999999998</v>
      </c>
      <c r="BT7" s="2">
        <v>218.52</v>
      </c>
      <c r="BU7" s="2">
        <v>218.52</v>
      </c>
      <c r="BV7" s="2">
        <v>0.20361199999999999</v>
      </c>
      <c r="BW7" s="2">
        <v>6.2796199999999996E-3</v>
      </c>
      <c r="BX7" s="2">
        <v>44.65</v>
      </c>
    </row>
    <row r="8" spans="1:76" x14ac:dyDescent="0.25">
      <c r="A8" s="2" t="s">
        <v>81</v>
      </c>
      <c r="B8" s="2" t="s">
        <v>118</v>
      </c>
      <c r="C8" s="2" t="s">
        <v>119</v>
      </c>
      <c r="D8" s="2" t="s">
        <v>120</v>
      </c>
      <c r="E8" s="2" t="s">
        <v>320</v>
      </c>
      <c r="F8" s="2">
        <v>1.4985900000000001</v>
      </c>
      <c r="G8" s="2">
        <v>1</v>
      </c>
      <c r="H8" s="2">
        <v>2</v>
      </c>
      <c r="I8" s="2">
        <v>3</v>
      </c>
      <c r="J8" s="2" t="s">
        <v>122</v>
      </c>
      <c r="K8" s="2" t="s">
        <v>123</v>
      </c>
      <c r="L8" s="2" t="s">
        <v>124</v>
      </c>
      <c r="M8" s="2" t="s">
        <v>125</v>
      </c>
      <c r="N8" s="2" t="s">
        <v>126</v>
      </c>
      <c r="O8" s="2" t="s">
        <v>127</v>
      </c>
      <c r="P8" s="2">
        <v>1</v>
      </c>
      <c r="Q8" s="2">
        <v>3505.72561</v>
      </c>
      <c r="R8" s="2">
        <v>32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79</v>
      </c>
      <c r="AF8" s="2" t="s">
        <v>79</v>
      </c>
      <c r="AG8" s="2" t="s">
        <v>79</v>
      </c>
      <c r="AH8" s="2" t="s">
        <v>79</v>
      </c>
      <c r="AI8" s="2" t="s">
        <v>79</v>
      </c>
      <c r="AJ8" s="2" t="s">
        <v>79</v>
      </c>
      <c r="AK8" s="2" t="s">
        <v>128</v>
      </c>
      <c r="AL8" s="2" t="s">
        <v>91</v>
      </c>
      <c r="AM8" s="2" t="s">
        <v>91</v>
      </c>
      <c r="AN8" s="2" t="s">
        <v>80</v>
      </c>
      <c r="AO8" s="2" t="s">
        <v>91</v>
      </c>
      <c r="AP8" s="2" t="s">
        <v>91</v>
      </c>
      <c r="AQ8" s="2" t="s">
        <v>80</v>
      </c>
      <c r="AR8" s="2" t="s">
        <v>80</v>
      </c>
      <c r="AS8" s="2" t="s">
        <v>91</v>
      </c>
      <c r="AT8" s="2" t="s">
        <v>80</v>
      </c>
      <c r="AU8" s="2" t="s">
        <v>79</v>
      </c>
      <c r="AV8" s="2">
        <v>3</v>
      </c>
      <c r="AW8" s="2" t="s">
        <v>79</v>
      </c>
      <c r="AX8" s="2">
        <v>0.68669999999999998</v>
      </c>
      <c r="AY8" s="2" t="s">
        <v>79</v>
      </c>
      <c r="AZ8" s="2">
        <v>0</v>
      </c>
      <c r="BA8" s="2" t="s">
        <v>79</v>
      </c>
      <c r="BB8" s="2">
        <v>1</v>
      </c>
      <c r="BC8" s="2" t="s">
        <v>79</v>
      </c>
      <c r="BD8" s="2">
        <v>1</v>
      </c>
      <c r="BE8" s="2" t="s">
        <v>79</v>
      </c>
      <c r="BF8" s="2">
        <v>1</v>
      </c>
      <c r="BG8" s="2" t="s">
        <v>79</v>
      </c>
      <c r="BH8" s="2">
        <v>0.53</v>
      </c>
      <c r="BI8" s="2" t="s">
        <v>79</v>
      </c>
      <c r="BJ8" s="2">
        <v>6.2E-4</v>
      </c>
      <c r="BK8" s="2" t="s">
        <v>79</v>
      </c>
      <c r="BL8" s="2">
        <v>60.709800000000001</v>
      </c>
      <c r="BM8" s="2" t="s">
        <v>79</v>
      </c>
      <c r="BN8" s="2">
        <v>1.11185E-4</v>
      </c>
      <c r="BO8" s="2" t="s">
        <v>79</v>
      </c>
      <c r="BP8" s="2">
        <v>1.3471E-5</v>
      </c>
      <c r="BQ8" s="2" t="s">
        <v>79</v>
      </c>
      <c r="BR8" s="2">
        <v>1.4985900000000001</v>
      </c>
      <c r="BS8" s="2">
        <v>3.32</v>
      </c>
      <c r="BT8" s="2" t="s">
        <v>79</v>
      </c>
      <c r="BU8" s="2" t="s">
        <v>79</v>
      </c>
      <c r="BV8" s="2">
        <v>5.0513800000000003E-4</v>
      </c>
      <c r="BW8" s="2">
        <v>4.20698E-4</v>
      </c>
      <c r="BX8" s="2" t="s">
        <v>79</v>
      </c>
    </row>
    <row r="9" spans="1:76" x14ac:dyDescent="0.25">
      <c r="A9" s="2" t="s">
        <v>81</v>
      </c>
      <c r="B9" s="2" t="s">
        <v>149</v>
      </c>
      <c r="C9" s="2" t="s">
        <v>150</v>
      </c>
      <c r="D9" s="2" t="s">
        <v>151</v>
      </c>
      <c r="E9" s="2" t="s">
        <v>152</v>
      </c>
      <c r="F9" s="2">
        <v>1.58602</v>
      </c>
      <c r="G9" s="2">
        <v>1</v>
      </c>
      <c r="H9" s="2">
        <v>1</v>
      </c>
      <c r="I9" s="2">
        <v>3</v>
      </c>
      <c r="J9" s="2" t="s">
        <v>153</v>
      </c>
      <c r="K9" s="2" t="s">
        <v>154</v>
      </c>
      <c r="L9" s="2" t="s">
        <v>155</v>
      </c>
      <c r="M9" s="2" t="s">
        <v>156</v>
      </c>
      <c r="N9" s="2" t="s">
        <v>157</v>
      </c>
      <c r="O9" s="2" t="s">
        <v>153</v>
      </c>
      <c r="P9" s="2">
        <v>0</v>
      </c>
      <c r="Q9" s="2">
        <v>2461.20363</v>
      </c>
      <c r="R9" s="2">
        <v>21</v>
      </c>
      <c r="S9" s="2">
        <v>100</v>
      </c>
      <c r="T9" s="2">
        <v>57.91</v>
      </c>
      <c r="U9" s="2">
        <v>3</v>
      </c>
      <c r="V9" s="2">
        <v>107.4</v>
      </c>
      <c r="W9" s="2">
        <v>38.700000000000003</v>
      </c>
      <c r="X9" s="2">
        <v>153.80000000000001</v>
      </c>
      <c r="Y9" s="2">
        <v>134842.34375</v>
      </c>
      <c r="Z9" s="2" t="s">
        <v>79</v>
      </c>
      <c r="AA9" s="2">
        <v>80868.4765625</v>
      </c>
      <c r="AB9" s="2">
        <v>148073.161262065</v>
      </c>
      <c r="AC9" s="2">
        <v>53382.438844578799</v>
      </c>
      <c r="AD9" s="2">
        <v>212027.27439420801</v>
      </c>
      <c r="AE9" s="2" t="s">
        <v>89</v>
      </c>
      <c r="AF9" s="2" t="s">
        <v>110</v>
      </c>
      <c r="AG9" s="2" t="s">
        <v>89</v>
      </c>
      <c r="AH9" s="2">
        <v>1</v>
      </c>
      <c r="AI9" s="2" t="s">
        <v>79</v>
      </c>
      <c r="AJ9" s="2">
        <v>1</v>
      </c>
      <c r="AK9" s="2" t="s">
        <v>79</v>
      </c>
      <c r="AL9" s="2" t="s">
        <v>80</v>
      </c>
      <c r="AM9" s="2" t="s">
        <v>80</v>
      </c>
      <c r="AN9" s="2" t="s">
        <v>80</v>
      </c>
      <c r="AO9" s="2" t="s">
        <v>80</v>
      </c>
      <c r="AP9" s="2" t="s">
        <v>80</v>
      </c>
      <c r="AQ9" s="2" t="s">
        <v>80</v>
      </c>
      <c r="AR9" s="2" t="s">
        <v>80</v>
      </c>
      <c r="AS9" s="2" t="s">
        <v>91</v>
      </c>
      <c r="AT9" s="2" t="s">
        <v>80</v>
      </c>
      <c r="AU9" s="2" t="s">
        <v>79</v>
      </c>
      <c r="AV9" s="2">
        <v>3</v>
      </c>
      <c r="AW9" s="2" t="s">
        <v>79</v>
      </c>
      <c r="AX9" s="2">
        <v>0.59430000000000005</v>
      </c>
      <c r="AY9" s="2" t="s">
        <v>79</v>
      </c>
      <c r="AZ9" s="2">
        <v>0</v>
      </c>
      <c r="BA9" s="2" t="s">
        <v>79</v>
      </c>
      <c r="BB9" s="2">
        <v>1</v>
      </c>
      <c r="BC9" s="2" t="s">
        <v>79</v>
      </c>
      <c r="BD9" s="2">
        <v>1</v>
      </c>
      <c r="BE9" s="2" t="s">
        <v>79</v>
      </c>
      <c r="BF9" s="2">
        <v>1</v>
      </c>
      <c r="BG9" s="2" t="s">
        <v>79</v>
      </c>
      <c r="BH9" s="2">
        <v>1.66</v>
      </c>
      <c r="BI9" s="2" t="s">
        <v>79</v>
      </c>
      <c r="BJ9" s="2">
        <v>1.3600000000000001E-3</v>
      </c>
      <c r="BK9" s="2" t="s">
        <v>79</v>
      </c>
      <c r="BL9" s="2">
        <v>108.60590000000001</v>
      </c>
      <c r="BM9" s="2" t="s">
        <v>79</v>
      </c>
      <c r="BN9" s="2">
        <v>1.11185E-4</v>
      </c>
      <c r="BO9" s="2" t="s">
        <v>79</v>
      </c>
      <c r="BP9" s="2">
        <v>7.2920200000000004E-6</v>
      </c>
      <c r="BQ9" s="2" t="s">
        <v>79</v>
      </c>
      <c r="BR9" s="2">
        <v>1.58602</v>
      </c>
      <c r="BS9" s="2">
        <v>3.18</v>
      </c>
      <c r="BT9" s="2" t="s">
        <v>79</v>
      </c>
      <c r="BU9" s="2" t="s">
        <v>79</v>
      </c>
      <c r="BV9" s="2">
        <v>3.2160799999999997E-4</v>
      </c>
      <c r="BW9" s="2">
        <v>4.20698E-4</v>
      </c>
      <c r="BX9" s="2">
        <v>109.23</v>
      </c>
    </row>
    <row r="10" spans="1:76" x14ac:dyDescent="0.25">
      <c r="A10" s="2" t="s">
        <v>81</v>
      </c>
      <c r="B10" s="2" t="s">
        <v>193</v>
      </c>
      <c r="C10" s="2" t="s">
        <v>194</v>
      </c>
      <c r="D10" s="2" t="s">
        <v>195</v>
      </c>
      <c r="E10" s="2" t="s">
        <v>196</v>
      </c>
      <c r="F10" s="2">
        <v>0.46538600000000002</v>
      </c>
      <c r="G10" s="2">
        <v>1</v>
      </c>
      <c r="H10" s="2">
        <v>5</v>
      </c>
      <c r="I10" s="2">
        <v>2</v>
      </c>
      <c r="J10" s="2" t="s">
        <v>197</v>
      </c>
      <c r="K10" s="2" t="s">
        <v>198</v>
      </c>
      <c r="L10" s="2" t="s">
        <v>199</v>
      </c>
      <c r="M10" s="2" t="s">
        <v>200</v>
      </c>
      <c r="N10" s="2" t="s">
        <v>201</v>
      </c>
      <c r="O10" s="2" t="s">
        <v>202</v>
      </c>
      <c r="P10" s="2">
        <v>0</v>
      </c>
      <c r="Q10" s="2">
        <v>977.47945000000004</v>
      </c>
      <c r="R10" s="2">
        <v>9</v>
      </c>
      <c r="S10" s="2">
        <v>100</v>
      </c>
      <c r="T10" s="2">
        <v>114.65</v>
      </c>
      <c r="U10" s="2">
        <v>3</v>
      </c>
      <c r="V10" s="2">
        <v>32</v>
      </c>
      <c r="W10" s="2">
        <v>232.4</v>
      </c>
      <c r="X10" s="2">
        <v>35.6</v>
      </c>
      <c r="Y10" s="2" t="s">
        <v>79</v>
      </c>
      <c r="Z10" s="2">
        <v>1304663</v>
      </c>
      <c r="AA10" s="2" t="s">
        <v>79</v>
      </c>
      <c r="AB10" s="2">
        <v>179850.71281048801</v>
      </c>
      <c r="AC10" s="2">
        <v>1304663</v>
      </c>
      <c r="AD10" s="2">
        <v>199885.280913275</v>
      </c>
      <c r="AE10" s="2" t="s">
        <v>110</v>
      </c>
      <c r="AF10" s="2" t="s">
        <v>89</v>
      </c>
      <c r="AG10" s="2" t="s">
        <v>110</v>
      </c>
      <c r="AH10" s="2" t="s">
        <v>79</v>
      </c>
      <c r="AI10" s="2">
        <v>1</v>
      </c>
      <c r="AJ10" s="2" t="s">
        <v>79</v>
      </c>
      <c r="AK10" s="2" t="s">
        <v>79</v>
      </c>
      <c r="AL10" s="2" t="s">
        <v>91</v>
      </c>
      <c r="AM10" s="2" t="s">
        <v>80</v>
      </c>
      <c r="AN10" s="2" t="s">
        <v>91</v>
      </c>
      <c r="AO10" s="2" t="s">
        <v>91</v>
      </c>
      <c r="AP10" s="2" t="s">
        <v>80</v>
      </c>
      <c r="AQ10" s="2" t="s">
        <v>91</v>
      </c>
      <c r="AR10" s="2" t="s">
        <v>80</v>
      </c>
      <c r="AS10" s="2" t="s">
        <v>80</v>
      </c>
      <c r="AT10" s="2" t="s">
        <v>80</v>
      </c>
      <c r="AU10" s="2">
        <v>2</v>
      </c>
      <c r="AV10" s="2">
        <v>2</v>
      </c>
      <c r="AW10" s="2">
        <v>0.4199</v>
      </c>
      <c r="AX10" s="2">
        <v>0.5282</v>
      </c>
      <c r="AY10" s="2">
        <v>0</v>
      </c>
      <c r="AZ10" s="2">
        <v>0</v>
      </c>
      <c r="BA10" s="2">
        <v>1</v>
      </c>
      <c r="BB10" s="2">
        <v>1</v>
      </c>
      <c r="BC10" s="2">
        <v>1</v>
      </c>
      <c r="BD10" s="2">
        <v>1</v>
      </c>
      <c r="BE10" s="2">
        <v>1</v>
      </c>
      <c r="BF10" s="2">
        <v>1</v>
      </c>
      <c r="BG10" s="2">
        <v>-0.25</v>
      </c>
      <c r="BH10" s="2">
        <v>-0.25</v>
      </c>
      <c r="BI10" s="2">
        <v>-1.2E-4</v>
      </c>
      <c r="BJ10" s="2">
        <v>-1.2E-4</v>
      </c>
      <c r="BK10" s="2">
        <v>70.187899999999999</v>
      </c>
      <c r="BL10" s="2">
        <v>70.187899999999999</v>
      </c>
      <c r="BM10" s="2">
        <v>1.15968E-3</v>
      </c>
      <c r="BN10" s="2">
        <v>8.12592E-4</v>
      </c>
      <c r="BO10" s="2">
        <v>2.9121000000000001E-2</v>
      </c>
      <c r="BP10" s="2">
        <v>1.71468E-2</v>
      </c>
      <c r="BQ10" s="2">
        <v>0.43944699999999998</v>
      </c>
      <c r="BR10" s="2">
        <v>0.46538600000000002</v>
      </c>
      <c r="BS10" s="2">
        <v>1.95</v>
      </c>
      <c r="BT10" s="2">
        <v>151.62</v>
      </c>
      <c r="BU10" s="2">
        <v>151.62</v>
      </c>
      <c r="BV10" s="2">
        <v>0.103746</v>
      </c>
      <c r="BW10" s="2">
        <v>3.5460999999999999E-3</v>
      </c>
      <c r="BX10" s="2">
        <v>70.62</v>
      </c>
    </row>
    <row r="11" spans="1:76" x14ac:dyDescent="0.25">
      <c r="A11" s="2" t="s">
        <v>81</v>
      </c>
      <c r="B11" s="2" t="s">
        <v>225</v>
      </c>
      <c r="C11" s="2" t="s">
        <v>226</v>
      </c>
      <c r="D11" s="2" t="s">
        <v>227</v>
      </c>
      <c r="E11" s="2" t="s">
        <v>227</v>
      </c>
      <c r="F11" s="2">
        <v>0.39472000000000002</v>
      </c>
      <c r="G11" s="2">
        <v>1</v>
      </c>
      <c r="H11" s="2">
        <v>1</v>
      </c>
      <c r="I11" s="2">
        <v>2</v>
      </c>
      <c r="J11" s="2" t="s">
        <v>228</v>
      </c>
      <c r="K11" s="2" t="s">
        <v>229</v>
      </c>
      <c r="L11" s="2" t="s">
        <v>230</v>
      </c>
      <c r="M11" s="2" t="s">
        <v>230</v>
      </c>
      <c r="N11" s="2" t="s">
        <v>231</v>
      </c>
      <c r="O11" s="2" t="s">
        <v>228</v>
      </c>
      <c r="P11" s="2">
        <v>0</v>
      </c>
      <c r="Q11" s="2">
        <v>1809.8774699999999</v>
      </c>
      <c r="R11" s="2">
        <v>14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79</v>
      </c>
      <c r="AC11" s="2" t="s">
        <v>79</v>
      </c>
      <c r="AD11" s="2" t="s">
        <v>79</v>
      </c>
      <c r="AE11" s="2" t="s">
        <v>79</v>
      </c>
      <c r="AF11" s="2" t="s">
        <v>79</v>
      </c>
      <c r="AG11" s="2" t="s">
        <v>79</v>
      </c>
      <c r="AH11" s="2" t="s">
        <v>79</v>
      </c>
      <c r="AI11" s="2" t="s">
        <v>79</v>
      </c>
      <c r="AJ11" s="2" t="s">
        <v>79</v>
      </c>
      <c r="AK11" s="2" t="s">
        <v>128</v>
      </c>
      <c r="AL11" s="2" t="s">
        <v>91</v>
      </c>
      <c r="AM11" s="2" t="s">
        <v>91</v>
      </c>
      <c r="AN11" s="2" t="s">
        <v>80</v>
      </c>
      <c r="AO11" s="2" t="s">
        <v>91</v>
      </c>
      <c r="AP11" s="2" t="s">
        <v>91</v>
      </c>
      <c r="AQ11" s="2" t="s">
        <v>80</v>
      </c>
      <c r="AR11" s="2" t="s">
        <v>80</v>
      </c>
      <c r="AS11" s="2" t="s">
        <v>80</v>
      </c>
      <c r="AT11" s="2" t="s">
        <v>80</v>
      </c>
      <c r="AU11" s="2">
        <v>2</v>
      </c>
      <c r="AV11" s="2">
        <v>2</v>
      </c>
      <c r="AW11" s="2">
        <v>0.23519999999999999</v>
      </c>
      <c r="AX11" s="2">
        <v>0.33850000000000002</v>
      </c>
      <c r="AY11" s="2">
        <v>0</v>
      </c>
      <c r="AZ11" s="2">
        <v>0</v>
      </c>
      <c r="BA11" s="2">
        <v>1</v>
      </c>
      <c r="BB11" s="2">
        <v>1</v>
      </c>
      <c r="BC11" s="2">
        <v>1</v>
      </c>
      <c r="BD11" s="2">
        <v>1</v>
      </c>
      <c r="BE11" s="2">
        <v>2</v>
      </c>
      <c r="BF11" s="2">
        <v>1</v>
      </c>
      <c r="BG11" s="2">
        <v>1.38</v>
      </c>
      <c r="BH11" s="2">
        <v>1.38</v>
      </c>
      <c r="BI11" s="2">
        <v>1.25E-3</v>
      </c>
      <c r="BJ11" s="2">
        <v>1.25E-3</v>
      </c>
      <c r="BK11" s="2">
        <v>24.2483</v>
      </c>
      <c r="BL11" s="2">
        <v>24.2483</v>
      </c>
      <c r="BM11" s="2">
        <v>2.7774599999999998E-3</v>
      </c>
      <c r="BN11" s="2">
        <v>1.0631099999999999E-3</v>
      </c>
      <c r="BO11" s="2">
        <v>9.58976E-2</v>
      </c>
      <c r="BP11" s="2">
        <v>2.7541699999999999E-2</v>
      </c>
      <c r="BQ11" s="2">
        <v>0.23539199999999999</v>
      </c>
      <c r="BR11" s="2">
        <v>0.39472000000000002</v>
      </c>
      <c r="BS11" s="2">
        <v>1.92</v>
      </c>
      <c r="BT11" s="2">
        <v>120.7</v>
      </c>
      <c r="BU11" s="2">
        <v>120.7</v>
      </c>
      <c r="BV11" s="2">
        <v>0.14418800000000001</v>
      </c>
      <c r="BW11" s="2">
        <v>5.0486799999999998E-3</v>
      </c>
      <c r="BX11" s="2" t="s">
        <v>79</v>
      </c>
    </row>
    <row r="12" spans="1:76" x14ac:dyDescent="0.25">
      <c r="A12" s="2" t="s">
        <v>81</v>
      </c>
      <c r="B12" s="2" t="s">
        <v>82</v>
      </c>
      <c r="C12" s="2" t="s">
        <v>83</v>
      </c>
      <c r="D12" s="2" t="s">
        <v>84</v>
      </c>
      <c r="E12" s="2" t="s">
        <v>84</v>
      </c>
      <c r="F12" s="2">
        <v>2.6298400000000002</v>
      </c>
      <c r="G12" s="2">
        <v>1</v>
      </c>
      <c r="H12" s="2">
        <v>1</v>
      </c>
      <c r="I12" s="2">
        <v>2</v>
      </c>
      <c r="J12" s="2" t="s">
        <v>85</v>
      </c>
      <c r="K12" s="2" t="s">
        <v>86</v>
      </c>
      <c r="L12" s="2" t="s">
        <v>87</v>
      </c>
      <c r="M12" s="2" t="s">
        <v>87</v>
      </c>
      <c r="N12" s="2" t="s">
        <v>88</v>
      </c>
      <c r="O12" s="2" t="s">
        <v>85</v>
      </c>
      <c r="P12" s="2">
        <v>0</v>
      </c>
      <c r="Q12" s="2">
        <v>1478.7671800000001</v>
      </c>
      <c r="R12" s="2">
        <v>13</v>
      </c>
      <c r="S12" s="2">
        <v>100</v>
      </c>
      <c r="T12" s="2">
        <v>7.6</v>
      </c>
      <c r="U12" s="2">
        <v>3</v>
      </c>
      <c r="V12" s="2">
        <v>98.5</v>
      </c>
      <c r="W12" s="2">
        <v>93.3</v>
      </c>
      <c r="X12" s="2">
        <v>108.2</v>
      </c>
      <c r="Y12" s="2">
        <v>566650.25</v>
      </c>
      <c r="Z12" s="2">
        <v>589243.75</v>
      </c>
      <c r="AA12" s="2">
        <v>260834.234375</v>
      </c>
      <c r="AB12" s="2">
        <v>622250.33705289196</v>
      </c>
      <c r="AC12" s="2">
        <v>589243.75</v>
      </c>
      <c r="AD12" s="2">
        <v>683875.52398726298</v>
      </c>
      <c r="AE12" s="2" t="s">
        <v>89</v>
      </c>
      <c r="AF12" s="2" t="s">
        <v>89</v>
      </c>
      <c r="AG12" s="2" t="s">
        <v>89</v>
      </c>
      <c r="AH12" s="2">
        <v>1</v>
      </c>
      <c r="AI12" s="2">
        <v>1</v>
      </c>
      <c r="AJ12" s="2">
        <v>1</v>
      </c>
      <c r="AK12" s="2" t="s">
        <v>79</v>
      </c>
      <c r="AL12" s="2" t="s">
        <v>80</v>
      </c>
      <c r="AM12" s="2" t="s">
        <v>90</v>
      </c>
      <c r="AN12" s="2" t="s">
        <v>80</v>
      </c>
      <c r="AO12" s="2" t="s">
        <v>80</v>
      </c>
      <c r="AP12" s="2" t="s">
        <v>90</v>
      </c>
      <c r="AQ12" s="2" t="s">
        <v>80</v>
      </c>
      <c r="AR12" s="2" t="s">
        <v>80</v>
      </c>
      <c r="AS12" s="2" t="s">
        <v>80</v>
      </c>
      <c r="AT12" s="2" t="s">
        <v>91</v>
      </c>
      <c r="AU12" s="2">
        <v>2</v>
      </c>
      <c r="AV12" s="2" t="s">
        <v>79</v>
      </c>
      <c r="AW12" s="2">
        <v>1</v>
      </c>
      <c r="AX12" s="2" t="s">
        <v>79</v>
      </c>
      <c r="AY12" s="2">
        <v>0</v>
      </c>
      <c r="AZ12" s="2" t="s">
        <v>79</v>
      </c>
      <c r="BA12" s="2">
        <v>1</v>
      </c>
      <c r="BB12" s="2" t="s">
        <v>79</v>
      </c>
      <c r="BC12" s="2">
        <v>1</v>
      </c>
      <c r="BD12" s="2" t="s">
        <v>79</v>
      </c>
      <c r="BE12" s="2">
        <v>1</v>
      </c>
      <c r="BF12" s="2" t="s">
        <v>79</v>
      </c>
      <c r="BG12" s="2">
        <v>0.2</v>
      </c>
      <c r="BH12" s="2" t="s">
        <v>79</v>
      </c>
      <c r="BI12" s="2">
        <v>1.4999999999999999E-4</v>
      </c>
      <c r="BJ12" s="2" t="s">
        <v>79</v>
      </c>
      <c r="BK12" s="2">
        <v>54.248399999999997</v>
      </c>
      <c r="BL12" s="2" t="s">
        <v>79</v>
      </c>
      <c r="BM12" s="2">
        <v>1.87126E-4</v>
      </c>
      <c r="BN12" s="2" t="s">
        <v>79</v>
      </c>
      <c r="BO12" s="2">
        <v>2.49693E-8</v>
      </c>
      <c r="BP12" s="2" t="s">
        <v>79</v>
      </c>
      <c r="BQ12" s="2">
        <v>2.6298400000000002</v>
      </c>
      <c r="BR12" s="2" t="s">
        <v>79</v>
      </c>
      <c r="BS12" s="2" t="s">
        <v>79</v>
      </c>
      <c r="BT12" s="2">
        <v>431.97</v>
      </c>
      <c r="BU12" s="2">
        <v>431.97</v>
      </c>
      <c r="BV12" s="2">
        <v>1.4841999999999999E-6</v>
      </c>
      <c r="BW12" s="2">
        <v>4.20698E-4</v>
      </c>
      <c r="BX12" s="2">
        <v>55.32</v>
      </c>
    </row>
    <row r="13" spans="1:76" x14ac:dyDescent="0.25">
      <c r="A13" s="2" t="s">
        <v>81</v>
      </c>
      <c r="B13" s="2" t="s">
        <v>250</v>
      </c>
      <c r="C13" s="2" t="s">
        <v>251</v>
      </c>
      <c r="D13" s="2" t="s">
        <v>252</v>
      </c>
      <c r="E13" s="2" t="s">
        <v>253</v>
      </c>
      <c r="F13" s="2">
        <v>0.32216800000000001</v>
      </c>
      <c r="G13" s="2">
        <v>1</v>
      </c>
      <c r="H13" s="2">
        <v>1</v>
      </c>
      <c r="I13" s="2">
        <v>2</v>
      </c>
      <c r="J13" s="2" t="s">
        <v>254</v>
      </c>
      <c r="K13" s="2" t="s">
        <v>255</v>
      </c>
      <c r="L13" s="2" t="s">
        <v>256</v>
      </c>
      <c r="M13" s="2" t="s">
        <v>257</v>
      </c>
      <c r="N13" s="2" t="s">
        <v>258</v>
      </c>
      <c r="O13" s="2" t="s">
        <v>254</v>
      </c>
      <c r="P13" s="2">
        <v>0</v>
      </c>
      <c r="Q13" s="2">
        <v>1049.4931899999999</v>
      </c>
      <c r="R13" s="2">
        <v>10</v>
      </c>
      <c r="S13" s="2">
        <v>100</v>
      </c>
      <c r="T13" s="2">
        <v>81.98</v>
      </c>
      <c r="U13" s="2">
        <v>3</v>
      </c>
      <c r="V13" s="2">
        <v>131.1</v>
      </c>
      <c r="W13" s="2">
        <v>161.9</v>
      </c>
      <c r="X13" s="2">
        <v>7</v>
      </c>
      <c r="Y13" s="2">
        <v>672932.3125</v>
      </c>
      <c r="Z13" s="2">
        <v>912440.9375</v>
      </c>
      <c r="AA13" s="2" t="s">
        <v>79</v>
      </c>
      <c r="AB13" s="2">
        <v>738960.86389604001</v>
      </c>
      <c r="AC13" s="2">
        <v>912440.9375</v>
      </c>
      <c r="AD13" s="2">
        <v>39551.812496297804</v>
      </c>
      <c r="AE13" s="2" t="s">
        <v>89</v>
      </c>
      <c r="AF13" s="2" t="s">
        <v>89</v>
      </c>
      <c r="AG13" s="2" t="s">
        <v>110</v>
      </c>
      <c r="AH13" s="2">
        <v>1</v>
      </c>
      <c r="AI13" s="2">
        <v>1</v>
      </c>
      <c r="AJ13" s="2" t="s">
        <v>79</v>
      </c>
      <c r="AK13" s="2" t="s">
        <v>79</v>
      </c>
      <c r="AL13" s="2" t="s">
        <v>90</v>
      </c>
      <c r="AM13" s="2" t="s">
        <v>80</v>
      </c>
      <c r="AN13" s="2" t="s">
        <v>91</v>
      </c>
      <c r="AO13" s="2" t="s">
        <v>90</v>
      </c>
      <c r="AP13" s="2" t="s">
        <v>80</v>
      </c>
      <c r="AQ13" s="2" t="s">
        <v>91</v>
      </c>
      <c r="AR13" s="2" t="s">
        <v>80</v>
      </c>
      <c r="AS13" s="2" t="s">
        <v>80</v>
      </c>
      <c r="AT13" s="2" t="s">
        <v>80</v>
      </c>
      <c r="AU13" s="2">
        <v>2</v>
      </c>
      <c r="AV13" s="2">
        <v>2</v>
      </c>
      <c r="AW13" s="2">
        <v>0.33</v>
      </c>
      <c r="AX13" s="2">
        <v>0.1183</v>
      </c>
      <c r="AY13" s="2">
        <v>0</v>
      </c>
      <c r="AZ13" s="2">
        <v>0</v>
      </c>
      <c r="BA13" s="2">
        <v>1</v>
      </c>
      <c r="BB13" s="2">
        <v>1</v>
      </c>
      <c r="BC13" s="2">
        <v>1</v>
      </c>
      <c r="BD13" s="2">
        <v>1</v>
      </c>
      <c r="BE13" s="2">
        <v>1</v>
      </c>
      <c r="BF13" s="2">
        <v>1</v>
      </c>
      <c r="BG13" s="2">
        <v>0.4</v>
      </c>
      <c r="BH13" s="2">
        <v>0.4</v>
      </c>
      <c r="BI13" s="2">
        <v>2.1000000000000001E-4</v>
      </c>
      <c r="BJ13" s="2">
        <v>2.1000000000000001E-4</v>
      </c>
      <c r="BK13" s="2">
        <v>18.568000000000001</v>
      </c>
      <c r="BL13" s="2">
        <v>18.568000000000001</v>
      </c>
      <c r="BM13" s="2">
        <v>2.5156699999999998E-3</v>
      </c>
      <c r="BN13" s="2">
        <v>1.4023600000000001E-3</v>
      </c>
      <c r="BO13" s="2">
        <v>8.6744199999999994E-2</v>
      </c>
      <c r="BP13" s="2">
        <v>4.5005900000000001E-2</v>
      </c>
      <c r="BQ13" s="2">
        <v>0.25329200000000002</v>
      </c>
      <c r="BR13" s="2">
        <v>0.32216800000000001</v>
      </c>
      <c r="BS13" s="2">
        <v>1.69</v>
      </c>
      <c r="BT13" s="2">
        <v>127.47</v>
      </c>
      <c r="BU13" s="2">
        <v>127.47</v>
      </c>
      <c r="BV13" s="2">
        <v>0.19887099999999999</v>
      </c>
      <c r="BW13" s="2">
        <v>6.0505400000000001E-3</v>
      </c>
      <c r="BX13" s="2">
        <v>19.29</v>
      </c>
    </row>
    <row r="14" spans="1:76" x14ac:dyDescent="0.25">
      <c r="A14" s="2" t="s">
        <v>81</v>
      </c>
      <c r="B14" s="2" t="s">
        <v>183</v>
      </c>
      <c r="C14" s="2" t="s">
        <v>184</v>
      </c>
      <c r="D14" s="2" t="s">
        <v>185</v>
      </c>
      <c r="E14" s="2" t="s">
        <v>186</v>
      </c>
      <c r="F14" s="2">
        <v>0.46761599999999998</v>
      </c>
      <c r="G14" s="2">
        <v>1</v>
      </c>
      <c r="H14" s="2">
        <v>3</v>
      </c>
      <c r="I14" s="2">
        <v>2</v>
      </c>
      <c r="J14" s="2" t="s">
        <v>187</v>
      </c>
      <c r="K14" s="2" t="s">
        <v>188</v>
      </c>
      <c r="L14" s="2" t="s">
        <v>189</v>
      </c>
      <c r="M14" s="2" t="s">
        <v>190</v>
      </c>
      <c r="N14" s="2" t="s">
        <v>191</v>
      </c>
      <c r="O14" s="2" t="s">
        <v>192</v>
      </c>
      <c r="P14" s="2">
        <v>2</v>
      </c>
      <c r="Q14" s="2">
        <v>2103.07591</v>
      </c>
      <c r="R14" s="2">
        <v>19</v>
      </c>
      <c r="S14" s="2" t="s">
        <v>79</v>
      </c>
      <c r="T14" s="2" t="s">
        <v>79</v>
      </c>
      <c r="U14" s="2" t="s">
        <v>79</v>
      </c>
      <c r="V14" s="2" t="s">
        <v>79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79</v>
      </c>
      <c r="AB14" s="2" t="s">
        <v>79</v>
      </c>
      <c r="AC14" s="2" t="s">
        <v>79</v>
      </c>
      <c r="AD14" s="2" t="s">
        <v>79</v>
      </c>
      <c r="AE14" s="2" t="s">
        <v>79</v>
      </c>
      <c r="AF14" s="2" t="s">
        <v>79</v>
      </c>
      <c r="AG14" s="2" t="s">
        <v>79</v>
      </c>
      <c r="AH14" s="2" t="s">
        <v>79</v>
      </c>
      <c r="AI14" s="2" t="s">
        <v>79</v>
      </c>
      <c r="AJ14" s="2" t="s">
        <v>79</v>
      </c>
      <c r="AK14" s="2" t="s">
        <v>148</v>
      </c>
      <c r="AL14" s="2" t="s">
        <v>91</v>
      </c>
      <c r="AM14" s="2" t="s">
        <v>80</v>
      </c>
      <c r="AN14" s="2" t="s">
        <v>91</v>
      </c>
      <c r="AO14" s="2" t="s">
        <v>91</v>
      </c>
      <c r="AP14" s="2" t="s">
        <v>80</v>
      </c>
      <c r="AQ14" s="2" t="s">
        <v>91</v>
      </c>
      <c r="AR14" s="2" t="s">
        <v>80</v>
      </c>
      <c r="AS14" s="2" t="s">
        <v>80</v>
      </c>
      <c r="AT14" s="2" t="s">
        <v>80</v>
      </c>
      <c r="AU14" s="2">
        <v>5</v>
      </c>
      <c r="AV14" s="2">
        <v>5</v>
      </c>
      <c r="AW14" s="2">
        <v>0.14599999999999999</v>
      </c>
      <c r="AX14" s="2">
        <v>9.9500000000000005E-2</v>
      </c>
      <c r="AY14" s="2">
        <v>0</v>
      </c>
      <c r="AZ14" s="2">
        <v>0</v>
      </c>
      <c r="BA14" s="2">
        <v>1</v>
      </c>
      <c r="BB14" s="2">
        <v>1</v>
      </c>
      <c r="BC14" s="2">
        <v>1</v>
      </c>
      <c r="BD14" s="2">
        <v>1</v>
      </c>
      <c r="BE14" s="2">
        <v>1</v>
      </c>
      <c r="BF14" s="2">
        <v>1</v>
      </c>
      <c r="BG14" s="2">
        <v>1.33</v>
      </c>
      <c r="BH14" s="2">
        <v>1.33</v>
      </c>
      <c r="BI14" s="2">
        <v>5.5999999999999995E-4</v>
      </c>
      <c r="BJ14" s="2">
        <v>5.5999999999999995E-4</v>
      </c>
      <c r="BK14" s="2">
        <v>33.767200000000003</v>
      </c>
      <c r="BL14" s="2">
        <v>33.767200000000003</v>
      </c>
      <c r="BM14" s="2">
        <v>1.0849500000000001E-3</v>
      </c>
      <c r="BN14" s="2">
        <v>1.0631099999999999E-3</v>
      </c>
      <c r="BO14" s="2">
        <v>2.45434E-2</v>
      </c>
      <c r="BP14" s="2">
        <v>3.1151000000000002E-2</v>
      </c>
      <c r="BQ14" s="2">
        <v>0.46761599999999998</v>
      </c>
      <c r="BR14" s="2">
        <v>0.37649700000000003</v>
      </c>
      <c r="BS14" s="2">
        <v>2.21</v>
      </c>
      <c r="BT14" s="2">
        <v>138.47</v>
      </c>
      <c r="BU14" s="2">
        <v>138.47</v>
      </c>
      <c r="BV14" s="2">
        <v>0.10265199999999999</v>
      </c>
      <c r="BW14" s="2">
        <v>3.5460999999999999E-3</v>
      </c>
      <c r="BX14" s="2" t="s">
        <v>79</v>
      </c>
    </row>
    <row r="15" spans="1:76" x14ac:dyDescent="0.25">
      <c r="A15" s="2" t="s">
        <v>81</v>
      </c>
      <c r="B15" s="2" t="s">
        <v>212</v>
      </c>
      <c r="C15" s="2" t="s">
        <v>213</v>
      </c>
      <c r="D15" s="2" t="s">
        <v>214</v>
      </c>
      <c r="E15" s="2" t="s">
        <v>214</v>
      </c>
      <c r="F15" s="2">
        <v>0.41397600000000001</v>
      </c>
      <c r="G15" s="2">
        <v>1</v>
      </c>
      <c r="H15" s="2">
        <v>4</v>
      </c>
      <c r="I15" s="2">
        <v>1</v>
      </c>
      <c r="J15" s="2" t="s">
        <v>215</v>
      </c>
      <c r="K15" s="2" t="s">
        <v>216</v>
      </c>
      <c r="L15" s="2" t="s">
        <v>217</v>
      </c>
      <c r="M15" s="2" t="s">
        <v>217</v>
      </c>
      <c r="N15" s="2" t="s">
        <v>218</v>
      </c>
      <c r="O15" s="2" t="s">
        <v>219</v>
      </c>
      <c r="P15" s="2">
        <v>0</v>
      </c>
      <c r="Q15" s="2">
        <v>4227.1390499999998</v>
      </c>
      <c r="R15" s="2">
        <v>43</v>
      </c>
      <c r="S15" s="2">
        <v>100</v>
      </c>
      <c r="T15" s="2">
        <v>44.36</v>
      </c>
      <c r="U15" s="2">
        <v>3</v>
      </c>
      <c r="V15" s="2">
        <v>60.9</v>
      </c>
      <c r="W15" s="2">
        <v>148.19999999999999</v>
      </c>
      <c r="X15" s="2">
        <v>90.8</v>
      </c>
      <c r="Y15" s="2">
        <v>139807.53125</v>
      </c>
      <c r="Z15" s="2">
        <v>373468.8125</v>
      </c>
      <c r="AA15" s="2" t="s">
        <v>79</v>
      </c>
      <c r="AB15" s="2">
        <v>153525.536153642</v>
      </c>
      <c r="AC15" s="2">
        <v>373468.8125</v>
      </c>
      <c r="AD15" s="2">
        <v>228857.05517957901</v>
      </c>
      <c r="AE15" s="2" t="s">
        <v>89</v>
      </c>
      <c r="AF15" s="2" t="s">
        <v>89</v>
      </c>
      <c r="AG15" s="2" t="s">
        <v>110</v>
      </c>
      <c r="AH15" s="2">
        <v>1</v>
      </c>
      <c r="AI15" s="2">
        <v>1</v>
      </c>
      <c r="AJ15" s="2" t="s">
        <v>79</v>
      </c>
      <c r="AK15" s="2" t="s">
        <v>79</v>
      </c>
      <c r="AL15" s="2" t="s">
        <v>80</v>
      </c>
      <c r="AM15" s="2" t="s">
        <v>90</v>
      </c>
      <c r="AN15" s="2" t="s">
        <v>91</v>
      </c>
      <c r="AO15" s="2" t="s">
        <v>80</v>
      </c>
      <c r="AP15" s="2" t="s">
        <v>90</v>
      </c>
      <c r="AQ15" s="2" t="s">
        <v>91</v>
      </c>
      <c r="AR15" s="2" t="s">
        <v>80</v>
      </c>
      <c r="AS15" s="2" t="s">
        <v>91</v>
      </c>
      <c r="AT15" s="2" t="s">
        <v>80</v>
      </c>
      <c r="AU15" s="2" t="s">
        <v>79</v>
      </c>
      <c r="AV15" s="2">
        <v>5</v>
      </c>
      <c r="AW15" s="2" t="s">
        <v>79</v>
      </c>
      <c r="AX15" s="2">
        <v>6.88E-2</v>
      </c>
      <c r="AY15" s="2" t="s">
        <v>79</v>
      </c>
      <c r="AZ15" s="2">
        <v>0</v>
      </c>
      <c r="BA15" s="2" t="s">
        <v>79</v>
      </c>
      <c r="BB15" s="2">
        <v>1</v>
      </c>
      <c r="BC15" s="2" t="s">
        <v>79</v>
      </c>
      <c r="BD15" s="2">
        <v>1</v>
      </c>
      <c r="BE15" s="2" t="s">
        <v>79</v>
      </c>
      <c r="BF15" s="2">
        <v>1</v>
      </c>
      <c r="BG15" s="2" t="s">
        <v>79</v>
      </c>
      <c r="BH15" s="2">
        <v>-2.0699999999999998</v>
      </c>
      <c r="BI15" s="2" t="s">
        <v>79</v>
      </c>
      <c r="BJ15" s="2">
        <v>-1.75E-3</v>
      </c>
      <c r="BK15" s="2" t="s">
        <v>79</v>
      </c>
      <c r="BL15" s="2">
        <v>106.31610000000001</v>
      </c>
      <c r="BM15" s="2" t="s">
        <v>79</v>
      </c>
      <c r="BN15" s="2">
        <v>1.01088E-3</v>
      </c>
      <c r="BO15" s="2" t="s">
        <v>79</v>
      </c>
      <c r="BP15" s="2">
        <v>2.4191500000000001E-2</v>
      </c>
      <c r="BQ15" s="2" t="s">
        <v>79</v>
      </c>
      <c r="BR15" s="2">
        <v>0.41397600000000001</v>
      </c>
      <c r="BS15" s="2">
        <v>1.6</v>
      </c>
      <c r="BT15" s="2" t="s">
        <v>79</v>
      </c>
      <c r="BU15" s="2" t="s">
        <v>79</v>
      </c>
      <c r="BV15" s="2">
        <v>0.13200400000000001</v>
      </c>
      <c r="BW15" s="2">
        <v>4.5843899999999998E-3</v>
      </c>
      <c r="BX15" s="2">
        <v>106.74</v>
      </c>
    </row>
    <row r="16" spans="1:76" x14ac:dyDescent="0.25">
      <c r="A16" s="2" t="s">
        <v>92</v>
      </c>
      <c r="B16" s="2" t="s">
        <v>292</v>
      </c>
      <c r="C16" s="2" t="s">
        <v>293</v>
      </c>
      <c r="D16" s="2" t="s">
        <v>294</v>
      </c>
      <c r="E16" s="2" t="s">
        <v>295</v>
      </c>
      <c r="F16" s="2">
        <v>0.28032200000000002</v>
      </c>
      <c r="G16" s="2">
        <v>1</v>
      </c>
      <c r="H16" s="2">
        <v>1</v>
      </c>
      <c r="I16" s="2">
        <v>1</v>
      </c>
      <c r="J16" s="2" t="s">
        <v>296</v>
      </c>
      <c r="K16" s="2" t="s">
        <v>297</v>
      </c>
      <c r="L16" s="2" t="s">
        <v>298</v>
      </c>
      <c r="M16" s="2" t="s">
        <v>299</v>
      </c>
      <c r="N16" s="2" t="s">
        <v>300</v>
      </c>
      <c r="O16" s="2" t="s">
        <v>296</v>
      </c>
      <c r="P16" s="2">
        <v>0</v>
      </c>
      <c r="Q16" s="2">
        <v>2311.2916399999999</v>
      </c>
      <c r="R16" s="2">
        <v>20</v>
      </c>
      <c r="S16" s="2">
        <v>100</v>
      </c>
      <c r="T16" s="2">
        <v>146.72</v>
      </c>
      <c r="U16" s="2">
        <v>3</v>
      </c>
      <c r="V16" s="2">
        <v>3.5</v>
      </c>
      <c r="W16" s="2">
        <v>268.8</v>
      </c>
      <c r="X16" s="2">
        <v>27.7</v>
      </c>
      <c r="Y16" s="2" t="s">
        <v>79</v>
      </c>
      <c r="Z16" s="2">
        <v>1588706.75</v>
      </c>
      <c r="AA16" s="2" t="s">
        <v>79</v>
      </c>
      <c r="AB16" s="2">
        <v>20427.423047902299</v>
      </c>
      <c r="AC16" s="2">
        <v>1588706.75</v>
      </c>
      <c r="AD16" s="2">
        <v>163723.62319910101</v>
      </c>
      <c r="AE16" s="2" t="s">
        <v>110</v>
      </c>
      <c r="AF16" s="2" t="s">
        <v>89</v>
      </c>
      <c r="AG16" s="2" t="s">
        <v>110</v>
      </c>
      <c r="AH16" s="2" t="s">
        <v>79</v>
      </c>
      <c r="AI16" s="2">
        <v>1</v>
      </c>
      <c r="AJ16" s="2" t="s">
        <v>79</v>
      </c>
      <c r="AK16" s="2" t="s">
        <v>79</v>
      </c>
      <c r="AL16" s="2" t="s">
        <v>91</v>
      </c>
      <c r="AM16" s="2" t="s">
        <v>80</v>
      </c>
      <c r="AN16" s="2" t="s">
        <v>91</v>
      </c>
      <c r="AO16" s="2" t="s">
        <v>91</v>
      </c>
      <c r="AP16" s="2" t="s">
        <v>80</v>
      </c>
      <c r="AQ16" s="2" t="s">
        <v>91</v>
      </c>
      <c r="AR16" s="2" t="s">
        <v>80</v>
      </c>
      <c r="AS16" s="2" t="s">
        <v>80</v>
      </c>
      <c r="AT16" s="2" t="s">
        <v>91</v>
      </c>
      <c r="AU16" s="2">
        <v>6</v>
      </c>
      <c r="AV16" s="2" t="s">
        <v>79</v>
      </c>
      <c r="AW16" s="2">
        <v>0.28310000000000002</v>
      </c>
      <c r="AX16" s="2" t="s">
        <v>79</v>
      </c>
      <c r="AY16" s="2">
        <v>0</v>
      </c>
      <c r="AZ16" s="2" t="s">
        <v>79</v>
      </c>
      <c r="BA16" s="2">
        <v>1</v>
      </c>
      <c r="BB16" s="2" t="s">
        <v>79</v>
      </c>
      <c r="BC16" s="2">
        <v>1</v>
      </c>
      <c r="BD16" s="2" t="s">
        <v>79</v>
      </c>
      <c r="BE16" s="2">
        <v>1</v>
      </c>
      <c r="BF16" s="2" t="s">
        <v>79</v>
      </c>
      <c r="BG16" s="2">
        <v>-1.36</v>
      </c>
      <c r="BH16" s="2" t="s">
        <v>79</v>
      </c>
      <c r="BI16" s="2">
        <v>-5.2999999999999998E-4</v>
      </c>
      <c r="BJ16" s="2" t="s">
        <v>79</v>
      </c>
      <c r="BK16" s="2">
        <v>36.049199999999999</v>
      </c>
      <c r="BL16" s="2" t="s">
        <v>79</v>
      </c>
      <c r="BM16" s="2">
        <v>2.21609E-3</v>
      </c>
      <c r="BN16" s="2" t="s">
        <v>79</v>
      </c>
      <c r="BO16" s="2">
        <v>7.4409799999999998E-2</v>
      </c>
      <c r="BP16" s="2" t="s">
        <v>79</v>
      </c>
      <c r="BQ16" s="2">
        <v>0.28032200000000002</v>
      </c>
      <c r="BR16" s="2" t="s">
        <v>79</v>
      </c>
      <c r="BS16" s="2" t="s">
        <v>79</v>
      </c>
      <c r="BT16" s="2">
        <v>78.3</v>
      </c>
      <c r="BU16" s="2">
        <v>78.3</v>
      </c>
      <c r="BV16" s="2">
        <v>0.23722399999999999</v>
      </c>
      <c r="BW16" s="2">
        <v>8.1214700000000004E-3</v>
      </c>
      <c r="BX16" s="2">
        <v>36.56</v>
      </c>
    </row>
    <row r="17" spans="1:76" x14ac:dyDescent="0.25">
      <c r="A17" s="2" t="s">
        <v>92</v>
      </c>
      <c r="B17" s="2" t="s">
        <v>275</v>
      </c>
      <c r="C17" s="2" t="s">
        <v>276</v>
      </c>
      <c r="D17" s="2" t="s">
        <v>277</v>
      </c>
      <c r="E17" s="2" t="s">
        <v>278</v>
      </c>
      <c r="F17" s="2">
        <v>0.30998599999999998</v>
      </c>
      <c r="G17" s="2">
        <v>1</v>
      </c>
      <c r="H17" s="2">
        <v>8</v>
      </c>
      <c r="I17" s="2">
        <v>1</v>
      </c>
      <c r="J17" s="2" t="s">
        <v>279</v>
      </c>
      <c r="K17" s="2" t="s">
        <v>280</v>
      </c>
      <c r="L17" s="2" t="s">
        <v>281</v>
      </c>
      <c r="M17" s="2" t="s">
        <v>282</v>
      </c>
      <c r="N17" s="2" t="s">
        <v>283</v>
      </c>
      <c r="O17" s="2" t="s">
        <v>284</v>
      </c>
      <c r="P17" s="2">
        <v>1</v>
      </c>
      <c r="Q17" s="2">
        <v>1586.82871</v>
      </c>
      <c r="R17" s="2">
        <v>12</v>
      </c>
      <c r="S17" s="2" t="s">
        <v>79</v>
      </c>
      <c r="T17" s="2" t="s">
        <v>79</v>
      </c>
      <c r="U17" s="2" t="s">
        <v>79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79</v>
      </c>
      <c r="AC17" s="2" t="s">
        <v>79</v>
      </c>
      <c r="AD17" s="2" t="s">
        <v>79</v>
      </c>
      <c r="AE17" s="2" t="s">
        <v>79</v>
      </c>
      <c r="AF17" s="2" t="s">
        <v>79</v>
      </c>
      <c r="AG17" s="2" t="s">
        <v>79</v>
      </c>
      <c r="AH17" s="2" t="s">
        <v>79</v>
      </c>
      <c r="AI17" s="2" t="s">
        <v>79</v>
      </c>
      <c r="AJ17" s="2" t="s">
        <v>79</v>
      </c>
      <c r="AK17" s="2" t="s">
        <v>148</v>
      </c>
      <c r="AL17" s="2" t="s">
        <v>91</v>
      </c>
      <c r="AM17" s="2" t="s">
        <v>80</v>
      </c>
      <c r="AN17" s="2" t="s">
        <v>91</v>
      </c>
      <c r="AO17" s="2" t="s">
        <v>91</v>
      </c>
      <c r="AP17" s="2" t="s">
        <v>80</v>
      </c>
      <c r="AQ17" s="2" t="s">
        <v>91</v>
      </c>
      <c r="AR17" s="2" t="s">
        <v>80</v>
      </c>
      <c r="AS17" s="2" t="s">
        <v>91</v>
      </c>
      <c r="AT17" s="2" t="s">
        <v>80</v>
      </c>
      <c r="AU17" s="2" t="s">
        <v>79</v>
      </c>
      <c r="AV17" s="2">
        <v>4</v>
      </c>
      <c r="AW17" s="2" t="s">
        <v>79</v>
      </c>
      <c r="AX17" s="2">
        <v>0.1827</v>
      </c>
      <c r="AY17" s="2" t="s">
        <v>79</v>
      </c>
      <c r="AZ17" s="2">
        <v>0</v>
      </c>
      <c r="BA17" s="2" t="s">
        <v>79</v>
      </c>
      <c r="BB17" s="2">
        <v>1</v>
      </c>
      <c r="BC17" s="2" t="s">
        <v>79</v>
      </c>
      <c r="BD17" s="2">
        <v>1</v>
      </c>
      <c r="BE17" s="2" t="s">
        <v>79</v>
      </c>
      <c r="BF17" s="2">
        <v>1</v>
      </c>
      <c r="BG17" s="2" t="s">
        <v>79</v>
      </c>
      <c r="BH17" s="2">
        <v>-0.72</v>
      </c>
      <c r="BI17" s="2" t="s">
        <v>79</v>
      </c>
      <c r="BJ17" s="2">
        <v>-2.7999999999999998E-4</v>
      </c>
      <c r="BK17" s="2" t="s">
        <v>79</v>
      </c>
      <c r="BL17" s="2">
        <v>54.1053</v>
      </c>
      <c r="BM17" s="2" t="s">
        <v>79</v>
      </c>
      <c r="BN17" s="2">
        <v>1.54352E-3</v>
      </c>
      <c r="BO17" s="2" t="s">
        <v>79</v>
      </c>
      <c r="BP17" s="2">
        <v>4.8861500000000002E-2</v>
      </c>
      <c r="BQ17" s="2" t="s">
        <v>79</v>
      </c>
      <c r="BR17" s="2">
        <v>0.30998599999999998</v>
      </c>
      <c r="BS17" s="2">
        <v>1.04</v>
      </c>
      <c r="BT17" s="2" t="s">
        <v>79</v>
      </c>
      <c r="BU17" s="2" t="s">
        <v>79</v>
      </c>
      <c r="BV17" s="2">
        <v>0.209504</v>
      </c>
      <c r="BW17" s="2">
        <v>6.3867500000000001E-3</v>
      </c>
      <c r="BX17" s="2" t="s">
        <v>79</v>
      </c>
    </row>
    <row r="18" spans="1:76" x14ac:dyDescent="0.25">
      <c r="A18" s="2" t="s">
        <v>81</v>
      </c>
      <c r="B18" s="2" t="s">
        <v>309</v>
      </c>
      <c r="C18" s="2" t="s">
        <v>310</v>
      </c>
      <c r="D18" s="2" t="s">
        <v>311</v>
      </c>
      <c r="E18" s="2" t="s">
        <v>312</v>
      </c>
      <c r="F18" s="2">
        <v>0.28047</v>
      </c>
      <c r="G18" s="2">
        <v>1</v>
      </c>
      <c r="H18" s="2">
        <v>2</v>
      </c>
      <c r="I18" s="2">
        <v>1</v>
      </c>
      <c r="J18" s="2" t="s">
        <v>313</v>
      </c>
      <c r="K18" s="2" t="s">
        <v>314</v>
      </c>
      <c r="L18" s="2" t="s">
        <v>315</v>
      </c>
      <c r="M18" s="2" t="s">
        <v>316</v>
      </c>
      <c r="N18" s="2" t="s">
        <v>317</v>
      </c>
      <c r="O18" s="2" t="s">
        <v>318</v>
      </c>
      <c r="P18" s="2">
        <v>0</v>
      </c>
      <c r="Q18" s="2">
        <v>2049.0143600000001</v>
      </c>
      <c r="R18" s="2">
        <v>20</v>
      </c>
      <c r="S18" s="2" t="s">
        <v>79</v>
      </c>
      <c r="T18" s="2" t="s">
        <v>79</v>
      </c>
      <c r="U18" s="2" t="s">
        <v>79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79</v>
      </c>
      <c r="AB18" s="2" t="s">
        <v>79</v>
      </c>
      <c r="AC18" s="2" t="s">
        <v>79</v>
      </c>
      <c r="AD18" s="2" t="s">
        <v>79</v>
      </c>
      <c r="AE18" s="2" t="s">
        <v>79</v>
      </c>
      <c r="AF18" s="2" t="s">
        <v>79</v>
      </c>
      <c r="AG18" s="2" t="s">
        <v>79</v>
      </c>
      <c r="AH18" s="2" t="s">
        <v>79</v>
      </c>
      <c r="AI18" s="2" t="s">
        <v>79</v>
      </c>
      <c r="AJ18" s="2" t="s">
        <v>79</v>
      </c>
      <c r="AK18" s="2" t="s">
        <v>128</v>
      </c>
      <c r="AL18" s="2" t="s">
        <v>91</v>
      </c>
      <c r="AM18" s="2" t="s">
        <v>80</v>
      </c>
      <c r="AN18" s="2" t="s">
        <v>91</v>
      </c>
      <c r="AO18" s="2" t="s">
        <v>91</v>
      </c>
      <c r="AP18" s="2" t="s">
        <v>80</v>
      </c>
      <c r="AQ18" s="2" t="s">
        <v>91</v>
      </c>
      <c r="AR18" s="2" t="s">
        <v>80</v>
      </c>
      <c r="AS18" s="2" t="s">
        <v>91</v>
      </c>
      <c r="AT18" s="2" t="s">
        <v>80</v>
      </c>
      <c r="AU18" s="2" t="s">
        <v>79</v>
      </c>
      <c r="AV18" s="2">
        <v>4</v>
      </c>
      <c r="AW18" s="2" t="s">
        <v>79</v>
      </c>
      <c r="AX18" s="2">
        <v>0.1845</v>
      </c>
      <c r="AY18" s="2" t="s">
        <v>79</v>
      </c>
      <c r="AZ18" s="2">
        <v>0</v>
      </c>
      <c r="BA18" s="2" t="s">
        <v>79</v>
      </c>
      <c r="BB18" s="2">
        <v>1</v>
      </c>
      <c r="BC18" s="2" t="s">
        <v>79</v>
      </c>
      <c r="BD18" s="2">
        <v>1</v>
      </c>
      <c r="BE18" s="2" t="s">
        <v>79</v>
      </c>
      <c r="BF18" s="2">
        <v>1</v>
      </c>
      <c r="BG18" s="2" t="s">
        <v>79</v>
      </c>
      <c r="BH18" s="2">
        <v>0.01</v>
      </c>
      <c r="BI18" s="2" t="s">
        <v>79</v>
      </c>
      <c r="BJ18" s="2">
        <v>1.0000000000000001E-5</v>
      </c>
      <c r="BK18" s="2" t="s">
        <v>79</v>
      </c>
      <c r="BL18" s="2">
        <v>39.119399999999999</v>
      </c>
      <c r="BM18" s="2" t="s">
        <v>79</v>
      </c>
      <c r="BN18" s="2">
        <v>1.94287E-3</v>
      </c>
      <c r="BO18" s="2" t="s">
        <v>79</v>
      </c>
      <c r="BP18" s="2">
        <v>5.9559300000000003E-2</v>
      </c>
      <c r="BQ18" s="2" t="s">
        <v>79</v>
      </c>
      <c r="BR18" s="2">
        <v>0.28047</v>
      </c>
      <c r="BS18" s="2">
        <v>2.06</v>
      </c>
      <c r="BT18" s="2" t="s">
        <v>79</v>
      </c>
      <c r="BU18" s="2" t="s">
        <v>79</v>
      </c>
      <c r="BV18" s="2">
        <v>0.23707900000000001</v>
      </c>
      <c r="BW18" s="2">
        <v>8.1214700000000004E-3</v>
      </c>
      <c r="BX18" s="2" t="s">
        <v>79</v>
      </c>
    </row>
    <row r="19" spans="1:76" x14ac:dyDescent="0.25">
      <c r="A19" s="2" t="s">
        <v>81</v>
      </c>
      <c r="B19" s="2" t="s">
        <v>203</v>
      </c>
      <c r="C19" s="2" t="s">
        <v>204</v>
      </c>
      <c r="D19" s="2" t="s">
        <v>205</v>
      </c>
      <c r="E19" s="2" t="s">
        <v>206</v>
      </c>
      <c r="F19" s="2">
        <v>0.42701299999999998</v>
      </c>
      <c r="G19" s="2">
        <v>1</v>
      </c>
      <c r="H19" s="2">
        <v>1</v>
      </c>
      <c r="I19" s="2">
        <v>1</v>
      </c>
      <c r="J19" s="2" t="s">
        <v>207</v>
      </c>
      <c r="K19" s="2" t="s">
        <v>208</v>
      </c>
      <c r="L19" s="2" t="s">
        <v>209</v>
      </c>
      <c r="M19" s="2" t="s">
        <v>210</v>
      </c>
      <c r="N19" s="2" t="s">
        <v>211</v>
      </c>
      <c r="O19" s="2" t="s">
        <v>207</v>
      </c>
      <c r="P19" s="2">
        <v>1</v>
      </c>
      <c r="Q19" s="2">
        <v>2578.34078</v>
      </c>
      <c r="R19" s="2">
        <v>22</v>
      </c>
      <c r="S19" s="2">
        <v>100</v>
      </c>
      <c r="T19" s="2">
        <v>167.42</v>
      </c>
      <c r="U19" s="2">
        <v>3</v>
      </c>
      <c r="V19" s="2">
        <v>6.6</v>
      </c>
      <c r="W19" s="2">
        <v>0.1</v>
      </c>
      <c r="X19" s="2">
        <v>293.3</v>
      </c>
      <c r="Y19" s="2" t="s">
        <v>79</v>
      </c>
      <c r="Z19" s="2" t="s">
        <v>79</v>
      </c>
      <c r="AA19" s="2">
        <v>2688919.5</v>
      </c>
      <c r="AB19" s="2">
        <v>159427.20581173099</v>
      </c>
      <c r="AC19" s="2">
        <v>2108.6208398714798</v>
      </c>
      <c r="AD19" s="2">
        <v>7050018.7079672702</v>
      </c>
      <c r="AE19" s="2" t="s">
        <v>110</v>
      </c>
      <c r="AF19" s="2" t="s">
        <v>110</v>
      </c>
      <c r="AG19" s="2" t="s">
        <v>89</v>
      </c>
      <c r="AH19" s="2" t="s">
        <v>79</v>
      </c>
      <c r="AI19" s="2" t="s">
        <v>79</v>
      </c>
      <c r="AJ19" s="2">
        <v>1</v>
      </c>
      <c r="AK19" s="2" t="s">
        <v>79</v>
      </c>
      <c r="AL19" s="2" t="s">
        <v>91</v>
      </c>
      <c r="AM19" s="2" t="s">
        <v>91</v>
      </c>
      <c r="AN19" s="2" t="s">
        <v>80</v>
      </c>
      <c r="AO19" s="2" t="s">
        <v>91</v>
      </c>
      <c r="AP19" s="2" t="s">
        <v>91</v>
      </c>
      <c r="AQ19" s="2" t="s">
        <v>80</v>
      </c>
      <c r="AR19" s="2" t="s">
        <v>80</v>
      </c>
      <c r="AS19" s="2" t="s">
        <v>91</v>
      </c>
      <c r="AT19" s="2" t="s">
        <v>80</v>
      </c>
      <c r="AU19" s="2" t="s">
        <v>79</v>
      </c>
      <c r="AV19" s="2">
        <v>3</v>
      </c>
      <c r="AW19" s="2" t="s">
        <v>79</v>
      </c>
      <c r="AX19" s="2">
        <v>0.1065</v>
      </c>
      <c r="AY19" s="2" t="s">
        <v>79</v>
      </c>
      <c r="AZ19" s="2">
        <v>0</v>
      </c>
      <c r="BA19" s="2" t="s">
        <v>79</v>
      </c>
      <c r="BB19" s="2">
        <v>1</v>
      </c>
      <c r="BC19" s="2" t="s">
        <v>79</v>
      </c>
      <c r="BD19" s="2">
        <v>1</v>
      </c>
      <c r="BE19" s="2" t="s">
        <v>79</v>
      </c>
      <c r="BF19" s="2">
        <v>1</v>
      </c>
      <c r="BG19" s="2" t="s">
        <v>79</v>
      </c>
      <c r="BH19" s="2">
        <v>0.94</v>
      </c>
      <c r="BI19" s="2" t="s">
        <v>79</v>
      </c>
      <c r="BJ19" s="2">
        <v>8.0999999999999996E-4</v>
      </c>
      <c r="BK19" s="2" t="s">
        <v>79</v>
      </c>
      <c r="BL19" s="2">
        <v>64.279300000000006</v>
      </c>
      <c r="BM19" s="2" t="s">
        <v>79</v>
      </c>
      <c r="BN19" s="2">
        <v>9.5419799999999996E-4</v>
      </c>
      <c r="BO19" s="2" t="s">
        <v>79</v>
      </c>
      <c r="BP19" s="2">
        <v>2.2163800000000001E-2</v>
      </c>
      <c r="BQ19" s="2" t="s">
        <v>79</v>
      </c>
      <c r="BR19" s="2">
        <v>0.42701299999999998</v>
      </c>
      <c r="BS19" s="2">
        <v>2.16</v>
      </c>
      <c r="BT19" s="2" t="s">
        <v>79</v>
      </c>
      <c r="BU19" s="2" t="s">
        <v>79</v>
      </c>
      <c r="BV19" s="2">
        <v>0.124267</v>
      </c>
      <c r="BW19" s="2">
        <v>4.2352400000000004E-3</v>
      </c>
      <c r="BX19" s="2">
        <v>65.42</v>
      </c>
    </row>
    <row r="20" spans="1:76" x14ac:dyDescent="0.25">
      <c r="A20" s="2" t="s">
        <v>81</v>
      </c>
      <c r="B20" s="2" t="s">
        <v>158</v>
      </c>
      <c r="C20" s="2" t="s">
        <v>159</v>
      </c>
      <c r="D20" s="2" t="s">
        <v>160</v>
      </c>
      <c r="E20" s="2" t="s">
        <v>322</v>
      </c>
      <c r="F20" s="2">
        <v>2.0419100000000001</v>
      </c>
      <c r="G20" s="2">
        <v>1</v>
      </c>
      <c r="H20" s="2">
        <v>4</v>
      </c>
      <c r="I20" s="2">
        <v>1</v>
      </c>
      <c r="J20" s="2" t="s">
        <v>162</v>
      </c>
      <c r="K20" s="2" t="s">
        <v>163</v>
      </c>
      <c r="L20" s="2" t="s">
        <v>164</v>
      </c>
      <c r="M20" s="2" t="s">
        <v>165</v>
      </c>
      <c r="N20" s="2" t="s">
        <v>166</v>
      </c>
      <c r="O20" s="2" t="s">
        <v>167</v>
      </c>
      <c r="P20" s="2">
        <v>1</v>
      </c>
      <c r="Q20" s="2">
        <v>3701.72237</v>
      </c>
      <c r="R20" s="2">
        <v>30</v>
      </c>
      <c r="S20" s="2" t="s">
        <v>79</v>
      </c>
      <c r="T20" s="2" t="s">
        <v>79</v>
      </c>
      <c r="U20" s="2" t="s">
        <v>79</v>
      </c>
      <c r="V20" s="2" t="s">
        <v>79</v>
      </c>
      <c r="W20" s="2" t="s">
        <v>79</v>
      </c>
      <c r="X20" s="2" t="s">
        <v>79</v>
      </c>
      <c r="Y20" s="2" t="s">
        <v>79</v>
      </c>
      <c r="Z20" s="2" t="s">
        <v>79</v>
      </c>
      <c r="AA20" s="2" t="s">
        <v>79</v>
      </c>
      <c r="AB20" s="2" t="s">
        <v>79</v>
      </c>
      <c r="AC20" s="2" t="s">
        <v>79</v>
      </c>
      <c r="AD20" s="2" t="s">
        <v>79</v>
      </c>
      <c r="AE20" s="2" t="s">
        <v>79</v>
      </c>
      <c r="AF20" s="2" t="s">
        <v>79</v>
      </c>
      <c r="AG20" s="2" t="s">
        <v>79</v>
      </c>
      <c r="AH20" s="2" t="s">
        <v>79</v>
      </c>
      <c r="AI20" s="2" t="s">
        <v>79</v>
      </c>
      <c r="AJ20" s="2" t="s">
        <v>79</v>
      </c>
      <c r="AK20" s="2" t="s">
        <v>128</v>
      </c>
      <c r="AL20" s="2" t="s">
        <v>91</v>
      </c>
      <c r="AM20" s="2" t="s">
        <v>80</v>
      </c>
      <c r="AN20" s="2" t="s">
        <v>91</v>
      </c>
      <c r="AO20" s="2" t="s">
        <v>91</v>
      </c>
      <c r="AP20" s="2" t="s">
        <v>80</v>
      </c>
      <c r="AQ20" s="2" t="s">
        <v>91</v>
      </c>
      <c r="AR20" s="2" t="s">
        <v>80</v>
      </c>
      <c r="AS20" s="2" t="s">
        <v>91</v>
      </c>
      <c r="AT20" s="2" t="s">
        <v>80</v>
      </c>
      <c r="AU20" s="2" t="s">
        <v>79</v>
      </c>
      <c r="AV20" s="2">
        <v>5</v>
      </c>
      <c r="AW20" s="2" t="s">
        <v>79</v>
      </c>
      <c r="AX20" s="2">
        <v>8.5000000000000006E-3</v>
      </c>
      <c r="AY20" s="2" t="s">
        <v>79</v>
      </c>
      <c r="AZ20" s="2">
        <v>0</v>
      </c>
      <c r="BA20" s="2" t="s">
        <v>79</v>
      </c>
      <c r="BB20" s="2">
        <v>1</v>
      </c>
      <c r="BC20" s="2" t="s">
        <v>79</v>
      </c>
      <c r="BD20" s="2">
        <v>1</v>
      </c>
      <c r="BE20" s="2" t="s">
        <v>79</v>
      </c>
      <c r="BF20" s="2">
        <v>1</v>
      </c>
      <c r="BG20" s="2" t="s">
        <v>79</v>
      </c>
      <c r="BH20" s="2">
        <v>0.2</v>
      </c>
      <c r="BI20" s="2" t="s">
        <v>79</v>
      </c>
      <c r="BJ20" s="2">
        <v>1.4999999999999999E-4</v>
      </c>
      <c r="BK20" s="2" t="s">
        <v>79</v>
      </c>
      <c r="BL20" s="2">
        <v>61.853200000000001</v>
      </c>
      <c r="BM20" s="2" t="s">
        <v>79</v>
      </c>
      <c r="BN20" s="2">
        <v>1.10078E-4</v>
      </c>
      <c r="BO20" s="2" t="s">
        <v>79</v>
      </c>
      <c r="BP20" s="2">
        <v>2.97398E-7</v>
      </c>
      <c r="BQ20" s="2" t="s">
        <v>79</v>
      </c>
      <c r="BR20" s="2">
        <v>2.0419100000000001</v>
      </c>
      <c r="BS20" s="2">
        <v>3.51</v>
      </c>
      <c r="BT20" s="2" t="s">
        <v>79</v>
      </c>
      <c r="BU20" s="2" t="s">
        <v>79</v>
      </c>
      <c r="BV20" s="2">
        <v>3.0695299999999997E-5</v>
      </c>
      <c r="BW20" s="2">
        <v>4.20698E-4</v>
      </c>
      <c r="BX20" s="2" t="s">
        <v>79</v>
      </c>
    </row>
    <row r="21" spans="1:76" x14ac:dyDescent="0.25">
      <c r="A21" s="2" t="s">
        <v>81</v>
      </c>
      <c r="B21" s="2" t="s">
        <v>232</v>
      </c>
      <c r="C21" s="2" t="s">
        <v>233</v>
      </c>
      <c r="D21" s="2" t="s">
        <v>234</v>
      </c>
      <c r="E21" s="2" t="s">
        <v>323</v>
      </c>
      <c r="F21" s="2">
        <v>0.38778499999999999</v>
      </c>
      <c r="G21" s="2">
        <v>1</v>
      </c>
      <c r="H21" s="2">
        <v>2</v>
      </c>
      <c r="I21" s="2">
        <v>1</v>
      </c>
      <c r="J21" s="2" t="s">
        <v>236</v>
      </c>
      <c r="K21" s="2" t="s">
        <v>237</v>
      </c>
      <c r="L21" s="2" t="s">
        <v>79</v>
      </c>
      <c r="M21" s="2" t="s">
        <v>79</v>
      </c>
      <c r="N21" s="2" t="s">
        <v>238</v>
      </c>
      <c r="O21" s="2" t="s">
        <v>239</v>
      </c>
      <c r="P21" s="2">
        <v>1</v>
      </c>
      <c r="Q21" s="2">
        <v>2832.39401</v>
      </c>
      <c r="R21" s="2">
        <v>27</v>
      </c>
      <c r="S21" s="2">
        <v>100</v>
      </c>
      <c r="T21" s="2">
        <v>83.89</v>
      </c>
      <c r="U21" s="2">
        <v>3</v>
      </c>
      <c r="V21" s="2">
        <v>170.1</v>
      </c>
      <c r="W21" s="2">
        <v>122.8</v>
      </c>
      <c r="X21" s="2">
        <v>7.1</v>
      </c>
      <c r="Y21" s="2">
        <v>4199944.5</v>
      </c>
      <c r="Z21" s="2">
        <v>3329985.5</v>
      </c>
      <c r="AA21" s="2" t="s">
        <v>79</v>
      </c>
      <c r="AB21" s="2">
        <v>4612045.7561404798</v>
      </c>
      <c r="AC21" s="2">
        <v>3329985.5</v>
      </c>
      <c r="AD21" s="2">
        <v>191524.72389742499</v>
      </c>
      <c r="AE21" s="2" t="s">
        <v>89</v>
      </c>
      <c r="AF21" s="2" t="s">
        <v>89</v>
      </c>
      <c r="AG21" s="2" t="s">
        <v>110</v>
      </c>
      <c r="AH21" s="2">
        <v>1</v>
      </c>
      <c r="AI21" s="2">
        <v>1</v>
      </c>
      <c r="AJ21" s="2" t="s">
        <v>79</v>
      </c>
      <c r="AK21" s="2" t="s">
        <v>79</v>
      </c>
      <c r="AL21" s="2" t="s">
        <v>90</v>
      </c>
      <c r="AM21" s="2" t="s">
        <v>80</v>
      </c>
      <c r="AN21" s="2" t="s">
        <v>91</v>
      </c>
      <c r="AO21" s="2" t="s">
        <v>90</v>
      </c>
      <c r="AP21" s="2" t="s">
        <v>80</v>
      </c>
      <c r="AQ21" s="2" t="s">
        <v>91</v>
      </c>
      <c r="AR21" s="2" t="s">
        <v>80</v>
      </c>
      <c r="AS21" s="2" t="s">
        <v>91</v>
      </c>
      <c r="AT21" s="2" t="s">
        <v>80</v>
      </c>
      <c r="AU21" s="2" t="s">
        <v>79</v>
      </c>
      <c r="AV21" s="2">
        <v>5</v>
      </c>
      <c r="AW21" s="2" t="s">
        <v>79</v>
      </c>
      <c r="AX21" s="2" t="s">
        <v>79</v>
      </c>
      <c r="AY21" s="2" t="s">
        <v>79</v>
      </c>
      <c r="AZ21" s="2">
        <v>1.12E-2</v>
      </c>
      <c r="BA21" s="2" t="s">
        <v>79</v>
      </c>
      <c r="BB21" s="2">
        <v>3</v>
      </c>
      <c r="BC21" s="2" t="s">
        <v>79</v>
      </c>
      <c r="BD21" s="2">
        <v>3</v>
      </c>
      <c r="BE21" s="2" t="s">
        <v>79</v>
      </c>
      <c r="BF21" s="2">
        <v>3</v>
      </c>
      <c r="BG21" s="2" t="s">
        <v>79</v>
      </c>
      <c r="BH21" s="2">
        <v>-3.55</v>
      </c>
      <c r="BI21" s="2" t="s">
        <v>79</v>
      </c>
      <c r="BJ21" s="2">
        <v>-2.0100000000000001E-3</v>
      </c>
      <c r="BK21" s="2" t="s">
        <v>79</v>
      </c>
      <c r="BL21" s="2">
        <v>39.157899999999998</v>
      </c>
      <c r="BM21" s="2" t="s">
        <v>79</v>
      </c>
      <c r="BN21" s="2">
        <v>1.0631099999999999E-3</v>
      </c>
      <c r="BO21" s="2" t="s">
        <v>79</v>
      </c>
      <c r="BP21" s="2">
        <v>2.8861899999999999E-2</v>
      </c>
      <c r="BQ21" s="2" t="s">
        <v>79</v>
      </c>
      <c r="BR21" s="2">
        <v>0.38778499999999999</v>
      </c>
      <c r="BS21" s="2">
        <v>2.65</v>
      </c>
      <c r="BT21" s="2" t="s">
        <v>79</v>
      </c>
      <c r="BU21" s="2" t="s">
        <v>79</v>
      </c>
      <c r="BV21" s="2">
        <v>0.14880399999999999</v>
      </c>
      <c r="BW21" s="2">
        <v>5.0486799999999998E-3</v>
      </c>
      <c r="BX21" s="2">
        <v>39.5</v>
      </c>
    </row>
    <row r="22" spans="1:76" x14ac:dyDescent="0.25">
      <c r="A22" s="2" t="s">
        <v>81</v>
      </c>
      <c r="B22" s="2" t="s">
        <v>240</v>
      </c>
      <c r="C22" s="2" t="s">
        <v>241</v>
      </c>
      <c r="D22" s="2" t="s">
        <v>242</v>
      </c>
      <c r="E22" s="2" t="s">
        <v>243</v>
      </c>
      <c r="F22" s="2">
        <v>0.383046</v>
      </c>
      <c r="G22" s="2">
        <v>1</v>
      </c>
      <c r="H22" s="2">
        <v>3</v>
      </c>
      <c r="I22" s="2">
        <v>1</v>
      </c>
      <c r="J22" s="2" t="s">
        <v>244</v>
      </c>
      <c r="K22" s="2" t="s">
        <v>245</v>
      </c>
      <c r="L22" s="2" t="s">
        <v>246</v>
      </c>
      <c r="M22" s="2" t="s">
        <v>247</v>
      </c>
      <c r="N22" s="2" t="s">
        <v>248</v>
      </c>
      <c r="O22" s="2" t="s">
        <v>249</v>
      </c>
      <c r="P22" s="2">
        <v>0</v>
      </c>
      <c r="Q22" s="2">
        <v>2898.31068</v>
      </c>
      <c r="R22" s="2">
        <v>25</v>
      </c>
      <c r="S22" s="2" t="s">
        <v>79</v>
      </c>
      <c r="T22" s="2" t="s">
        <v>79</v>
      </c>
      <c r="U22" s="2" t="s">
        <v>79</v>
      </c>
      <c r="V22" s="2" t="s">
        <v>79</v>
      </c>
      <c r="W22" s="2" t="s">
        <v>79</v>
      </c>
      <c r="X22" s="2" t="s">
        <v>79</v>
      </c>
      <c r="Y22" s="2" t="s">
        <v>79</v>
      </c>
      <c r="Z22" s="2" t="s">
        <v>79</v>
      </c>
      <c r="AA22" s="2" t="s">
        <v>79</v>
      </c>
      <c r="AB22" s="2" t="s">
        <v>79</v>
      </c>
      <c r="AC22" s="2" t="s">
        <v>79</v>
      </c>
      <c r="AD22" s="2" t="s">
        <v>79</v>
      </c>
      <c r="AE22" s="2" t="s">
        <v>79</v>
      </c>
      <c r="AF22" s="2" t="s">
        <v>79</v>
      </c>
      <c r="AG22" s="2" t="s">
        <v>79</v>
      </c>
      <c r="AH22" s="2" t="s">
        <v>79</v>
      </c>
      <c r="AI22" s="2" t="s">
        <v>79</v>
      </c>
      <c r="AJ22" s="2" t="s">
        <v>79</v>
      </c>
      <c r="AK22" s="2" t="s">
        <v>148</v>
      </c>
      <c r="AL22" s="2" t="s">
        <v>91</v>
      </c>
      <c r="AM22" s="2" t="s">
        <v>91</v>
      </c>
      <c r="AN22" s="2" t="s">
        <v>80</v>
      </c>
      <c r="AO22" s="2" t="s">
        <v>91</v>
      </c>
      <c r="AP22" s="2" t="s">
        <v>91</v>
      </c>
      <c r="AQ22" s="2" t="s">
        <v>80</v>
      </c>
      <c r="AR22" s="2" t="s">
        <v>80</v>
      </c>
      <c r="AS22" s="2" t="s">
        <v>91</v>
      </c>
      <c r="AT22" s="2" t="s">
        <v>80</v>
      </c>
      <c r="AU22" s="2" t="s">
        <v>79</v>
      </c>
      <c r="AV22" s="2">
        <v>3</v>
      </c>
      <c r="AW22" s="2" t="s">
        <v>79</v>
      </c>
      <c r="AX22" s="2">
        <v>0.41320000000000001</v>
      </c>
      <c r="AY22" s="2" t="s">
        <v>79</v>
      </c>
      <c r="AZ22" s="2">
        <v>0</v>
      </c>
      <c r="BA22" s="2" t="s">
        <v>79</v>
      </c>
      <c r="BB22" s="2">
        <v>1</v>
      </c>
      <c r="BC22" s="2" t="s">
        <v>79</v>
      </c>
      <c r="BD22" s="2">
        <v>1</v>
      </c>
      <c r="BE22" s="2" t="s">
        <v>79</v>
      </c>
      <c r="BF22" s="2">
        <v>1</v>
      </c>
      <c r="BG22" s="2" t="s">
        <v>79</v>
      </c>
      <c r="BH22" s="2">
        <v>5.18</v>
      </c>
      <c r="BI22" s="2" t="s">
        <v>79</v>
      </c>
      <c r="BJ22" s="2">
        <v>5.0099999999999997E-3</v>
      </c>
      <c r="BK22" s="2" t="s">
        <v>79</v>
      </c>
      <c r="BL22" s="2">
        <v>68.274100000000004</v>
      </c>
      <c r="BM22" s="2" t="s">
        <v>79</v>
      </c>
      <c r="BN22" s="2">
        <v>1.0631099999999999E-3</v>
      </c>
      <c r="BO22" s="2" t="s">
        <v>79</v>
      </c>
      <c r="BP22" s="2">
        <v>2.9801299999999999E-2</v>
      </c>
      <c r="BQ22" s="2" t="s">
        <v>79</v>
      </c>
      <c r="BR22" s="2">
        <v>0.383046</v>
      </c>
      <c r="BS22" s="2">
        <v>1.67</v>
      </c>
      <c r="BT22" s="2" t="s">
        <v>79</v>
      </c>
      <c r="BU22" s="2" t="s">
        <v>79</v>
      </c>
      <c r="BV22" s="2">
        <v>0.152029</v>
      </c>
      <c r="BW22" s="2">
        <v>5.1533999999999998E-3</v>
      </c>
      <c r="BX22" s="2" t="s">
        <v>79</v>
      </c>
    </row>
    <row r="23" spans="1:76" x14ac:dyDescent="0.25">
      <c r="A23" s="2" t="s">
        <v>92</v>
      </c>
      <c r="B23" s="2" t="s">
        <v>285</v>
      </c>
      <c r="C23" s="2" t="s">
        <v>286</v>
      </c>
      <c r="D23" s="2" t="s">
        <v>287</v>
      </c>
      <c r="E23" s="2" t="s">
        <v>324</v>
      </c>
      <c r="F23" s="2">
        <v>0.30435000000000001</v>
      </c>
      <c r="G23" s="2">
        <v>1</v>
      </c>
      <c r="H23" s="2">
        <v>1</v>
      </c>
      <c r="I23" s="2">
        <v>1</v>
      </c>
      <c r="J23" s="2" t="s">
        <v>289</v>
      </c>
      <c r="K23" s="2" t="s">
        <v>290</v>
      </c>
      <c r="L23" s="2" t="s">
        <v>79</v>
      </c>
      <c r="M23" s="2" t="s">
        <v>79</v>
      </c>
      <c r="N23" s="2" t="s">
        <v>291</v>
      </c>
      <c r="O23" s="2" t="s">
        <v>289</v>
      </c>
      <c r="P23" s="2">
        <v>1</v>
      </c>
      <c r="Q23" s="2">
        <v>2253.9804300000001</v>
      </c>
      <c r="R23" s="2">
        <v>18</v>
      </c>
      <c r="S23" s="2" t="s">
        <v>79</v>
      </c>
      <c r="T23" s="2" t="s">
        <v>79</v>
      </c>
      <c r="U23" s="2" t="s">
        <v>79</v>
      </c>
      <c r="V23" s="2" t="s">
        <v>79</v>
      </c>
      <c r="W23" s="2" t="s">
        <v>79</v>
      </c>
      <c r="X23" s="2" t="s">
        <v>79</v>
      </c>
      <c r="Y23" s="2" t="s">
        <v>79</v>
      </c>
      <c r="Z23" s="2" t="s">
        <v>79</v>
      </c>
      <c r="AA23" s="2" t="s">
        <v>79</v>
      </c>
      <c r="AB23" s="2" t="s">
        <v>79</v>
      </c>
      <c r="AC23" s="2" t="s">
        <v>79</v>
      </c>
      <c r="AD23" s="2" t="s">
        <v>79</v>
      </c>
      <c r="AE23" s="2" t="s">
        <v>79</v>
      </c>
      <c r="AF23" s="2" t="s">
        <v>79</v>
      </c>
      <c r="AG23" s="2" t="s">
        <v>79</v>
      </c>
      <c r="AH23" s="2" t="s">
        <v>79</v>
      </c>
      <c r="AI23" s="2" t="s">
        <v>79</v>
      </c>
      <c r="AJ23" s="2" t="s">
        <v>79</v>
      </c>
      <c r="AK23" s="2" t="s">
        <v>128</v>
      </c>
      <c r="AL23" s="2" t="s">
        <v>91</v>
      </c>
      <c r="AM23" s="2" t="s">
        <v>80</v>
      </c>
      <c r="AN23" s="2" t="s">
        <v>91</v>
      </c>
      <c r="AO23" s="2" t="s">
        <v>91</v>
      </c>
      <c r="AP23" s="2" t="s">
        <v>80</v>
      </c>
      <c r="AQ23" s="2" t="s">
        <v>91</v>
      </c>
      <c r="AR23" s="2" t="s">
        <v>80</v>
      </c>
      <c r="AS23" s="2" t="s">
        <v>80</v>
      </c>
      <c r="AT23" s="2" t="s">
        <v>91</v>
      </c>
      <c r="AU23" s="2">
        <v>6</v>
      </c>
      <c r="AV23" s="2" t="s">
        <v>79</v>
      </c>
      <c r="AW23" s="2">
        <v>0.10829999999999999</v>
      </c>
      <c r="AX23" s="2" t="s">
        <v>79</v>
      </c>
      <c r="AY23" s="2">
        <v>0</v>
      </c>
      <c r="AZ23" s="2" t="s">
        <v>79</v>
      </c>
      <c r="BA23" s="2">
        <v>1</v>
      </c>
      <c r="BB23" s="2" t="s">
        <v>79</v>
      </c>
      <c r="BC23" s="2">
        <v>1</v>
      </c>
      <c r="BD23" s="2" t="s">
        <v>79</v>
      </c>
      <c r="BE23" s="2">
        <v>2</v>
      </c>
      <c r="BF23" s="2" t="s">
        <v>79</v>
      </c>
      <c r="BG23" s="2">
        <v>-2.2599999999999998</v>
      </c>
      <c r="BH23" s="2" t="s">
        <v>79</v>
      </c>
      <c r="BI23" s="2">
        <v>-8.4999999999999995E-4</v>
      </c>
      <c r="BJ23" s="2" t="s">
        <v>79</v>
      </c>
      <c r="BK23" s="2">
        <v>43.763199999999998</v>
      </c>
      <c r="BL23" s="2" t="s">
        <v>79</v>
      </c>
      <c r="BM23" s="2">
        <v>1.95046E-3</v>
      </c>
      <c r="BN23" s="2" t="s">
        <v>79</v>
      </c>
      <c r="BO23" s="2">
        <v>6.4813599999999999E-2</v>
      </c>
      <c r="BP23" s="2" t="s">
        <v>79</v>
      </c>
      <c r="BQ23" s="2">
        <v>0.30435000000000001</v>
      </c>
      <c r="BR23" s="2" t="s">
        <v>79</v>
      </c>
      <c r="BS23" s="2" t="s">
        <v>79</v>
      </c>
      <c r="BT23" s="2">
        <v>43.29</v>
      </c>
      <c r="BU23" s="2">
        <v>43.29</v>
      </c>
      <c r="BV23" s="2">
        <v>0.21457000000000001</v>
      </c>
      <c r="BW23" s="2">
        <v>7.0896800000000001E-3</v>
      </c>
      <c r="BX23" s="2" t="s">
        <v>79</v>
      </c>
    </row>
  </sheetData>
  <sortState ref="A2:BX29">
    <sortCondition descending="1" ref="I2:I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EA96-5CD6-4386-AA2E-C97136455D8C}">
  <sheetPr>
    <outlinePr summaryBelow="0" summaryRight="0"/>
  </sheetPr>
  <dimension ref="A1:L22"/>
  <sheetViews>
    <sheetView topLeftCell="I1" zoomScaleNormal="100" workbookViewId="0">
      <pane ySplit="1" topLeftCell="A2" activePane="bottomLeft" state="frozen"/>
      <selection pane="bottomLeft" activeCell="K4" sqref="K4"/>
    </sheetView>
  </sheetViews>
  <sheetFormatPr defaultRowHeight="15" x14ac:dyDescent="0.25"/>
  <cols>
    <col min="4" max="4" width="38.42578125" customWidth="1"/>
    <col min="6" max="6" width="31.42578125" bestFit="1" customWidth="1"/>
    <col min="7" max="7" width="37.28515625" customWidth="1"/>
    <col min="8" max="8" width="90.85546875" customWidth="1"/>
    <col min="9" max="9" width="53.7109375" customWidth="1"/>
    <col min="10" max="10" width="74.85546875" customWidth="1"/>
    <col min="11" max="11" width="95.28515625" bestFit="1" customWidth="1"/>
  </cols>
  <sheetData>
    <row r="1" spans="1:12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11</v>
      </c>
      <c r="F1" s="1" t="s">
        <v>12</v>
      </c>
      <c r="G1" s="1" t="s">
        <v>13</v>
      </c>
      <c r="H1" s="1" t="s">
        <v>14</v>
      </c>
      <c r="I1" s="1"/>
      <c r="J1" s="1" t="s">
        <v>16</v>
      </c>
      <c r="K1" s="1" t="s">
        <v>363</v>
      </c>
      <c r="L1" s="1"/>
    </row>
    <row r="2" spans="1:12" x14ac:dyDescent="0.25">
      <c r="A2" s="2" t="s">
        <v>93</v>
      </c>
      <c r="B2" s="2" t="s">
        <v>94</v>
      </c>
      <c r="C2" s="2" t="s">
        <v>84</v>
      </c>
      <c r="D2" s="2" t="s">
        <v>84</v>
      </c>
      <c r="E2" s="2">
        <v>7</v>
      </c>
      <c r="F2" s="2" t="s">
        <v>95</v>
      </c>
      <c r="G2" s="2" t="s">
        <v>96</v>
      </c>
      <c r="H2" s="2" t="s">
        <v>346</v>
      </c>
      <c r="I2" s="4" t="s">
        <v>347</v>
      </c>
      <c r="J2" s="2" t="s">
        <v>325</v>
      </c>
      <c r="K2" s="2" t="str">
        <f>J2&amp;" "&amp;I2</f>
        <v>Galectin-1, Lgals1,  [C3]</v>
      </c>
      <c r="L2" s="2"/>
    </row>
    <row r="3" spans="1:12" ht="30" x14ac:dyDescent="0.25">
      <c r="A3" s="2" t="s">
        <v>138</v>
      </c>
      <c r="B3" s="2" t="s">
        <v>139</v>
      </c>
      <c r="C3" s="2" t="s">
        <v>140</v>
      </c>
      <c r="D3" s="2" t="s">
        <v>321</v>
      </c>
      <c r="E3" s="2">
        <v>4</v>
      </c>
      <c r="F3" s="2" t="s">
        <v>142</v>
      </c>
      <c r="G3" s="2" t="s">
        <v>143</v>
      </c>
      <c r="H3" s="2"/>
      <c r="I3" s="2"/>
      <c r="J3" s="3" t="s">
        <v>345</v>
      </c>
      <c r="K3" s="3" t="s">
        <v>345</v>
      </c>
      <c r="L3" s="2"/>
    </row>
    <row r="4" spans="1:12" x14ac:dyDescent="0.25">
      <c r="A4" s="2" t="s">
        <v>301</v>
      </c>
      <c r="B4" s="2" t="s">
        <v>302</v>
      </c>
      <c r="C4" s="2" t="s">
        <v>303</v>
      </c>
      <c r="D4" s="2" t="s">
        <v>304</v>
      </c>
      <c r="E4" s="2" t="s">
        <v>364</v>
      </c>
      <c r="F4" s="2" t="s">
        <v>263</v>
      </c>
      <c r="G4" s="2" t="s">
        <v>305</v>
      </c>
      <c r="H4" s="2" t="s">
        <v>348</v>
      </c>
      <c r="I4" s="4" t="s">
        <v>349</v>
      </c>
      <c r="J4" s="2" t="s">
        <v>326</v>
      </c>
      <c r="K4" s="2" t="s">
        <v>365</v>
      </c>
      <c r="L4" s="2"/>
    </row>
    <row r="5" spans="1:12" x14ac:dyDescent="0.25">
      <c r="A5" s="2" t="s">
        <v>111</v>
      </c>
      <c r="B5" s="2" t="s">
        <v>112</v>
      </c>
      <c r="C5" s="2" t="s">
        <v>113</v>
      </c>
      <c r="D5" s="2" t="s">
        <v>319</v>
      </c>
      <c r="E5" s="2">
        <v>4</v>
      </c>
      <c r="F5" s="2" t="s">
        <v>104</v>
      </c>
      <c r="G5" s="2" t="s">
        <v>115</v>
      </c>
      <c r="H5" s="2" t="s">
        <v>350</v>
      </c>
      <c r="I5" s="4" t="s">
        <v>351</v>
      </c>
      <c r="J5" s="2" t="s">
        <v>327</v>
      </c>
      <c r="K5" s="2" t="str">
        <f>J5&amp;" "&amp;I5</f>
        <v>Fructose-bisphosphate aldolase A, Aldoa,  [C240(100)]</v>
      </c>
      <c r="L5" s="2"/>
    </row>
    <row r="6" spans="1:12" ht="60" x14ac:dyDescent="0.25">
      <c r="A6" s="2" t="s">
        <v>129</v>
      </c>
      <c r="B6" s="2" t="s">
        <v>130</v>
      </c>
      <c r="C6" s="2" t="s">
        <v>131</v>
      </c>
      <c r="D6" s="2" t="s">
        <v>132</v>
      </c>
      <c r="E6" s="2">
        <v>4</v>
      </c>
      <c r="F6" s="2" t="s">
        <v>133</v>
      </c>
      <c r="G6" s="2"/>
      <c r="H6" s="2"/>
      <c r="I6" s="2"/>
      <c r="J6" s="3" t="s">
        <v>344</v>
      </c>
      <c r="K6" s="3" t="s">
        <v>344</v>
      </c>
      <c r="L6" s="2"/>
    </row>
    <row r="7" spans="1:12" x14ac:dyDescent="0.25">
      <c r="A7" s="2" t="s">
        <v>118</v>
      </c>
      <c r="B7" s="2" t="s">
        <v>119</v>
      </c>
      <c r="C7" s="2" t="s">
        <v>120</v>
      </c>
      <c r="D7" s="2" t="s">
        <v>320</v>
      </c>
      <c r="E7" s="2">
        <v>3</v>
      </c>
      <c r="F7" s="2" t="s">
        <v>122</v>
      </c>
      <c r="G7" s="2" t="s">
        <v>123</v>
      </c>
      <c r="H7" s="2" t="s">
        <v>352</v>
      </c>
      <c r="I7" s="4" t="s">
        <v>353</v>
      </c>
      <c r="J7" s="2" t="s">
        <v>328</v>
      </c>
      <c r="K7" s="2" t="str">
        <f>J7&amp;" "&amp;I7</f>
        <v>Creatine kinase M-type, Ckm,  [C283(100)]</v>
      </c>
      <c r="L7" s="2"/>
    </row>
    <row r="8" spans="1:12" x14ac:dyDescent="0.25">
      <c r="A8" s="2" t="s">
        <v>149</v>
      </c>
      <c r="B8" s="2" t="s">
        <v>150</v>
      </c>
      <c r="C8" s="2" t="s">
        <v>151</v>
      </c>
      <c r="D8" s="2" t="s">
        <v>152</v>
      </c>
      <c r="E8" s="2">
        <v>3</v>
      </c>
      <c r="F8" s="2" t="s">
        <v>153</v>
      </c>
      <c r="G8" s="2" t="s">
        <v>154</v>
      </c>
      <c r="H8" s="2" t="s">
        <v>354</v>
      </c>
      <c r="I8" s="4" t="s">
        <v>355</v>
      </c>
      <c r="J8" s="2" t="s">
        <v>329</v>
      </c>
      <c r="K8" s="2" t="str">
        <f t="shared" ref="K8:K11" si="0">J8&amp;" "&amp;I8</f>
        <v>Hexokinase-2, Hk2,  [C9(100)]</v>
      </c>
      <c r="L8" s="2"/>
    </row>
    <row r="9" spans="1:12" x14ac:dyDescent="0.25">
      <c r="A9" s="2" t="s">
        <v>193</v>
      </c>
      <c r="B9" s="2" t="s">
        <v>194</v>
      </c>
      <c r="C9" s="2" t="s">
        <v>195</v>
      </c>
      <c r="D9" s="2" t="s">
        <v>196</v>
      </c>
      <c r="E9" s="2">
        <v>2</v>
      </c>
      <c r="F9" s="2" t="s">
        <v>197</v>
      </c>
      <c r="G9" s="2" t="s">
        <v>198</v>
      </c>
      <c r="H9" s="2" t="s">
        <v>356</v>
      </c>
      <c r="I9" s="4" t="s">
        <v>357</v>
      </c>
      <c r="J9" s="2" t="s">
        <v>330</v>
      </c>
      <c r="K9" s="2" t="str">
        <f t="shared" si="0"/>
        <v>CAD protein, Cad,  [C179(100)]</v>
      </c>
      <c r="L9" s="2"/>
    </row>
    <row r="10" spans="1:12" x14ac:dyDescent="0.25">
      <c r="A10" s="2" t="s">
        <v>225</v>
      </c>
      <c r="B10" s="2" t="s">
        <v>226</v>
      </c>
      <c r="C10" s="2" t="s">
        <v>227</v>
      </c>
      <c r="D10" s="2" t="s">
        <v>227</v>
      </c>
      <c r="E10" s="2">
        <v>2</v>
      </c>
      <c r="F10" s="2" t="s">
        <v>228</v>
      </c>
      <c r="G10" s="2" t="s">
        <v>229</v>
      </c>
      <c r="H10" s="2" t="s">
        <v>358</v>
      </c>
      <c r="I10" s="4" t="s">
        <v>359</v>
      </c>
      <c r="J10" s="2" t="s">
        <v>331</v>
      </c>
      <c r="K10" s="2" t="str">
        <f t="shared" si="0"/>
        <v>Calcium homeostasis modulator protein 3, Calhm3,  [C200(100); C204(100)]</v>
      </c>
      <c r="L10" s="2"/>
    </row>
    <row r="11" spans="1:12" x14ac:dyDescent="0.25">
      <c r="A11" s="2" t="s">
        <v>82</v>
      </c>
      <c r="B11" s="2" t="s">
        <v>83</v>
      </c>
      <c r="C11" s="2" t="s">
        <v>84</v>
      </c>
      <c r="D11" s="2" t="s">
        <v>84</v>
      </c>
      <c r="E11" s="2">
        <v>2</v>
      </c>
      <c r="F11" s="2" t="s">
        <v>85</v>
      </c>
      <c r="G11" s="2" t="s">
        <v>86</v>
      </c>
      <c r="H11" s="2" t="s">
        <v>360</v>
      </c>
      <c r="I11" s="4" t="s">
        <v>347</v>
      </c>
      <c r="J11" s="2" t="s">
        <v>332</v>
      </c>
      <c r="K11" s="2" t="str">
        <f t="shared" si="0"/>
        <v>Large ribosomal subunit protein uL4, Rpl4,  [C3]</v>
      </c>
      <c r="L11" s="2"/>
    </row>
    <row r="12" spans="1:12" x14ac:dyDescent="0.25">
      <c r="A12" s="2" t="s">
        <v>250</v>
      </c>
      <c r="B12" s="2" t="s">
        <v>251</v>
      </c>
      <c r="C12" s="2" t="s">
        <v>252</v>
      </c>
      <c r="D12" s="2" t="s">
        <v>253</v>
      </c>
      <c r="E12" s="2">
        <v>2</v>
      </c>
      <c r="F12" s="2" t="s">
        <v>254</v>
      </c>
      <c r="G12" s="2" t="s">
        <v>255</v>
      </c>
      <c r="H12" s="2" t="s">
        <v>361</v>
      </c>
      <c r="I12" s="4" t="s">
        <v>362</v>
      </c>
      <c r="J12" s="2" t="s">
        <v>333</v>
      </c>
      <c r="K12" s="2"/>
      <c r="L12" s="2"/>
    </row>
    <row r="13" spans="1:12" x14ac:dyDescent="0.25">
      <c r="A13" s="2" t="s">
        <v>183</v>
      </c>
      <c r="B13" s="2" t="s">
        <v>184</v>
      </c>
      <c r="C13" s="2" t="s">
        <v>185</v>
      </c>
      <c r="D13" s="2" t="s">
        <v>186</v>
      </c>
      <c r="E13" s="2">
        <v>2</v>
      </c>
      <c r="F13" s="2" t="s">
        <v>187</v>
      </c>
      <c r="G13" s="2" t="s">
        <v>188</v>
      </c>
      <c r="H13" s="2" t="s">
        <v>189</v>
      </c>
      <c r="I13" s="2"/>
      <c r="J13" s="2" t="s">
        <v>334</v>
      </c>
      <c r="K13" s="2"/>
      <c r="L13" s="2"/>
    </row>
    <row r="14" spans="1:12" x14ac:dyDescent="0.25">
      <c r="A14" s="2" t="s">
        <v>212</v>
      </c>
      <c r="B14" s="2" t="s">
        <v>213</v>
      </c>
      <c r="C14" s="2" t="s">
        <v>214</v>
      </c>
      <c r="D14" s="2" t="s">
        <v>214</v>
      </c>
      <c r="E14" s="2">
        <v>1</v>
      </c>
      <c r="F14" s="2" t="s">
        <v>215</v>
      </c>
      <c r="G14" s="2" t="s">
        <v>216</v>
      </c>
      <c r="H14" s="2" t="s">
        <v>217</v>
      </c>
      <c r="I14" s="2"/>
      <c r="J14" s="2" t="s">
        <v>335</v>
      </c>
      <c r="K14" s="2"/>
      <c r="L14" s="2"/>
    </row>
    <row r="15" spans="1:12" x14ac:dyDescent="0.25">
      <c r="A15" s="2" t="s">
        <v>292</v>
      </c>
      <c r="B15" s="2" t="s">
        <v>293</v>
      </c>
      <c r="C15" s="2" t="s">
        <v>294</v>
      </c>
      <c r="D15" s="2" t="s">
        <v>295</v>
      </c>
      <c r="E15" s="2">
        <v>1</v>
      </c>
      <c r="F15" s="2" t="s">
        <v>296</v>
      </c>
      <c r="G15" s="2" t="s">
        <v>297</v>
      </c>
      <c r="H15" s="2" t="s">
        <v>298</v>
      </c>
      <c r="I15" s="2"/>
      <c r="J15" s="2" t="s">
        <v>336</v>
      </c>
      <c r="K15" s="2"/>
      <c r="L15" s="2"/>
    </row>
    <row r="16" spans="1:12" x14ac:dyDescent="0.25">
      <c r="A16" s="2" t="s">
        <v>275</v>
      </c>
      <c r="B16" s="2" t="s">
        <v>276</v>
      </c>
      <c r="C16" s="2" t="s">
        <v>277</v>
      </c>
      <c r="D16" s="2" t="s">
        <v>278</v>
      </c>
      <c r="E16" s="2">
        <v>1</v>
      </c>
      <c r="F16" s="2" t="s">
        <v>279</v>
      </c>
      <c r="G16" s="2" t="s">
        <v>280</v>
      </c>
      <c r="H16" s="2" t="s">
        <v>281</v>
      </c>
      <c r="I16" s="2"/>
      <c r="J16" s="2" t="s">
        <v>337</v>
      </c>
      <c r="K16" s="2"/>
      <c r="L16" s="2"/>
    </row>
    <row r="17" spans="1:12" x14ac:dyDescent="0.25">
      <c r="A17" s="2" t="s">
        <v>309</v>
      </c>
      <c r="B17" s="2" t="s">
        <v>310</v>
      </c>
      <c r="C17" s="2" t="s">
        <v>311</v>
      </c>
      <c r="D17" s="2" t="s">
        <v>312</v>
      </c>
      <c r="E17" s="2">
        <v>1</v>
      </c>
      <c r="F17" s="2" t="s">
        <v>313</v>
      </c>
      <c r="G17" s="2" t="s">
        <v>314</v>
      </c>
      <c r="H17" s="2" t="s">
        <v>315</v>
      </c>
      <c r="I17" s="2"/>
      <c r="J17" s="2" t="s">
        <v>338</v>
      </c>
      <c r="K17" s="2"/>
      <c r="L17" s="2"/>
    </row>
    <row r="18" spans="1:12" x14ac:dyDescent="0.25">
      <c r="A18" s="2" t="s">
        <v>203</v>
      </c>
      <c r="B18" s="2" t="s">
        <v>204</v>
      </c>
      <c r="C18" s="2" t="s">
        <v>205</v>
      </c>
      <c r="D18" s="2" t="s">
        <v>206</v>
      </c>
      <c r="E18" s="2">
        <v>1</v>
      </c>
      <c r="F18" s="2" t="s">
        <v>207</v>
      </c>
      <c r="G18" s="2" t="s">
        <v>208</v>
      </c>
      <c r="H18" s="2" t="s">
        <v>209</v>
      </c>
      <c r="I18" s="2"/>
      <c r="J18" s="2" t="s">
        <v>339</v>
      </c>
      <c r="K18" s="2"/>
      <c r="L18" s="2"/>
    </row>
    <row r="19" spans="1:12" x14ac:dyDescent="0.25">
      <c r="A19" s="2" t="s">
        <v>158</v>
      </c>
      <c r="B19" s="2" t="s">
        <v>159</v>
      </c>
      <c r="C19" s="2" t="s">
        <v>160</v>
      </c>
      <c r="D19" s="2" t="s">
        <v>322</v>
      </c>
      <c r="E19" s="2">
        <v>1</v>
      </c>
      <c r="F19" s="2" t="s">
        <v>162</v>
      </c>
      <c r="G19" s="2" t="s">
        <v>163</v>
      </c>
      <c r="H19" s="2" t="s">
        <v>164</v>
      </c>
      <c r="I19" s="2"/>
      <c r="J19" s="2" t="s">
        <v>340</v>
      </c>
      <c r="K19" s="2"/>
      <c r="L19" s="2"/>
    </row>
    <row r="20" spans="1:12" x14ac:dyDescent="0.25">
      <c r="A20" s="2" t="s">
        <v>232</v>
      </c>
      <c r="B20" s="2" t="s">
        <v>233</v>
      </c>
      <c r="C20" s="2" t="s">
        <v>234</v>
      </c>
      <c r="D20" s="2" t="s">
        <v>323</v>
      </c>
      <c r="E20" s="2">
        <v>1</v>
      </c>
      <c r="F20" s="2" t="s">
        <v>236</v>
      </c>
      <c r="G20" s="2" t="s">
        <v>237</v>
      </c>
      <c r="H20" s="2" t="s">
        <v>79</v>
      </c>
      <c r="I20" s="2"/>
      <c r="J20" s="2" t="s">
        <v>341</v>
      </c>
      <c r="K20" s="2"/>
      <c r="L20" s="2"/>
    </row>
    <row r="21" spans="1:12" x14ac:dyDescent="0.25">
      <c r="A21" s="2" t="s">
        <v>240</v>
      </c>
      <c r="B21" s="2" t="s">
        <v>241</v>
      </c>
      <c r="C21" s="2" t="s">
        <v>242</v>
      </c>
      <c r="D21" s="2" t="s">
        <v>243</v>
      </c>
      <c r="E21" s="2">
        <v>1</v>
      </c>
      <c r="F21" s="2" t="s">
        <v>244</v>
      </c>
      <c r="G21" s="2" t="s">
        <v>245</v>
      </c>
      <c r="H21" s="2" t="s">
        <v>246</v>
      </c>
      <c r="I21" s="2"/>
      <c r="J21" s="2" t="s">
        <v>342</v>
      </c>
      <c r="K21" s="2"/>
      <c r="L21" s="2"/>
    </row>
    <row r="22" spans="1:12" x14ac:dyDescent="0.25">
      <c r="A22" s="2" t="s">
        <v>285</v>
      </c>
      <c r="B22" s="2" t="s">
        <v>286</v>
      </c>
      <c r="C22" s="2" t="s">
        <v>287</v>
      </c>
      <c r="D22" s="2" t="s">
        <v>324</v>
      </c>
      <c r="E22" s="2">
        <v>1</v>
      </c>
      <c r="F22" s="2" t="s">
        <v>289</v>
      </c>
      <c r="G22" s="2" t="s">
        <v>290</v>
      </c>
      <c r="H22" s="2" t="s">
        <v>79</v>
      </c>
      <c r="I22" s="2"/>
      <c r="J22" s="2" t="s">
        <v>343</v>
      </c>
      <c r="K22" s="2"/>
      <c r="L2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DF24-D74F-45AF-BC41-5691874148BC}">
  <sheetPr>
    <outlinePr summaryBelow="0" summaryRight="0"/>
  </sheetPr>
  <dimension ref="A1:C12"/>
  <sheetViews>
    <sheetView tabSelected="1" zoomScaleNormal="100" workbookViewId="0">
      <pane ySplit="2" topLeftCell="A3" activePane="bottomLeft" state="frozen"/>
      <selection pane="bottomLeft" activeCell="B12" sqref="A1:B12"/>
    </sheetView>
  </sheetViews>
  <sheetFormatPr defaultRowHeight="15" x14ac:dyDescent="0.25"/>
  <cols>
    <col min="1" max="1" width="9.140625" style="5"/>
    <col min="2" max="2" width="85.7109375" customWidth="1"/>
  </cols>
  <sheetData>
    <row r="1" spans="1:3" x14ac:dyDescent="0.25">
      <c r="A1" s="7" t="s">
        <v>376</v>
      </c>
      <c r="B1" s="7"/>
      <c r="C1" s="6"/>
    </row>
    <row r="2" spans="1:3" x14ac:dyDescent="0.25">
      <c r="A2" s="8" t="s">
        <v>11</v>
      </c>
      <c r="B2" s="8" t="s">
        <v>363</v>
      </c>
      <c r="C2" s="1"/>
    </row>
    <row r="3" spans="1:3" x14ac:dyDescent="0.25">
      <c r="A3" s="9">
        <v>7</v>
      </c>
      <c r="B3" s="10" t="s">
        <v>369</v>
      </c>
      <c r="C3" s="2"/>
    </row>
    <row r="4" spans="1:3" ht="29.25" x14ac:dyDescent="0.25">
      <c r="A4" s="9">
        <v>4</v>
      </c>
      <c r="B4" s="11" t="s">
        <v>370</v>
      </c>
      <c r="C4" s="2"/>
    </row>
    <row r="5" spans="1:3" x14ac:dyDescent="0.25">
      <c r="A5" s="9" t="s">
        <v>364</v>
      </c>
      <c r="B5" s="10" t="s">
        <v>366</v>
      </c>
      <c r="C5" s="2"/>
    </row>
    <row r="6" spans="1:3" x14ac:dyDescent="0.25">
      <c r="A6" s="9">
        <v>4</v>
      </c>
      <c r="B6" s="10" t="s">
        <v>371</v>
      </c>
      <c r="C6" s="2"/>
    </row>
    <row r="7" spans="1:3" ht="57.75" x14ac:dyDescent="0.25">
      <c r="A7" s="9">
        <v>4</v>
      </c>
      <c r="B7" s="11" t="s">
        <v>368</v>
      </c>
      <c r="C7" s="2"/>
    </row>
    <row r="8" spans="1:3" x14ac:dyDescent="0.25">
      <c r="A8" s="9">
        <v>3</v>
      </c>
      <c r="B8" s="10" t="s">
        <v>372</v>
      </c>
      <c r="C8" s="2"/>
    </row>
    <row r="9" spans="1:3" x14ac:dyDescent="0.25">
      <c r="A9" s="9">
        <v>3</v>
      </c>
      <c r="B9" s="10" t="s">
        <v>373</v>
      </c>
      <c r="C9" s="2"/>
    </row>
    <row r="10" spans="1:3" x14ac:dyDescent="0.25">
      <c r="A10" s="9">
        <v>2</v>
      </c>
      <c r="B10" s="10" t="s">
        <v>374</v>
      </c>
      <c r="C10" s="2"/>
    </row>
    <row r="11" spans="1:3" x14ac:dyDescent="0.25">
      <c r="A11" s="9">
        <v>2</v>
      </c>
      <c r="B11" s="10" t="s">
        <v>375</v>
      </c>
      <c r="C11" s="2"/>
    </row>
    <row r="12" spans="1:3" x14ac:dyDescent="0.25">
      <c r="A12" s="9">
        <v>2</v>
      </c>
      <c r="B12" s="10" t="s">
        <v>367</v>
      </c>
      <c r="C12" s="2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PeptideGroups</vt:lpstr>
      <vt:lpstr>Top PeptideGroups (2)</vt:lpstr>
      <vt:lpstr>Top PeptideGroups (3)</vt:lpstr>
      <vt:lpstr>Top PeptideGroups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2024-01-04_AcetylCysTissueScreen_Skm.pdResult using Thermo Proteome Discoverer 3.1.0.638</dc:description>
  <cp:lastModifiedBy>E K</cp:lastModifiedBy>
  <dcterms:modified xsi:type="dcterms:W3CDTF">2024-04-11T10:11:30Z</dcterms:modified>
</cp:coreProperties>
</file>