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uhsnas-pri\home\ekk10\desktop\EKK\Experiment Data Analysis\20240104EKK20231218AcetylCysTissueScreenFinal\Individual Tissue Analysis\"/>
    </mc:Choice>
  </mc:AlternateContent>
  <xr:revisionPtr revIDLastSave="0" documentId="13_ncr:1_{8D893EFC-A61D-4A5D-935E-AB9FFF1F05F5}" xr6:coauthVersionLast="36" xr6:coauthVersionMax="36" xr10:uidLastSave="{00000000-0000-0000-0000-000000000000}"/>
  <bookViews>
    <workbookView xWindow="0" yWindow="0" windowWidth="28800" windowHeight="12225" activeTab="3" xr2:uid="{00000000-000D-0000-FFFF-FFFF00000000}"/>
  </bookViews>
  <sheets>
    <sheet name="PeptideGroups" sheetId="1" r:id="rId1"/>
    <sheet name="Top PeptideGroups (2)" sheetId="2" r:id="rId2"/>
    <sheet name="Top PeptideGroups (3)" sheetId="3" r:id="rId3"/>
    <sheet name="Top PeptideGroups (4)" sheetId="4" r:id="rId4"/>
  </sheets>
  <calcPr calcId="191029"/>
</workbook>
</file>

<file path=xl/calcChain.xml><?xml version="1.0" encoding="utf-8"?>
<calcChain xmlns="http://schemas.openxmlformats.org/spreadsheetml/2006/main">
  <c r="G8" i="3" l="1"/>
</calcChain>
</file>

<file path=xl/sharedStrings.xml><?xml version="1.0" encoding="utf-8"?>
<sst xmlns="http://schemas.openxmlformats.org/spreadsheetml/2006/main" count="2411" uniqueCount="311">
  <si>
    <t>Checked</t>
  </si>
  <si>
    <t>Tags</t>
  </si>
  <si>
    <t>Confidence</t>
  </si>
  <si>
    <t>PSM Ambiguity</t>
  </si>
  <si>
    <t>Sequence</t>
  </si>
  <si>
    <t>Annotated Sequence</t>
  </si>
  <si>
    <t>Modifications</t>
  </si>
  <si>
    <t>Modifications (all possible sites)</t>
  </si>
  <si>
    <t>SVMScore</t>
  </si>
  <si>
    <t># Protein Groups</t>
  </si>
  <si>
    <t># Proteins</t>
  </si>
  <si>
    <t># PSMs</t>
  </si>
  <si>
    <t>Master Protein Accessions</t>
  </si>
  <si>
    <t>Positions in Master Proteins</t>
  </si>
  <si>
    <t>Modifications in Master Proteins (all Sites)</t>
  </si>
  <si>
    <t>Modifications in Master Proteins</t>
  </si>
  <si>
    <t>Master Protein Descriptions</t>
  </si>
  <si>
    <t>Protein Accessions</t>
  </si>
  <si>
    <t># Missed Cleavages</t>
  </si>
  <si>
    <t>Theo. MH+ [Da]</t>
  </si>
  <si>
    <t>Sequence Length</t>
  </si>
  <si>
    <t>Abundances (Grouped): Spleen</t>
  </si>
  <si>
    <t>Abundances (Grouped) CV [%]: Spleen</t>
  </si>
  <si>
    <t>Abundances (Grouped) Count: Spleen</t>
  </si>
  <si>
    <t>Abundances (Scaled): F25: Sample, Spleen</t>
  </si>
  <si>
    <t>Abundances (Scaled): F26: Sample, Spleen</t>
  </si>
  <si>
    <t>Abundances (Scaled): F27: Sample, Spleen</t>
  </si>
  <si>
    <t>Abundance: F25: Sample, Spleen</t>
  </si>
  <si>
    <t>Abundance: F26: Sample, Spleen</t>
  </si>
  <si>
    <t>Abundance: F27: Sample, Spleen</t>
  </si>
  <si>
    <t>Abundances (Normalized): F25: Sample, Spleen</t>
  </si>
  <si>
    <t>Abundances (Normalized): F26: Sample, Spleen</t>
  </si>
  <si>
    <t>Abundances (Normalized): F27: Sample, Spleen</t>
  </si>
  <si>
    <t>Abundances Origin: F25: Sample, Spleen</t>
  </si>
  <si>
    <t>Abundances Origin: F26: Sample, Spleen</t>
  </si>
  <si>
    <t>Abundances Origin: F27: Sample, Spleen</t>
  </si>
  <si>
    <t>Abundances Count: F25: Sample, Spleen</t>
  </si>
  <si>
    <t>Abundances Count: F26: Sample, Spleen</t>
  </si>
  <si>
    <t>Abundances Count: F27: Sample, Spleen</t>
  </si>
  <si>
    <t>Quan Info</t>
  </si>
  <si>
    <t>Found in File: [F25]</t>
  </si>
  <si>
    <t>Found in File: [F26]</t>
  </si>
  <si>
    <t>Found in File: [F27]</t>
  </si>
  <si>
    <t>Found in Sample: F25: Sample, Spleen</t>
  </si>
  <si>
    <t>Found in Sample: F26: Sample, Spleen</t>
  </si>
  <si>
    <t>Found in Sample: F27: Sample, Spleen</t>
  </si>
  <si>
    <t>Found in Sample Group: Spleen</t>
  </si>
  <si>
    <t>Confidence (by Search Engine): MS Amanda 3.0</t>
  </si>
  <si>
    <t>Confidence (by Search Engine): Sequest HT</t>
  </si>
  <si>
    <t>Charge (by Search Engine): MS Amanda 3.0</t>
  </si>
  <si>
    <t>Charge (by Search Engine): Sequest HT</t>
  </si>
  <si>
    <t>DeltaScore (by Search Engine): MS Amanda 3.0</t>
  </si>
  <si>
    <t>DeltaScore (by Search Engine): Sequest HT</t>
  </si>
  <si>
    <t>DeltaCn (by Search Engine): MS Amanda 3.0</t>
  </si>
  <si>
    <t>DeltaCn (by Search Engine): Sequest HT</t>
  </si>
  <si>
    <t>Rank (by Search Engine): MS Amanda 3.0</t>
  </si>
  <si>
    <t>Rank (by Search Engine): Sequest HT</t>
  </si>
  <si>
    <t>Search Engine Rank (by Search Engine): MS Amanda 3.0</t>
  </si>
  <si>
    <t>Search Engine Rank (by Search Engine): Sequest HT</t>
  </si>
  <si>
    <t>m/z [Da] (by Search Engine): MS Amanda 3.0</t>
  </si>
  <si>
    <t>m/z [Da] (by Search Engine): Sequest HT</t>
  </si>
  <si>
    <t>DeltaM [ppm] (by Search Engine): MS Amanda 3.0</t>
  </si>
  <si>
    <t>DeltaM [ppm] (by Search Engine): Sequest HT</t>
  </si>
  <si>
    <t>Deltam/z [Da] (by Search Engine): MS Amanda 3.0</t>
  </si>
  <si>
    <t>Deltam/z [Da] (by Search Engine): Sequest HT</t>
  </si>
  <si>
    <t>RT [min] (by Search Engine): MS Amanda 3.0</t>
  </si>
  <si>
    <t>RT [min] (by Search Engine): Sequest HT</t>
  </si>
  <si>
    <t>q-Value (by Search Engine): MS Amanda 3.0</t>
  </si>
  <si>
    <t>q-Value (by Search Engine): Sequest HT</t>
  </si>
  <si>
    <t>PEP (by Search Engine): MS Amanda 3.0</t>
  </si>
  <si>
    <t>PEP (by Search Engine): Sequest HT</t>
  </si>
  <si>
    <t>SVM Score (by Search Engine): MS Amanda 3.0</t>
  </si>
  <si>
    <t>SVM Score (by Search Engine): Sequest HT</t>
  </si>
  <si>
    <t>XCorr (by Search Engine): Sequest HT</t>
  </si>
  <si>
    <t>Amanda Score (by Search Engine): MS Amanda 3.0</t>
  </si>
  <si>
    <t>CharmeRT Combined Score (by Search Engine): MS Amanda 3.0</t>
  </si>
  <si>
    <t>PEP</t>
  </si>
  <si>
    <t>q-Value</t>
  </si>
  <si>
    <t>Top Apex RT [min]</t>
  </si>
  <si>
    <t/>
  </si>
  <si>
    <t>High</t>
  </si>
  <si>
    <t>Unambiguous</t>
  </si>
  <si>
    <t>ACARPLISVYSEK</t>
  </si>
  <si>
    <t>[M].ACARPLISVYSEK.[G]</t>
  </si>
  <si>
    <t>1xAcetyl [C2]</t>
  </si>
  <si>
    <t>Q9D8E6</t>
  </si>
  <si>
    <t>Q9D8E6 [2-14]</t>
  </si>
  <si>
    <t>Q9D8E6 1xAcetyl [C3]</t>
  </si>
  <si>
    <t>Large ribosomal subunit protein uL4 OS=Mus musculus OX=10090 GN=Rpl4 PE=1 SV=3</t>
  </si>
  <si>
    <t>Det</t>
  </si>
  <si>
    <t>n/a</t>
  </si>
  <si>
    <t>AGRLPACVVDCGTGYTK</t>
  </si>
  <si>
    <t>[M].AGRLPACVVDCGTGYTK.[L]</t>
  </si>
  <si>
    <t>1xAcetyl [C7]</t>
  </si>
  <si>
    <t>Q99JY9</t>
  </si>
  <si>
    <t>Q99JY9 [2-18]</t>
  </si>
  <si>
    <t>Q99JY9 1xAcetyl [C8]</t>
  </si>
  <si>
    <t>Actin-related protein 3 OS=Mus musculus OX=10090 GN=Actr3 PE=1 SV=3</t>
  </si>
  <si>
    <t>A0A087WQ14; A0A087WRA1; A0A087WPR6; Q99JY9</t>
  </si>
  <si>
    <t>Imp</t>
  </si>
  <si>
    <t>Selected</t>
  </si>
  <si>
    <t>ACARPLISVYSEKGESSGK</t>
  </si>
  <si>
    <t>[M].ACARPLISVYSEKGESSGK.[N]</t>
  </si>
  <si>
    <t>Q9D8E6 [2-20]</t>
  </si>
  <si>
    <t>Peak Found</t>
  </si>
  <si>
    <t>MEVQCGGAGFIPESSR</t>
  </si>
  <si>
    <t>[-].MEVQCGGAGFIPESSR.[S]</t>
  </si>
  <si>
    <t>1xAcetyl [C5(100)]</t>
  </si>
  <si>
    <t>Q99JY3</t>
  </si>
  <si>
    <t>Q99JY3 [1-16]</t>
  </si>
  <si>
    <t>Q99JY3 1xAcetyl [C5(100)]</t>
  </si>
  <si>
    <t>GTPase IMAP family member 4 OS=Mus musculus OX=10090 GN=Gimap4 PE=1 SV=2</t>
  </si>
  <si>
    <t>D3YWB5; D6RGS2; Q99JY3-2; D3Z7Q4; Q99JY3; D3Z3F3</t>
  </si>
  <si>
    <t>ACGLVASNLNLKPGECLK</t>
  </si>
  <si>
    <t>[M].ACGLVASNLNLKPGECLK.[V]</t>
  </si>
  <si>
    <t>P16045</t>
  </si>
  <si>
    <t>P16045 [2-19]</t>
  </si>
  <si>
    <t>P16045 1xAcetyl [C3]</t>
  </si>
  <si>
    <t>Galectin-1 OS=Mus musculus OX=10090 GN=Lgals1 PE=1 SV=3</t>
  </si>
  <si>
    <t>A0A2R8VHJ0; P16045</t>
  </si>
  <si>
    <t>CDFTEDQTAEFK</t>
  </si>
  <si>
    <t>[M].CDFTEDQTAEFK.[E]</t>
  </si>
  <si>
    <t>1xAcetyl [C1]</t>
  </si>
  <si>
    <t>A0A1W2P7Q9</t>
  </si>
  <si>
    <t>A0A1W2P7Q9 [2-13]</t>
  </si>
  <si>
    <t>A0A1W2P7Q9 1xAcetyl [C2]</t>
  </si>
  <si>
    <t>Myosin, light polypeptide 6, alkali, smooth muscle and non-muscle OS=Mus musculus OX=10090 GN=Myl6 PE=1 SV=1</t>
  </si>
  <si>
    <t>A0A1W2P6F6; A0A1W2P7Q9; Q60605; Q60605-2</t>
  </si>
  <si>
    <t>LLSHCLLVTLASHHPADFTPAVHASLDK</t>
  </si>
  <si>
    <t>[K].LLSHCLLVTLASHHPADFTPAVHASLDK.[F]</t>
  </si>
  <si>
    <t>1xAcetyl [C5(100); K28(0)]</t>
  </si>
  <si>
    <t>Q91VB8</t>
  </si>
  <si>
    <t>Q91VB8 [101-128]</t>
  </si>
  <si>
    <t>Q91VB8 1xAcetyl [C105(100); K128(0)]</t>
  </si>
  <si>
    <t>Q91VB8 1xAcetyl [C105(100)]</t>
  </si>
  <si>
    <t>Alpha globin 1 OS=Mus musculus OX=10090 GN=Hba-a1 PE=1 SV=1</t>
  </si>
  <si>
    <t>Q91VB8; P01942</t>
  </si>
  <si>
    <t>No Quan Values</t>
  </si>
  <si>
    <t>GQDIDVLVCQR</t>
  </si>
  <si>
    <t>[K].GQDIDVLVCQR.[L]</t>
  </si>
  <si>
    <t>1xAcetyl [C9(100)]</t>
  </si>
  <si>
    <t>Q91YX0</t>
  </si>
  <si>
    <t>Q91YX0 [386-396]</t>
  </si>
  <si>
    <t>Q91YX0 1xAcetyl [C394(100)]</t>
  </si>
  <si>
    <t>Protein THEMIS2 OS=Mus musculus OX=10090 GN=Themis2 PE=1 SV=2</t>
  </si>
  <si>
    <t>Not Reliable</t>
  </si>
  <si>
    <t>VQCHLASLLDLSHQHSR</t>
  </si>
  <si>
    <t>[K].VQCHLASLLDLSHQHSR.[Q]</t>
  </si>
  <si>
    <t>1xAcetyl [C3(100)]</t>
  </si>
  <si>
    <t>G3X8W1</t>
  </si>
  <si>
    <t>G3X8W1 [81-97]</t>
  </si>
  <si>
    <t>G3X8W1 1xAcetyl [C83(100)]</t>
  </si>
  <si>
    <t>Maestro heat-like repeat family member 4 OS=Mus musculus OX=10090 GN=Mroh4 PE=1 SV=1</t>
  </si>
  <si>
    <t>G3X8W1; E9PZ22; A0A5F8MPT5</t>
  </si>
  <si>
    <t>AYHSFLVEPISCHAWNK</t>
  </si>
  <si>
    <t>[M].AYHSFLVEPISCHAWNK.[D]</t>
  </si>
  <si>
    <t>1xAcetyl [C12]</t>
  </si>
  <si>
    <t>Q91Z25</t>
  </si>
  <si>
    <t>Q91Z25 [2-18]</t>
  </si>
  <si>
    <t>Q91Z25 1xAcetyl [C13]</t>
  </si>
  <si>
    <t>Actin-related protein 2/3 complex subunit OS=Mus musculus OX=10090 GN=Arpc1b PE=1 SV=1</t>
  </si>
  <si>
    <t>D3Z6S0; Q9WV32; Q91Z25</t>
  </si>
  <si>
    <t>GTFASLSELHCDKLHVDPENFRLLGNMIVIVLGHHLGK</t>
  </si>
  <si>
    <t>[K].GTFASLSELHCDKLHVDPENFRLLGNMIVIVLGHHLGK.[D]</t>
  </si>
  <si>
    <t>1xOxidation [M27]; 1xAcetyl [C/K]</t>
  </si>
  <si>
    <t>1xOxidation [M27]; 1xAcetyl [C11(50); K13(50); K38(0)]</t>
  </si>
  <si>
    <t>P02088; A8DUK4</t>
  </si>
  <si>
    <t>P02088 [84-121]; A8DUK4 [84-121]</t>
  </si>
  <si>
    <t>Hemoglobin subunit beta-1 OS=Mus musculus OX=10090 GN=Hbb-b1 PE=1 SV=2
Beta-globin OS=Mus musculus OX=10090 GN=Hbb-bs PE=1 SV=1</t>
  </si>
  <si>
    <t>VFNCRVVDLDLALAYCTLLPQK</t>
  </si>
  <si>
    <t>[K].VFNCRVVDLDLALAYCTLLPQK.[D]</t>
  </si>
  <si>
    <t>2xAcetyl [C4(100); C16(99.2)]</t>
  </si>
  <si>
    <t>2xAcetyl [C4(100); C16(99.2); K22(0.8)]</t>
  </si>
  <si>
    <t>Q8C3Y4</t>
  </si>
  <si>
    <t>Q8C3Y4 [1334-1355]</t>
  </si>
  <si>
    <t>Q8C3Y4 2xAcetyl [C1337(100); C1349(99.2); K1355(0.8)]</t>
  </si>
  <si>
    <t>Q8C3Y4 2xAcetyl [C1337(100); C1349(99.2)]</t>
  </si>
  <si>
    <t>Kinetochore-associated protein 1 OS=Mus musculus OX=10090 GN=Kntc1 PE=1 SV=2</t>
  </si>
  <si>
    <t>NVCSKYSVRGYPTLLLFR</t>
  </si>
  <si>
    <t>[R].NVCSKYSVRGYPTLLLFR.[G]</t>
  </si>
  <si>
    <t>1xAcetyl [C/K]</t>
  </si>
  <si>
    <t>1xAcetyl [C3(50); K5(50)]</t>
  </si>
  <si>
    <t>Q91W90</t>
  </si>
  <si>
    <t>Q91W90 [371-388]</t>
  </si>
  <si>
    <t>Thioredoxin domain-containing protein 5 OS=Mus musculus OX=10090 GN=Txndc5 PE=1 SV=2</t>
  </si>
  <si>
    <t>E9PXX7; Q91W90; A0A0R4J1Y7</t>
  </si>
  <si>
    <t>LLSILSACKQLHK</t>
  </si>
  <si>
    <t>[K].LLSILSACKQLHK.[A]</t>
  </si>
  <si>
    <t>1xAcetyl [C8(50); K9(50); K13(0)]</t>
  </si>
  <si>
    <t>P97313</t>
  </si>
  <si>
    <t>P97313 [1446-1458]</t>
  </si>
  <si>
    <t>DNA-dependent protein kinase catalytic subunit OS=Mus musculus OX=10090 GN=Prkdc PE=1 SV=3</t>
  </si>
  <si>
    <t>CFPCGSGGCPQMGHYADR</t>
  </si>
  <si>
    <t>[K].CFPCGSGGCPQMGHYADR.[Y]</t>
  </si>
  <si>
    <t>2xCarbamidomethyl [C]; 1xAcetyl [C]</t>
  </si>
  <si>
    <t>2xCarbamidomethyl [C1; C4; C9]; 1xAcetyl [C1(33.3); C4(33.3); C9(33.3)]</t>
  </si>
  <si>
    <t>Q6P8U6</t>
  </si>
  <si>
    <t>Q6P8U6 [313-330]</t>
  </si>
  <si>
    <t>Pancreatic triacylglycerol lipase OS=Mus musculus OX=10090 GN=Pnlip PE=1 SV=1</t>
  </si>
  <si>
    <t>EDKACSGIVGALER</t>
  </si>
  <si>
    <t>[R].EDKACSGIVGALER.[I]</t>
  </si>
  <si>
    <t>2xAcetyl [K/C]</t>
  </si>
  <si>
    <t>2xAcetyl [K3(50); C5(50)]</t>
  </si>
  <si>
    <t>Q91ZV8</t>
  </si>
  <si>
    <t>Q91ZV8 [508-521]</t>
  </si>
  <si>
    <t>Adhesion G protein-coupled receptor A2 OS=Mus musculus OX=10090 GN=Adgra2 PE=1 SV=2</t>
  </si>
  <si>
    <t>Q91ZV8; J3QPB6; J3QMG7</t>
  </si>
  <si>
    <t>KACPLAVAAAVAAHGASR</t>
  </si>
  <si>
    <t>[K].KACPLAVAAAVAAHGASR.[F]</t>
  </si>
  <si>
    <t>1xAcetyl [K1(50); C3(50)]</t>
  </si>
  <si>
    <t>A0A1B0GXK7</t>
  </si>
  <si>
    <t>A0A1B0GXK7 [31-48]</t>
  </si>
  <si>
    <t>GLI-Kruppel family member GLI2 (Fragment) OS=Mus musculus OX=10090 GN=Gli2 PE=1 SV=1</t>
  </si>
  <si>
    <t>CELMVLGLKCGGTLQER</t>
  </si>
  <si>
    <t>[K].CELMVLGLKCGGTLQER.[A]</t>
  </si>
  <si>
    <t>3xAcetyl [C1(100); K9(100); C10(100)]</t>
  </si>
  <si>
    <t>Q8K1J5</t>
  </si>
  <si>
    <t>Q8K1J5 [403-419]</t>
  </si>
  <si>
    <t>Q8K1J5 3xAcetyl [C403(100); K411(100); C412(100)]</t>
  </si>
  <si>
    <t>Splicing regulator SDE2 OS=Mus musculus OX=10090 GN=Sde2 PE=1 SV=1</t>
  </si>
  <si>
    <t>VCVSFLEK</t>
  </si>
  <si>
    <t>[K].VCVSFLEK.[Q]</t>
  </si>
  <si>
    <t>1xAcetyl [C2(100)]</t>
  </si>
  <si>
    <t>1xAcetyl [C2(100); K8(0)]</t>
  </si>
  <si>
    <t>Q80T74</t>
  </si>
  <si>
    <t>Q80T74 [422-429]</t>
  </si>
  <si>
    <t>Q80T74 1xAcetyl [C423(100); K429(0)]</t>
  </si>
  <si>
    <t>Q80T74 1xAcetyl [C423(100)]</t>
  </si>
  <si>
    <t>Kelch-like protein 29 OS=Mus musculus OX=10090 GN=Klhl29 PE=2 SV=3</t>
  </si>
  <si>
    <t>A0A1W2P6N5; Q80T74</t>
  </si>
  <si>
    <t>RVIALDCCLNINK</t>
  </si>
  <si>
    <t>[K].RVIALDCCLNINK.[R]</t>
  </si>
  <si>
    <t>1xCarbamidomethyl [C8]; 1xAcetyl [C/K]</t>
  </si>
  <si>
    <t>1xCarbamidomethyl [C8]; 1xAcetyl [C7(50); C8(50); K13(0)]</t>
  </si>
  <si>
    <t>P81122</t>
  </si>
  <si>
    <t>P81122 [91-103]</t>
  </si>
  <si>
    <t>Insulin receptor substrate 2 OS=Mus musculus OX=10090 GN=Irs2 PE=1 SV=2</t>
  </si>
  <si>
    <t>HCPKHPYARLK</t>
  </si>
  <si>
    <t>[R].HCPKHPYARLK.[R]</t>
  </si>
  <si>
    <t>1xCarbamidomethyl [C2]; 1xAcetyl [C/K]</t>
  </si>
  <si>
    <t>1xCarbamidomethyl [C2]; 1xAcetyl [C2(50); K4(50); K11(0)]</t>
  </si>
  <si>
    <t>Q0VDT2</t>
  </si>
  <si>
    <t>Q0VDT2 [232-242]</t>
  </si>
  <si>
    <t>Zinc finger protein 367 OS=Mus musculus OX=10090 GN=Znf367 PE=1 SV=2</t>
  </si>
  <si>
    <t>Q0VDT2-2; Q0VDT2</t>
  </si>
  <si>
    <t>TIMVPRICCLLMFVSYLIGFTSAMILTGLMFR</t>
  </si>
  <si>
    <t>[K].TIMVPRICCLLMFVSYLIGFTSAMILTGLMFR.[L]</t>
  </si>
  <si>
    <t>1xCarbamidomethyl [C9]; 2xOxidation [M12; M24]; 1xAcetyl [C8(100)]</t>
  </si>
  <si>
    <t>1xCarbamidomethyl [C8; C9]; 2xOxidation [M12; M24]; 1xAcetyl [C8(100); C9(0)]</t>
  </si>
  <si>
    <t>A0A1L1SRZ8</t>
  </si>
  <si>
    <t>A0A1L1SRZ8 [132-163]</t>
  </si>
  <si>
    <t>A0A1L1SRZ8 1xAcetyl [C139(100); C140(0)]</t>
  </si>
  <si>
    <t>A0A1L1SRZ8 1xAcetyl [C139(100)]</t>
  </si>
  <si>
    <t>Olfactory receptor OS=Mus musculus OX=10090 GN=Or8c18 PE=3 SV=1</t>
  </si>
  <si>
    <t>VAEVENGTKPDSDVPEHCLDTWSFDAATMDHNGTMLFFK</t>
  </si>
  <si>
    <t>[R].VAEVENGTKPDSDVPEHCLDTWSFDAATMDHNGTMLFFK.[EG]</t>
  </si>
  <si>
    <t>1xOxidation [M35]; 1xAcetyl [C18(99.4)]</t>
  </si>
  <si>
    <t>1xOxidation [M35]; 1xAcetyl [K9(0.6); C18(99.4); K39(0)]</t>
  </si>
  <si>
    <t>Q91X72</t>
  </si>
  <si>
    <t>Q91X72 [33-71]</t>
  </si>
  <si>
    <t>Q91X72 1xAcetyl [K41(0.6); C50(99.4); K71(0)]</t>
  </si>
  <si>
    <t>Q91X72 1xAcetyl [C50(99.4)]</t>
  </si>
  <si>
    <t>Hemopexin OS=Mus musculus OX=10090 GN=Hpx PE=1 SV=2</t>
  </si>
  <si>
    <t>A0A1B0GS57; Q91X72</t>
  </si>
  <si>
    <t>HTGPGILSMANAGPNTNGSQFFICTAK</t>
  </si>
  <si>
    <t>[K].HTGPGILSMANAGPNTNGSQFFICTAK.[T]</t>
  </si>
  <si>
    <t>1xOxidation [M9]; 1xAcetyl [C24(100)]</t>
  </si>
  <si>
    <t>1xOxidation [M9]; 1xAcetyl [C24(100); K27(0)]</t>
  </si>
  <si>
    <t>P17742</t>
  </si>
  <si>
    <t>P17742 [92-118]</t>
  </si>
  <si>
    <t>P17742 1xAcetyl [C115(100); K118(0)]</t>
  </si>
  <si>
    <t>P17742 1xAcetyl [C115(100)]</t>
  </si>
  <si>
    <t>Peptidyl-prolyl cis-trans isomerase A OS=Mus musculus OX=10090 GN=Ppia PE=1 SV=2</t>
  </si>
  <si>
    <t>P17742; A0A1L1SST0</t>
  </si>
  <si>
    <t>Rejected</t>
  </si>
  <si>
    <t>CITIPKNTHWYAPPERTGK</t>
  </si>
  <si>
    <t>[R].CITIPKNTHWYAPPERTGK.[-]</t>
  </si>
  <si>
    <t>E0CY66</t>
  </si>
  <si>
    <t>QHWQFATSGAAVCINFIIIMLLNLAYEK</t>
  </si>
  <si>
    <t>[K].QHWQFATSGAAVCINFIIIMLLNLAYEK.[I]</t>
  </si>
  <si>
    <t>2xAcetyl [C13(100); K28(100)]</t>
  </si>
  <si>
    <t>A2AHL1</t>
  </si>
  <si>
    <t>A2AHL1 [589-616]</t>
  </si>
  <si>
    <t>A2AHL1 2xAcetyl [C601(100); K616(100)]</t>
  </si>
  <si>
    <t>Anoctamin-3 OS=Mus musculus OX=10090 GN=Ano3 PE=1 SV=1</t>
  </si>
  <si>
    <t>A2AHL1; A2AHL1-2</t>
  </si>
  <si>
    <t>1xAcetyl [C1(33.3); C4(33.3); C9(33.3)]</t>
  </si>
  <si>
    <t>1xAcetyl [C8(100); C9(0)]</t>
  </si>
  <si>
    <t>1xAcetyl [C11(50); K13(50); K38(0)]</t>
  </si>
  <si>
    <t>1xAcetyl [K9(0.6); C18(99.4); K39(0)]</t>
  </si>
  <si>
    <t>1xAcetyl [C7(50); C8(50); K13(0)]</t>
  </si>
  <si>
    <t>1xAcetyl [C24(100); K27(0)]</t>
  </si>
  <si>
    <t>1xAcetyl [C2(50); K4(50); K11(0)]</t>
  </si>
  <si>
    <t>Q6P8U6 1xAcetyl [C313(33.3); C316(33.3); C321(33.3)]</t>
  </si>
  <si>
    <t>Q91ZV8 2xAcetyl [K510(50); C512(50)]</t>
  </si>
  <si>
    <t>Protein, Gene, Acetylated Residue(s)</t>
  </si>
  <si>
    <t>Spleen</t>
  </si>
  <si>
    <t>Large ribosomal subunit protein uL4, Rpl4, [C3]</t>
  </si>
  <si>
    <t>Pancreatic triacylglycerol lipase, Pnlip, [C313(33.3); C316(33.3); C321(33.3)]</t>
  </si>
  <si>
    <t>Actin-related protein 3, Actr3, [C8]</t>
  </si>
  <si>
    <t>Alpha globin 1, Hba-a1, [C105]</t>
  </si>
  <si>
    <t>Kelch-like protein 29, Klhl29, [C423]</t>
  </si>
  <si>
    <t>Adhesion G protein-coupled receptor A2, Adgra2, [K510(50); C512(50)]</t>
  </si>
  <si>
    <t>GLI-Kruppel family member GLI2 (Fragment), Gli2, [K31(50); C33(50)]</t>
  </si>
  <si>
    <t>GTPase IMAP family member 4, Gimap4, [C5]</t>
  </si>
  <si>
    <t>Maestro heat-like repeat family member 4, Mroh4, [C83]</t>
  </si>
  <si>
    <t>Olfactory receptor, Or8c18, [C139]</t>
  </si>
  <si>
    <t>Protein THEMIS2, Themis2, [C394]</t>
  </si>
  <si>
    <t>Splicing regulator SDE2, Sde2, [C403; K411; C412]</t>
  </si>
  <si>
    <t>Actin-related protein 2/3 complex subunit, Arpc1b, [C13]</t>
  </si>
  <si>
    <t>Anoctamin-3, Ano3, [C601; K616]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</si>
</sst>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A7CDF0"/>
      </patternFill>
    </fill>
    <fill>
      <patternFill patternType="solid">
        <fgColor rgb="FFDDEBF7"/>
      </patternFill>
    </fill>
  </fills>
  <borders count="4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</borders>
  <cellStyleXfs count="1">
    <xf numFmtId="0" fontId="0" fillId="0" borderId="0" applyNumberFormat="0" applyFont="0" applyFill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CA27"/>
  <sheetViews>
    <sheetView workbookViewId="0"/>
  </sheetViews>
  <sheetFormatPr defaultRowHeight="15" x14ac:dyDescent="0.25"/>
  <sheetData>
    <row r="1" spans="1:7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75</v>
      </c>
      <c r="BY1" s="1" t="s">
        <v>76</v>
      </c>
      <c r="BZ1" s="1" t="s">
        <v>77</v>
      </c>
      <c r="CA1" s="1" t="s">
        <v>78</v>
      </c>
    </row>
    <row r="2" spans="1:79" x14ac:dyDescent="0.25">
      <c r="A2" s="2" t="b">
        <v>0</v>
      </c>
      <c r="B2" s="2" t="s">
        <v>79</v>
      </c>
      <c r="C2" s="2" t="s">
        <v>80</v>
      </c>
      <c r="D2" s="2" t="s">
        <v>81</v>
      </c>
      <c r="E2" s="2" t="s">
        <v>82</v>
      </c>
      <c r="F2" s="2" t="s">
        <v>83</v>
      </c>
      <c r="G2" s="2" t="s">
        <v>84</v>
      </c>
      <c r="H2" s="2" t="s">
        <v>84</v>
      </c>
      <c r="I2" s="2">
        <v>2.7294700000000001</v>
      </c>
      <c r="J2" s="2">
        <v>1</v>
      </c>
      <c r="K2" s="2">
        <v>1</v>
      </c>
      <c r="L2" s="2">
        <v>6</v>
      </c>
      <c r="M2" s="2" t="s">
        <v>85</v>
      </c>
      <c r="N2" s="2" t="s">
        <v>86</v>
      </c>
      <c r="O2" s="2" t="s">
        <v>87</v>
      </c>
      <c r="P2" s="2" t="s">
        <v>87</v>
      </c>
      <c r="Q2" s="2" t="s">
        <v>88</v>
      </c>
      <c r="R2" s="2" t="s">
        <v>85</v>
      </c>
      <c r="S2" s="2">
        <v>0</v>
      </c>
      <c r="T2" s="2">
        <v>1478.7671800000001</v>
      </c>
      <c r="U2" s="2">
        <v>13</v>
      </c>
      <c r="V2" s="2">
        <v>100</v>
      </c>
      <c r="W2" s="2">
        <v>71.27</v>
      </c>
      <c r="X2" s="2">
        <v>3</v>
      </c>
      <c r="Y2" s="2">
        <v>72.3</v>
      </c>
      <c r="Z2" s="2">
        <v>181</v>
      </c>
      <c r="AA2" s="2">
        <v>46.8</v>
      </c>
      <c r="AB2" s="2">
        <v>2882444.75</v>
      </c>
      <c r="AC2" s="2">
        <v>8537547</v>
      </c>
      <c r="AD2" s="2">
        <v>2049959.125</v>
      </c>
      <c r="AE2" s="2">
        <v>3409342.8503728602</v>
      </c>
      <c r="AF2" s="2">
        <v>8537547</v>
      </c>
      <c r="AG2" s="2">
        <v>2206181.2641873602</v>
      </c>
      <c r="AH2" s="2" t="s">
        <v>89</v>
      </c>
      <c r="AI2" s="2" t="s">
        <v>89</v>
      </c>
      <c r="AJ2" s="2" t="s">
        <v>89</v>
      </c>
      <c r="AK2" s="2">
        <v>1</v>
      </c>
      <c r="AL2" s="2">
        <v>1</v>
      </c>
      <c r="AM2" s="2">
        <v>1</v>
      </c>
      <c r="AN2" s="2" t="s">
        <v>79</v>
      </c>
      <c r="AO2" s="2" t="s">
        <v>80</v>
      </c>
      <c r="AP2" s="2" t="s">
        <v>80</v>
      </c>
      <c r="AQ2" s="2" t="s">
        <v>80</v>
      </c>
      <c r="AR2" s="2" t="s">
        <v>80</v>
      </c>
      <c r="AS2" s="2" t="s">
        <v>80</v>
      </c>
      <c r="AT2" s="2" t="s">
        <v>80</v>
      </c>
      <c r="AU2" s="2" t="s">
        <v>80</v>
      </c>
      <c r="AV2" s="2" t="s">
        <v>80</v>
      </c>
      <c r="AW2" s="2" t="s">
        <v>90</v>
      </c>
      <c r="AX2" s="2">
        <v>2</v>
      </c>
      <c r="AY2" s="2" t="s">
        <v>79</v>
      </c>
      <c r="AZ2" s="2">
        <v>0.70140000000000002</v>
      </c>
      <c r="BA2" s="2" t="s">
        <v>79</v>
      </c>
      <c r="BB2" s="2">
        <v>0</v>
      </c>
      <c r="BC2" s="2" t="s">
        <v>79</v>
      </c>
      <c r="BD2" s="2">
        <v>1</v>
      </c>
      <c r="BE2" s="2" t="s">
        <v>79</v>
      </c>
      <c r="BF2" s="2">
        <v>1</v>
      </c>
      <c r="BG2" s="2" t="s">
        <v>79</v>
      </c>
      <c r="BH2" s="2">
        <v>739.88789999999995</v>
      </c>
      <c r="BI2" s="2" t="s">
        <v>79</v>
      </c>
      <c r="BJ2" s="2">
        <v>0.91</v>
      </c>
      <c r="BK2" s="2" t="s">
        <v>79</v>
      </c>
      <c r="BL2" s="2">
        <v>6.7000000000000002E-4</v>
      </c>
      <c r="BM2" s="2" t="s">
        <v>79</v>
      </c>
      <c r="BN2" s="2">
        <v>55.520699999999998</v>
      </c>
      <c r="BO2" s="2" t="s">
        <v>79</v>
      </c>
      <c r="BP2" s="2">
        <v>4.1242200000000003E-5</v>
      </c>
      <c r="BQ2" s="2" t="s">
        <v>79</v>
      </c>
      <c r="BR2" s="2">
        <v>2.54734E-9</v>
      </c>
      <c r="BS2" s="2" t="s">
        <v>79</v>
      </c>
      <c r="BT2" s="2">
        <v>2.7294700000000001</v>
      </c>
      <c r="BU2" s="2" t="s">
        <v>79</v>
      </c>
      <c r="BV2" s="2" t="s">
        <v>79</v>
      </c>
      <c r="BW2" s="2">
        <v>421.7</v>
      </c>
      <c r="BX2" s="2">
        <v>421.7</v>
      </c>
      <c r="BY2" s="2">
        <v>1.01635E-7</v>
      </c>
      <c r="BZ2" s="2">
        <v>7.5728899999999999E-5</v>
      </c>
      <c r="CA2" s="2">
        <v>55.04</v>
      </c>
    </row>
    <row r="3" spans="1:79" x14ac:dyDescent="0.25">
      <c r="A3" s="2" t="b">
        <v>0</v>
      </c>
      <c r="B3" s="2" t="s">
        <v>79</v>
      </c>
      <c r="C3" s="2" t="s">
        <v>80</v>
      </c>
      <c r="D3" s="2" t="s">
        <v>81</v>
      </c>
      <c r="E3" s="2" t="s">
        <v>91</v>
      </c>
      <c r="F3" s="2" t="s">
        <v>92</v>
      </c>
      <c r="G3" s="2" t="s">
        <v>93</v>
      </c>
      <c r="H3" s="2" t="s">
        <v>93</v>
      </c>
      <c r="I3" s="2">
        <v>3.1274999999999999</v>
      </c>
      <c r="J3" s="2">
        <v>1</v>
      </c>
      <c r="K3" s="2">
        <v>4</v>
      </c>
      <c r="L3" s="2">
        <v>4</v>
      </c>
      <c r="M3" s="2" t="s">
        <v>94</v>
      </c>
      <c r="N3" s="2" t="s">
        <v>95</v>
      </c>
      <c r="O3" s="2" t="s">
        <v>96</v>
      </c>
      <c r="P3" s="2" t="s">
        <v>96</v>
      </c>
      <c r="Q3" s="2" t="s">
        <v>97</v>
      </c>
      <c r="R3" s="2" t="s">
        <v>98</v>
      </c>
      <c r="S3" s="2">
        <v>1</v>
      </c>
      <c r="T3" s="2">
        <v>1752.8407500000001</v>
      </c>
      <c r="U3" s="2">
        <v>17</v>
      </c>
      <c r="V3" s="2">
        <v>100</v>
      </c>
      <c r="W3" s="2">
        <v>93.84</v>
      </c>
      <c r="X3" s="2">
        <v>3</v>
      </c>
      <c r="Y3" s="2">
        <v>113</v>
      </c>
      <c r="Z3" s="2">
        <v>186.6</v>
      </c>
      <c r="AA3" s="2">
        <v>0.3</v>
      </c>
      <c r="AB3" s="2">
        <v>835996.453125</v>
      </c>
      <c r="AC3" s="2">
        <v>1632917</v>
      </c>
      <c r="AD3" s="2" t="s">
        <v>79</v>
      </c>
      <c r="AE3" s="2">
        <v>988812.89238892996</v>
      </c>
      <c r="AF3" s="2">
        <v>1632917</v>
      </c>
      <c r="AG3" s="2">
        <v>2879.9197451662199</v>
      </c>
      <c r="AH3" s="2" t="s">
        <v>89</v>
      </c>
      <c r="AI3" s="2" t="s">
        <v>89</v>
      </c>
      <c r="AJ3" s="2" t="s">
        <v>99</v>
      </c>
      <c r="AK3" s="2">
        <v>2</v>
      </c>
      <c r="AL3" s="2">
        <v>2</v>
      </c>
      <c r="AM3" s="2" t="s">
        <v>79</v>
      </c>
      <c r="AN3" s="2" t="s">
        <v>79</v>
      </c>
      <c r="AO3" s="2" t="s">
        <v>80</v>
      </c>
      <c r="AP3" s="2" t="s">
        <v>80</v>
      </c>
      <c r="AQ3" s="2" t="s">
        <v>80</v>
      </c>
      <c r="AR3" s="2" t="s">
        <v>80</v>
      </c>
      <c r="AS3" s="2" t="s">
        <v>80</v>
      </c>
      <c r="AT3" s="2" t="s">
        <v>80</v>
      </c>
      <c r="AU3" s="2" t="s">
        <v>80</v>
      </c>
      <c r="AV3" s="2" t="s">
        <v>80</v>
      </c>
      <c r="AW3" s="2" t="s">
        <v>90</v>
      </c>
      <c r="AX3" s="2">
        <v>2</v>
      </c>
      <c r="AY3" s="2" t="s">
        <v>79</v>
      </c>
      <c r="AZ3" s="2">
        <v>0.4133</v>
      </c>
      <c r="BA3" s="2" t="s">
        <v>79</v>
      </c>
      <c r="BB3" s="2">
        <v>0</v>
      </c>
      <c r="BC3" s="2" t="s">
        <v>79</v>
      </c>
      <c r="BD3" s="2">
        <v>1</v>
      </c>
      <c r="BE3" s="2" t="s">
        <v>79</v>
      </c>
      <c r="BF3" s="2">
        <v>1</v>
      </c>
      <c r="BG3" s="2" t="s">
        <v>79</v>
      </c>
      <c r="BH3" s="2">
        <v>876.92371000000003</v>
      </c>
      <c r="BI3" s="2" t="s">
        <v>79</v>
      </c>
      <c r="BJ3" s="2">
        <v>-0.35</v>
      </c>
      <c r="BK3" s="2" t="s">
        <v>79</v>
      </c>
      <c r="BL3" s="2">
        <v>-2.9999999999999997E-4</v>
      </c>
      <c r="BM3" s="2" t="s">
        <v>79</v>
      </c>
      <c r="BN3" s="2">
        <v>63.0015</v>
      </c>
      <c r="BO3" s="2" t="s">
        <v>79</v>
      </c>
      <c r="BP3" s="2">
        <v>4.1242200000000003E-5</v>
      </c>
      <c r="BQ3" s="2" t="s">
        <v>79</v>
      </c>
      <c r="BR3" s="2">
        <v>1.5094700000000001E-10</v>
      </c>
      <c r="BS3" s="2" t="s">
        <v>79</v>
      </c>
      <c r="BT3" s="2">
        <v>3.1274999999999999</v>
      </c>
      <c r="BU3" s="2" t="s">
        <v>79</v>
      </c>
      <c r="BV3" s="2" t="s">
        <v>79</v>
      </c>
      <c r="BW3" s="2">
        <v>436.59</v>
      </c>
      <c r="BX3" s="2">
        <v>436.59</v>
      </c>
      <c r="BY3" s="2">
        <v>9.24304E-9</v>
      </c>
      <c r="BZ3" s="2">
        <v>7.5728899999999999E-5</v>
      </c>
      <c r="CA3" s="2">
        <v>62.76</v>
      </c>
    </row>
    <row r="4" spans="1:79" x14ac:dyDescent="0.25">
      <c r="A4" s="2" t="b">
        <v>0</v>
      </c>
      <c r="B4" s="2" t="s">
        <v>79</v>
      </c>
      <c r="C4" s="2" t="s">
        <v>80</v>
      </c>
      <c r="D4" s="2" t="s">
        <v>100</v>
      </c>
      <c r="E4" s="2" t="s">
        <v>101</v>
      </c>
      <c r="F4" s="2" t="s">
        <v>102</v>
      </c>
      <c r="G4" s="2" t="s">
        <v>84</v>
      </c>
      <c r="H4" s="2" t="s">
        <v>84</v>
      </c>
      <c r="I4" s="2">
        <v>3.8978199999999998</v>
      </c>
      <c r="J4" s="2">
        <v>1</v>
      </c>
      <c r="K4" s="2">
        <v>1</v>
      </c>
      <c r="L4" s="2">
        <v>1</v>
      </c>
      <c r="M4" s="2" t="s">
        <v>85</v>
      </c>
      <c r="N4" s="2" t="s">
        <v>103</v>
      </c>
      <c r="O4" s="2" t="s">
        <v>87</v>
      </c>
      <c r="P4" s="2" t="s">
        <v>87</v>
      </c>
      <c r="Q4" s="2" t="s">
        <v>88</v>
      </c>
      <c r="R4" s="2" t="s">
        <v>85</v>
      </c>
      <c r="S4" s="2">
        <v>1</v>
      </c>
      <c r="T4" s="2">
        <v>2024.01172</v>
      </c>
      <c r="U4" s="2">
        <v>19</v>
      </c>
      <c r="V4" s="2">
        <v>100</v>
      </c>
      <c r="W4" s="2">
        <v>94.43</v>
      </c>
      <c r="X4" s="2">
        <v>3</v>
      </c>
      <c r="Y4" s="2">
        <v>49.1</v>
      </c>
      <c r="Z4" s="2">
        <v>209</v>
      </c>
      <c r="AA4" s="2">
        <v>41.9</v>
      </c>
      <c r="AB4" s="2">
        <v>630482.9375</v>
      </c>
      <c r="AC4" s="2">
        <v>3173550.25</v>
      </c>
      <c r="AD4" s="2">
        <v>591787.8125</v>
      </c>
      <c r="AE4" s="2">
        <v>745732.41872119205</v>
      </c>
      <c r="AF4" s="2">
        <v>3173550.25</v>
      </c>
      <c r="AG4" s="2">
        <v>636886.44733924698</v>
      </c>
      <c r="AH4" s="2" t="s">
        <v>89</v>
      </c>
      <c r="AI4" s="2" t="s">
        <v>89</v>
      </c>
      <c r="AJ4" s="2" t="s">
        <v>89</v>
      </c>
      <c r="AK4" s="2">
        <v>1</v>
      </c>
      <c r="AL4" s="2">
        <v>1</v>
      </c>
      <c r="AM4" s="2">
        <v>1</v>
      </c>
      <c r="AN4" s="2" t="s">
        <v>79</v>
      </c>
      <c r="AO4" s="2" t="s">
        <v>104</v>
      </c>
      <c r="AP4" s="2" t="s">
        <v>80</v>
      </c>
      <c r="AQ4" s="2" t="s">
        <v>104</v>
      </c>
      <c r="AR4" s="2" t="s">
        <v>104</v>
      </c>
      <c r="AS4" s="2" t="s">
        <v>80</v>
      </c>
      <c r="AT4" s="2" t="s">
        <v>104</v>
      </c>
      <c r="AU4" s="2" t="s">
        <v>80</v>
      </c>
      <c r="AV4" s="2" t="s">
        <v>80</v>
      </c>
      <c r="AW4" s="2" t="s">
        <v>90</v>
      </c>
      <c r="AX4" s="2">
        <v>3</v>
      </c>
      <c r="AY4" s="2" t="s">
        <v>79</v>
      </c>
      <c r="AZ4" s="2">
        <v>0.79849999999999999</v>
      </c>
      <c r="BA4" s="2" t="s">
        <v>79</v>
      </c>
      <c r="BB4" s="2">
        <v>0</v>
      </c>
      <c r="BC4" s="2" t="s">
        <v>79</v>
      </c>
      <c r="BD4" s="2">
        <v>1</v>
      </c>
      <c r="BE4" s="2" t="s">
        <v>79</v>
      </c>
      <c r="BF4" s="2">
        <v>1</v>
      </c>
      <c r="BG4" s="2" t="s">
        <v>79</v>
      </c>
      <c r="BH4" s="2">
        <v>675.34193000000005</v>
      </c>
      <c r="BI4" s="2" t="s">
        <v>79</v>
      </c>
      <c r="BJ4" s="2">
        <v>-0.23</v>
      </c>
      <c r="BK4" s="2" t="s">
        <v>79</v>
      </c>
      <c r="BL4" s="2">
        <v>-1.6000000000000001E-4</v>
      </c>
      <c r="BM4" s="2" t="s">
        <v>79</v>
      </c>
      <c r="BN4" s="2">
        <v>41.127000000000002</v>
      </c>
      <c r="BO4" s="2" t="s">
        <v>79</v>
      </c>
      <c r="BP4" s="2">
        <v>4.1242200000000003E-5</v>
      </c>
      <c r="BQ4" s="2" t="s">
        <v>79</v>
      </c>
      <c r="BR4" s="2">
        <v>6.3633100000000005E-13</v>
      </c>
      <c r="BS4" s="2" t="s">
        <v>79</v>
      </c>
      <c r="BT4" s="2">
        <v>3.8978199999999998</v>
      </c>
      <c r="BU4" s="2" t="s">
        <v>79</v>
      </c>
      <c r="BV4" s="2" t="s">
        <v>79</v>
      </c>
      <c r="BW4" s="2">
        <v>525.1</v>
      </c>
      <c r="BX4" s="2">
        <v>525.1</v>
      </c>
      <c r="BY4" s="2">
        <v>8.9267699999999996E-11</v>
      </c>
      <c r="BZ4" s="2">
        <v>7.5728899999999999E-5</v>
      </c>
      <c r="CA4" s="2">
        <v>41.79</v>
      </c>
    </row>
    <row r="5" spans="1:79" x14ac:dyDescent="0.25">
      <c r="A5" s="2" t="b">
        <v>0</v>
      </c>
      <c r="B5" s="2" t="s">
        <v>79</v>
      </c>
      <c r="C5" s="2" t="s">
        <v>80</v>
      </c>
      <c r="D5" s="2" t="s">
        <v>81</v>
      </c>
      <c r="E5" s="2" t="s">
        <v>105</v>
      </c>
      <c r="F5" s="2" t="s">
        <v>106</v>
      </c>
      <c r="G5" s="2" t="s">
        <v>107</v>
      </c>
      <c r="H5" s="2" t="s">
        <v>107</v>
      </c>
      <c r="I5" s="2">
        <v>1.2755099999999999</v>
      </c>
      <c r="J5" s="2">
        <v>1</v>
      </c>
      <c r="K5" s="2">
        <v>6</v>
      </c>
      <c r="L5" s="2">
        <v>2</v>
      </c>
      <c r="M5" s="2" t="s">
        <v>108</v>
      </c>
      <c r="N5" s="2" t="s">
        <v>109</v>
      </c>
      <c r="O5" s="2" t="s">
        <v>110</v>
      </c>
      <c r="P5" s="2" t="s">
        <v>110</v>
      </c>
      <c r="Q5" s="2" t="s">
        <v>111</v>
      </c>
      <c r="R5" s="2" t="s">
        <v>112</v>
      </c>
      <c r="S5" s="2">
        <v>0</v>
      </c>
      <c r="T5" s="2">
        <v>1709.76217</v>
      </c>
      <c r="U5" s="2">
        <v>16</v>
      </c>
      <c r="V5" s="2">
        <v>100</v>
      </c>
      <c r="W5" s="2">
        <v>50.51</v>
      </c>
      <c r="X5" s="2">
        <v>3</v>
      </c>
      <c r="Y5" s="2">
        <v>138.30000000000001</v>
      </c>
      <c r="Z5" s="2">
        <v>119</v>
      </c>
      <c r="AA5" s="2">
        <v>42.8</v>
      </c>
      <c r="AB5" s="2" t="s">
        <v>79</v>
      </c>
      <c r="AC5" s="2">
        <v>162871.078125</v>
      </c>
      <c r="AD5" s="2">
        <v>54399.51953125</v>
      </c>
      <c r="AE5" s="2">
        <v>189343.54425773001</v>
      </c>
      <c r="AF5" s="2">
        <v>162871.078125</v>
      </c>
      <c r="AG5" s="2">
        <v>58545.167709447902</v>
      </c>
      <c r="AH5" s="2" t="s">
        <v>99</v>
      </c>
      <c r="AI5" s="2" t="s">
        <v>89</v>
      </c>
      <c r="AJ5" s="2" t="s">
        <v>89</v>
      </c>
      <c r="AK5" s="2" t="s">
        <v>79</v>
      </c>
      <c r="AL5" s="2">
        <v>1</v>
      </c>
      <c r="AM5" s="2">
        <v>1</v>
      </c>
      <c r="AN5" s="2" t="s">
        <v>79</v>
      </c>
      <c r="AO5" s="2" t="s">
        <v>90</v>
      </c>
      <c r="AP5" s="2" t="s">
        <v>80</v>
      </c>
      <c r="AQ5" s="2" t="s">
        <v>104</v>
      </c>
      <c r="AR5" s="2" t="s">
        <v>90</v>
      </c>
      <c r="AS5" s="2" t="s">
        <v>80</v>
      </c>
      <c r="AT5" s="2" t="s">
        <v>104</v>
      </c>
      <c r="AU5" s="2" t="s">
        <v>80</v>
      </c>
      <c r="AV5" s="2" t="s">
        <v>80</v>
      </c>
      <c r="AW5" s="2" t="s">
        <v>80</v>
      </c>
      <c r="AX5" s="2">
        <v>2</v>
      </c>
      <c r="AY5" s="2">
        <v>2</v>
      </c>
      <c r="AZ5" s="2">
        <v>0.8</v>
      </c>
      <c r="BA5" s="2">
        <v>0.72629999999999995</v>
      </c>
      <c r="BB5" s="2">
        <v>0</v>
      </c>
      <c r="BC5" s="2">
        <v>0</v>
      </c>
      <c r="BD5" s="2">
        <v>1</v>
      </c>
      <c r="BE5" s="2">
        <v>1</v>
      </c>
      <c r="BF5" s="2">
        <v>1</v>
      </c>
      <c r="BG5" s="2">
        <v>1</v>
      </c>
      <c r="BH5" s="2">
        <v>855.38477</v>
      </c>
      <c r="BI5" s="2">
        <v>855.38477</v>
      </c>
      <c r="BJ5" s="2">
        <v>0.06</v>
      </c>
      <c r="BK5" s="2">
        <v>0.06</v>
      </c>
      <c r="BL5" s="2">
        <v>5.0000000000000002E-5</v>
      </c>
      <c r="BM5" s="2">
        <v>5.0000000000000002E-5</v>
      </c>
      <c r="BN5" s="2">
        <v>81.765100000000004</v>
      </c>
      <c r="BO5" s="2">
        <v>81.765100000000004</v>
      </c>
      <c r="BP5" s="2">
        <v>4.1242200000000003E-5</v>
      </c>
      <c r="BQ5" s="2">
        <v>2.81611E-5</v>
      </c>
      <c r="BR5" s="2">
        <v>7.8172999999999998E-5</v>
      </c>
      <c r="BS5" s="2">
        <v>7.2087800000000005E-5</v>
      </c>
      <c r="BT5" s="2">
        <v>1.2739199999999999</v>
      </c>
      <c r="BU5" s="2">
        <v>1.2755099999999999</v>
      </c>
      <c r="BV5" s="2">
        <v>1.9</v>
      </c>
      <c r="BW5" s="2">
        <v>233.47</v>
      </c>
      <c r="BX5" s="2">
        <v>233.47</v>
      </c>
      <c r="BY5" s="2">
        <v>6.45726E-4</v>
      </c>
      <c r="BZ5" s="2">
        <v>7.5728899999999999E-5</v>
      </c>
      <c r="CA5" s="2">
        <v>82.17</v>
      </c>
    </row>
    <row r="6" spans="1:79" x14ac:dyDescent="0.25">
      <c r="A6" s="2" t="b">
        <v>0</v>
      </c>
      <c r="B6" s="2" t="s">
        <v>79</v>
      </c>
      <c r="C6" s="2" t="s">
        <v>80</v>
      </c>
      <c r="D6" s="2" t="s">
        <v>100</v>
      </c>
      <c r="E6" s="2" t="s">
        <v>113</v>
      </c>
      <c r="F6" s="2" t="s">
        <v>114</v>
      </c>
      <c r="G6" s="2" t="s">
        <v>84</v>
      </c>
      <c r="H6" s="2" t="s">
        <v>84</v>
      </c>
      <c r="I6" s="2">
        <v>4.1113099999999996</v>
      </c>
      <c r="J6" s="2">
        <v>1</v>
      </c>
      <c r="K6" s="2">
        <v>2</v>
      </c>
      <c r="L6" s="2">
        <v>1</v>
      </c>
      <c r="M6" s="2" t="s">
        <v>115</v>
      </c>
      <c r="N6" s="2" t="s">
        <v>116</v>
      </c>
      <c r="O6" s="2" t="s">
        <v>117</v>
      </c>
      <c r="P6" s="2" t="s">
        <v>117</v>
      </c>
      <c r="Q6" s="2" t="s">
        <v>118</v>
      </c>
      <c r="R6" s="2" t="s">
        <v>119</v>
      </c>
      <c r="S6" s="2">
        <v>0</v>
      </c>
      <c r="T6" s="2">
        <v>1871.9717700000001</v>
      </c>
      <c r="U6" s="2">
        <v>18</v>
      </c>
      <c r="V6" s="2">
        <v>100</v>
      </c>
      <c r="W6" s="2">
        <v>130.66999999999999</v>
      </c>
      <c r="X6" s="2">
        <v>3</v>
      </c>
      <c r="Y6" s="2">
        <v>16.2</v>
      </c>
      <c r="Z6" s="2">
        <v>250.6</v>
      </c>
      <c r="AA6" s="2">
        <v>33.200000000000003</v>
      </c>
      <c r="AB6" s="2" t="s">
        <v>79</v>
      </c>
      <c r="AC6" s="2">
        <v>978868.6875</v>
      </c>
      <c r="AD6" s="2" t="s">
        <v>79</v>
      </c>
      <c r="AE6" s="2">
        <v>63333.791390220598</v>
      </c>
      <c r="AF6" s="2">
        <v>978868.6875</v>
      </c>
      <c r="AG6" s="2">
        <v>129775.223918364</v>
      </c>
      <c r="AH6" s="2" t="s">
        <v>99</v>
      </c>
      <c r="AI6" s="2" t="s">
        <v>89</v>
      </c>
      <c r="AJ6" s="2" t="s">
        <v>99</v>
      </c>
      <c r="AK6" s="2" t="s">
        <v>79</v>
      </c>
      <c r="AL6" s="2">
        <v>1</v>
      </c>
      <c r="AM6" s="2" t="s">
        <v>79</v>
      </c>
      <c r="AN6" s="2" t="s">
        <v>79</v>
      </c>
      <c r="AO6" s="2" t="s">
        <v>90</v>
      </c>
      <c r="AP6" s="2" t="s">
        <v>80</v>
      </c>
      <c r="AQ6" s="2" t="s">
        <v>90</v>
      </c>
      <c r="AR6" s="2" t="s">
        <v>90</v>
      </c>
      <c r="AS6" s="2" t="s">
        <v>80</v>
      </c>
      <c r="AT6" s="2" t="s">
        <v>90</v>
      </c>
      <c r="AU6" s="2" t="s">
        <v>80</v>
      </c>
      <c r="AV6" s="2" t="s">
        <v>80</v>
      </c>
      <c r="AW6" s="2" t="s">
        <v>90</v>
      </c>
      <c r="AX6" s="2">
        <v>2</v>
      </c>
      <c r="AY6" s="2" t="s">
        <v>79</v>
      </c>
      <c r="AZ6" s="2">
        <v>0.78790000000000004</v>
      </c>
      <c r="BA6" s="2" t="s">
        <v>79</v>
      </c>
      <c r="BB6" s="2">
        <v>0</v>
      </c>
      <c r="BC6" s="2" t="s">
        <v>79</v>
      </c>
      <c r="BD6" s="2">
        <v>1</v>
      </c>
      <c r="BE6" s="2" t="s">
        <v>79</v>
      </c>
      <c r="BF6" s="2">
        <v>1</v>
      </c>
      <c r="BG6" s="2" t="s">
        <v>79</v>
      </c>
      <c r="BH6" s="2">
        <v>936.48991000000001</v>
      </c>
      <c r="BI6" s="2" t="s">
        <v>79</v>
      </c>
      <c r="BJ6" s="2">
        <v>0.42</v>
      </c>
      <c r="BK6" s="2" t="s">
        <v>79</v>
      </c>
      <c r="BL6" s="2">
        <v>3.8999999999999999E-4</v>
      </c>
      <c r="BM6" s="2" t="s">
        <v>79</v>
      </c>
      <c r="BN6" s="2">
        <v>76.8566</v>
      </c>
      <c r="BO6" s="2" t="s">
        <v>79</v>
      </c>
      <c r="BP6" s="2">
        <v>4.1242200000000003E-5</v>
      </c>
      <c r="BQ6" s="2" t="s">
        <v>79</v>
      </c>
      <c r="BR6" s="2">
        <v>1.3977899999999999E-13</v>
      </c>
      <c r="BS6" s="2" t="s">
        <v>79</v>
      </c>
      <c r="BT6" s="2">
        <v>4.1113099999999996</v>
      </c>
      <c r="BU6" s="2" t="s">
        <v>79</v>
      </c>
      <c r="BV6" s="2" t="s">
        <v>79</v>
      </c>
      <c r="BW6" s="2">
        <v>503.12</v>
      </c>
      <c r="BX6" s="2">
        <v>503.12</v>
      </c>
      <c r="BY6" s="2">
        <v>2.4672599999999999E-11</v>
      </c>
      <c r="BZ6" s="2">
        <v>7.5728899999999999E-5</v>
      </c>
      <c r="CA6" s="2">
        <v>77.31</v>
      </c>
    </row>
    <row r="7" spans="1:79" x14ac:dyDescent="0.25">
      <c r="A7" s="2" t="b">
        <v>0</v>
      </c>
      <c r="B7" s="2" t="s">
        <v>79</v>
      </c>
      <c r="C7" s="2" t="s">
        <v>80</v>
      </c>
      <c r="D7" s="2" t="s">
        <v>81</v>
      </c>
      <c r="E7" s="2" t="s">
        <v>120</v>
      </c>
      <c r="F7" s="2" t="s">
        <v>121</v>
      </c>
      <c r="G7" s="2" t="s">
        <v>122</v>
      </c>
      <c r="H7" s="2" t="s">
        <v>122</v>
      </c>
      <c r="I7" s="2">
        <v>1.4556899999999999</v>
      </c>
      <c r="J7" s="2">
        <v>1</v>
      </c>
      <c r="K7" s="2">
        <v>4</v>
      </c>
      <c r="L7" s="2">
        <v>1</v>
      </c>
      <c r="M7" s="2" t="s">
        <v>123</v>
      </c>
      <c r="N7" s="2" t="s">
        <v>124</v>
      </c>
      <c r="O7" s="2" t="s">
        <v>125</v>
      </c>
      <c r="P7" s="2" t="s">
        <v>125</v>
      </c>
      <c r="Q7" s="2" t="s">
        <v>126</v>
      </c>
      <c r="R7" s="2" t="s">
        <v>127</v>
      </c>
      <c r="S7" s="2">
        <v>0</v>
      </c>
      <c r="T7" s="2">
        <v>1475.5995</v>
      </c>
      <c r="U7" s="2">
        <v>12</v>
      </c>
      <c r="V7" s="2">
        <v>100</v>
      </c>
      <c r="W7" s="2">
        <v>101.41</v>
      </c>
      <c r="X7" s="2">
        <v>3</v>
      </c>
      <c r="Y7" s="2">
        <v>49.9</v>
      </c>
      <c r="Z7" s="2">
        <v>216.7</v>
      </c>
      <c r="AA7" s="2">
        <v>33.4</v>
      </c>
      <c r="AB7" s="2" t="s">
        <v>79</v>
      </c>
      <c r="AC7" s="2">
        <v>585433.8125</v>
      </c>
      <c r="AD7" s="2">
        <v>83839.359375</v>
      </c>
      <c r="AE7" s="2">
        <v>134775.74886885801</v>
      </c>
      <c r="AF7" s="2">
        <v>585433.8125</v>
      </c>
      <c r="AG7" s="2">
        <v>90228.542412813098</v>
      </c>
      <c r="AH7" s="2" t="s">
        <v>99</v>
      </c>
      <c r="AI7" s="2" t="s">
        <v>89</v>
      </c>
      <c r="AJ7" s="2" t="s">
        <v>89</v>
      </c>
      <c r="AK7" s="2" t="s">
        <v>79</v>
      </c>
      <c r="AL7" s="2">
        <v>1</v>
      </c>
      <c r="AM7" s="2">
        <v>1</v>
      </c>
      <c r="AN7" s="2" t="s">
        <v>79</v>
      </c>
      <c r="AO7" s="2" t="s">
        <v>90</v>
      </c>
      <c r="AP7" s="2" t="s">
        <v>80</v>
      </c>
      <c r="AQ7" s="2" t="s">
        <v>104</v>
      </c>
      <c r="AR7" s="2" t="s">
        <v>90</v>
      </c>
      <c r="AS7" s="2" t="s">
        <v>80</v>
      </c>
      <c r="AT7" s="2" t="s">
        <v>104</v>
      </c>
      <c r="AU7" s="2" t="s">
        <v>80</v>
      </c>
      <c r="AV7" s="2" t="s">
        <v>80</v>
      </c>
      <c r="AW7" s="2" t="s">
        <v>90</v>
      </c>
      <c r="AX7" s="2">
        <v>2</v>
      </c>
      <c r="AY7" s="2" t="s">
        <v>79</v>
      </c>
      <c r="AZ7" s="2">
        <v>0.82330000000000003</v>
      </c>
      <c r="BA7" s="2" t="s">
        <v>79</v>
      </c>
      <c r="BB7" s="2">
        <v>0</v>
      </c>
      <c r="BC7" s="2" t="s">
        <v>79</v>
      </c>
      <c r="BD7" s="2">
        <v>1</v>
      </c>
      <c r="BE7" s="2" t="s">
        <v>79</v>
      </c>
      <c r="BF7" s="2">
        <v>1</v>
      </c>
      <c r="BG7" s="2" t="s">
        <v>79</v>
      </c>
      <c r="BH7" s="2">
        <v>738.30214999999998</v>
      </c>
      <c r="BI7" s="2" t="s">
        <v>79</v>
      </c>
      <c r="BJ7" s="2">
        <v>-1.68</v>
      </c>
      <c r="BK7" s="2" t="s">
        <v>79</v>
      </c>
      <c r="BL7" s="2">
        <v>-1.24E-3</v>
      </c>
      <c r="BM7" s="2" t="s">
        <v>79</v>
      </c>
      <c r="BN7" s="2">
        <v>69.400400000000005</v>
      </c>
      <c r="BO7" s="2" t="s">
        <v>79</v>
      </c>
      <c r="BP7" s="2">
        <v>4.1242200000000003E-5</v>
      </c>
      <c r="BQ7" s="2" t="s">
        <v>79</v>
      </c>
      <c r="BR7" s="2">
        <v>2.1543799999999999E-5</v>
      </c>
      <c r="BS7" s="2" t="s">
        <v>79</v>
      </c>
      <c r="BT7" s="2">
        <v>1.4556899999999999</v>
      </c>
      <c r="BU7" s="2" t="s">
        <v>79</v>
      </c>
      <c r="BV7" s="2" t="s">
        <v>79</v>
      </c>
      <c r="BW7" s="2">
        <v>236.68</v>
      </c>
      <c r="BX7" s="2">
        <v>236.68</v>
      </c>
      <c r="BY7" s="2">
        <v>2.1829099999999999E-4</v>
      </c>
      <c r="BZ7" s="2">
        <v>7.5728899999999999E-5</v>
      </c>
      <c r="CA7" s="2">
        <v>70.06</v>
      </c>
    </row>
    <row r="8" spans="1:79" x14ac:dyDescent="0.25">
      <c r="A8" s="2" t="b">
        <v>0</v>
      </c>
      <c r="B8" s="2" t="s">
        <v>79</v>
      </c>
      <c r="C8" s="2" t="s">
        <v>80</v>
      </c>
      <c r="D8" s="2" t="s">
        <v>81</v>
      </c>
      <c r="E8" s="2" t="s">
        <v>128</v>
      </c>
      <c r="F8" s="2" t="s">
        <v>129</v>
      </c>
      <c r="G8" s="2" t="s">
        <v>107</v>
      </c>
      <c r="H8" s="2" t="s">
        <v>130</v>
      </c>
      <c r="I8" s="2">
        <v>2.3190900000000001</v>
      </c>
      <c r="J8" s="2">
        <v>1</v>
      </c>
      <c r="K8" s="2">
        <v>2</v>
      </c>
      <c r="L8" s="2">
        <v>3</v>
      </c>
      <c r="M8" s="2" t="s">
        <v>131</v>
      </c>
      <c r="N8" s="2" t="s">
        <v>132</v>
      </c>
      <c r="O8" s="2" t="s">
        <v>133</v>
      </c>
      <c r="P8" s="2" t="s">
        <v>134</v>
      </c>
      <c r="Q8" s="2" t="s">
        <v>135</v>
      </c>
      <c r="R8" s="2" t="s">
        <v>136</v>
      </c>
      <c r="S8" s="2">
        <v>0</v>
      </c>
      <c r="T8" s="2">
        <v>3035.5771399999999</v>
      </c>
      <c r="U8" s="2">
        <v>28</v>
      </c>
      <c r="V8" s="2" t="s">
        <v>79</v>
      </c>
      <c r="W8" s="2" t="s">
        <v>79</v>
      </c>
      <c r="X8" s="2" t="s">
        <v>79</v>
      </c>
      <c r="Y8" s="2" t="s">
        <v>79</v>
      </c>
      <c r="Z8" s="2" t="s">
        <v>79</v>
      </c>
      <c r="AA8" s="2" t="s">
        <v>79</v>
      </c>
      <c r="AB8" s="2" t="s">
        <v>79</v>
      </c>
      <c r="AC8" s="2" t="s">
        <v>79</v>
      </c>
      <c r="AD8" s="2" t="s">
        <v>79</v>
      </c>
      <c r="AE8" s="2" t="s">
        <v>79</v>
      </c>
      <c r="AF8" s="2" t="s">
        <v>79</v>
      </c>
      <c r="AG8" s="2" t="s">
        <v>79</v>
      </c>
      <c r="AH8" s="2" t="s">
        <v>79</v>
      </c>
      <c r="AI8" s="2" t="s">
        <v>79</v>
      </c>
      <c r="AJ8" s="2" t="s">
        <v>79</v>
      </c>
      <c r="AK8" s="2" t="s">
        <v>79</v>
      </c>
      <c r="AL8" s="2" t="s">
        <v>79</v>
      </c>
      <c r="AM8" s="2" t="s">
        <v>79</v>
      </c>
      <c r="AN8" s="2" t="s">
        <v>137</v>
      </c>
      <c r="AO8" s="2" t="s">
        <v>80</v>
      </c>
      <c r="AP8" s="2" t="s">
        <v>90</v>
      </c>
      <c r="AQ8" s="2" t="s">
        <v>80</v>
      </c>
      <c r="AR8" s="2" t="s">
        <v>80</v>
      </c>
      <c r="AS8" s="2" t="s">
        <v>90</v>
      </c>
      <c r="AT8" s="2" t="s">
        <v>80</v>
      </c>
      <c r="AU8" s="2" t="s">
        <v>80</v>
      </c>
      <c r="AV8" s="2" t="s">
        <v>90</v>
      </c>
      <c r="AW8" s="2" t="s">
        <v>80</v>
      </c>
      <c r="AX8" s="2" t="s">
        <v>79</v>
      </c>
      <c r="AY8" s="2">
        <v>6</v>
      </c>
      <c r="AZ8" s="2" t="s">
        <v>79</v>
      </c>
      <c r="BA8" s="2">
        <v>0.53549999999999998</v>
      </c>
      <c r="BB8" s="2" t="s">
        <v>79</v>
      </c>
      <c r="BC8" s="2">
        <v>0</v>
      </c>
      <c r="BD8" s="2" t="s">
        <v>79</v>
      </c>
      <c r="BE8" s="2">
        <v>1</v>
      </c>
      <c r="BF8" s="2" t="s">
        <v>79</v>
      </c>
      <c r="BG8" s="2">
        <v>1</v>
      </c>
      <c r="BH8" s="2" t="s">
        <v>79</v>
      </c>
      <c r="BI8" s="2">
        <v>506.76771000000002</v>
      </c>
      <c r="BJ8" s="2" t="s">
        <v>79</v>
      </c>
      <c r="BK8" s="2">
        <v>-2.39</v>
      </c>
      <c r="BL8" s="2" t="s">
        <v>79</v>
      </c>
      <c r="BM8" s="2">
        <v>-1.2099999999999999E-3</v>
      </c>
      <c r="BN8" s="2" t="s">
        <v>79</v>
      </c>
      <c r="BO8" s="2">
        <v>68.831500000000005</v>
      </c>
      <c r="BP8" s="2" t="s">
        <v>79</v>
      </c>
      <c r="BQ8" s="2">
        <v>2.81611E-5</v>
      </c>
      <c r="BR8" s="2" t="s">
        <v>79</v>
      </c>
      <c r="BS8" s="2">
        <v>3.2964999999999998E-8</v>
      </c>
      <c r="BT8" s="2" t="s">
        <v>79</v>
      </c>
      <c r="BU8" s="2">
        <v>2.3190900000000001</v>
      </c>
      <c r="BV8" s="2">
        <v>3.66</v>
      </c>
      <c r="BW8" s="2" t="s">
        <v>79</v>
      </c>
      <c r="BX8" s="2" t="s">
        <v>79</v>
      </c>
      <c r="BY8" s="2">
        <v>1.20386E-6</v>
      </c>
      <c r="BZ8" s="2">
        <v>7.5728899999999999E-5</v>
      </c>
      <c r="CA8" s="2" t="s">
        <v>79</v>
      </c>
    </row>
    <row r="9" spans="1:79" x14ac:dyDescent="0.25">
      <c r="A9" s="2" t="b">
        <v>0</v>
      </c>
      <c r="B9" s="2" t="s">
        <v>79</v>
      </c>
      <c r="C9" s="2" t="s">
        <v>80</v>
      </c>
      <c r="D9" s="2" t="s">
        <v>81</v>
      </c>
      <c r="E9" s="2" t="s">
        <v>138</v>
      </c>
      <c r="F9" s="2" t="s">
        <v>139</v>
      </c>
      <c r="G9" s="2" t="s">
        <v>140</v>
      </c>
      <c r="H9" s="2" t="s">
        <v>140</v>
      </c>
      <c r="I9" s="2">
        <v>0.66049899999999995</v>
      </c>
      <c r="J9" s="2">
        <v>1</v>
      </c>
      <c r="K9" s="2">
        <v>1</v>
      </c>
      <c r="L9" s="2">
        <v>2</v>
      </c>
      <c r="M9" s="2" t="s">
        <v>141</v>
      </c>
      <c r="N9" s="2" t="s">
        <v>142</v>
      </c>
      <c r="O9" s="2" t="s">
        <v>143</v>
      </c>
      <c r="P9" s="2" t="s">
        <v>143</v>
      </c>
      <c r="Q9" s="2" t="s">
        <v>144</v>
      </c>
      <c r="R9" s="2" t="s">
        <v>141</v>
      </c>
      <c r="S9" s="2">
        <v>0</v>
      </c>
      <c r="T9" s="2">
        <v>1287.63616</v>
      </c>
      <c r="U9" s="2">
        <v>11</v>
      </c>
      <c r="V9" s="2" t="s">
        <v>79</v>
      </c>
      <c r="W9" s="2" t="s">
        <v>79</v>
      </c>
      <c r="X9" s="2" t="s">
        <v>79</v>
      </c>
      <c r="Y9" s="2" t="s">
        <v>79</v>
      </c>
      <c r="Z9" s="2" t="s">
        <v>79</v>
      </c>
      <c r="AA9" s="2" t="s">
        <v>79</v>
      </c>
      <c r="AB9" s="2" t="s">
        <v>79</v>
      </c>
      <c r="AC9" s="2" t="s">
        <v>79</v>
      </c>
      <c r="AD9" s="2" t="s">
        <v>79</v>
      </c>
      <c r="AE9" s="2" t="s">
        <v>79</v>
      </c>
      <c r="AF9" s="2" t="s">
        <v>79</v>
      </c>
      <c r="AG9" s="2" t="s">
        <v>79</v>
      </c>
      <c r="AH9" s="2" t="s">
        <v>79</v>
      </c>
      <c r="AI9" s="2" t="s">
        <v>79</v>
      </c>
      <c r="AJ9" s="2" t="s">
        <v>79</v>
      </c>
      <c r="AK9" s="2" t="s">
        <v>79</v>
      </c>
      <c r="AL9" s="2" t="s">
        <v>79</v>
      </c>
      <c r="AM9" s="2" t="s">
        <v>79</v>
      </c>
      <c r="AN9" s="2" t="s">
        <v>145</v>
      </c>
      <c r="AO9" s="2" t="s">
        <v>80</v>
      </c>
      <c r="AP9" s="2" t="s">
        <v>90</v>
      </c>
      <c r="AQ9" s="2" t="s">
        <v>90</v>
      </c>
      <c r="AR9" s="2" t="s">
        <v>80</v>
      </c>
      <c r="AS9" s="2" t="s">
        <v>90</v>
      </c>
      <c r="AT9" s="2" t="s">
        <v>90</v>
      </c>
      <c r="AU9" s="2" t="s">
        <v>80</v>
      </c>
      <c r="AV9" s="2" t="s">
        <v>80</v>
      </c>
      <c r="AW9" s="2" t="s">
        <v>80</v>
      </c>
      <c r="AX9" s="2">
        <v>2</v>
      </c>
      <c r="AY9" s="2">
        <v>2</v>
      </c>
      <c r="AZ9" s="2">
        <v>0.52910000000000001</v>
      </c>
      <c r="BA9" s="2">
        <v>0.32369999999999999</v>
      </c>
      <c r="BB9" s="2">
        <v>0</v>
      </c>
      <c r="BC9" s="2">
        <v>0</v>
      </c>
      <c r="BD9" s="2">
        <v>1</v>
      </c>
      <c r="BE9" s="2">
        <v>1</v>
      </c>
      <c r="BF9" s="2">
        <v>1</v>
      </c>
      <c r="BG9" s="2">
        <v>1</v>
      </c>
      <c r="BH9" s="2">
        <v>644.32186000000002</v>
      </c>
      <c r="BI9" s="2">
        <v>644.32186000000002</v>
      </c>
      <c r="BJ9" s="2">
        <v>0.22</v>
      </c>
      <c r="BK9" s="2">
        <v>0.22</v>
      </c>
      <c r="BL9" s="2">
        <v>1.3999999999999999E-4</v>
      </c>
      <c r="BM9" s="2">
        <v>1.3999999999999999E-4</v>
      </c>
      <c r="BN9" s="2">
        <v>33.477200000000003</v>
      </c>
      <c r="BO9" s="2">
        <v>33.477200000000003</v>
      </c>
      <c r="BP9" s="2">
        <v>4.71681E-4</v>
      </c>
      <c r="BQ9" s="2">
        <v>3.1334000000000001E-4</v>
      </c>
      <c r="BR9" s="2">
        <v>6.9611500000000002E-3</v>
      </c>
      <c r="BS9" s="2">
        <v>6.0893199999999996E-3</v>
      </c>
      <c r="BT9" s="2">
        <v>0.62342699999999995</v>
      </c>
      <c r="BU9" s="2">
        <v>0.66049899999999995</v>
      </c>
      <c r="BV9" s="2">
        <v>2.0699999999999998</v>
      </c>
      <c r="BW9" s="2">
        <v>180.53</v>
      </c>
      <c r="BX9" s="2">
        <v>180.53</v>
      </c>
      <c r="BY9" s="2">
        <v>2.5175300000000001E-2</v>
      </c>
      <c r="BZ9" s="2">
        <v>8.22707E-4</v>
      </c>
      <c r="CA9" s="2" t="s">
        <v>79</v>
      </c>
    </row>
    <row r="10" spans="1:79" x14ac:dyDescent="0.25">
      <c r="A10" s="2" t="b">
        <v>0</v>
      </c>
      <c r="B10" s="2" t="s">
        <v>79</v>
      </c>
      <c r="C10" s="2" t="s">
        <v>80</v>
      </c>
      <c r="D10" s="2" t="s">
        <v>81</v>
      </c>
      <c r="E10" s="2" t="s">
        <v>146</v>
      </c>
      <c r="F10" s="2" t="s">
        <v>147</v>
      </c>
      <c r="G10" s="2" t="s">
        <v>148</v>
      </c>
      <c r="H10" s="2" t="s">
        <v>148</v>
      </c>
      <c r="I10" s="2">
        <v>0.54713299999999998</v>
      </c>
      <c r="J10" s="2">
        <v>1</v>
      </c>
      <c r="K10" s="2">
        <v>3</v>
      </c>
      <c r="L10" s="2">
        <v>2</v>
      </c>
      <c r="M10" s="2" t="s">
        <v>149</v>
      </c>
      <c r="N10" s="2" t="s">
        <v>150</v>
      </c>
      <c r="O10" s="2" t="s">
        <v>151</v>
      </c>
      <c r="P10" s="2" t="s">
        <v>151</v>
      </c>
      <c r="Q10" s="2" t="s">
        <v>152</v>
      </c>
      <c r="R10" s="2" t="s">
        <v>153</v>
      </c>
      <c r="S10" s="2">
        <v>0</v>
      </c>
      <c r="T10" s="2">
        <v>1985.9974</v>
      </c>
      <c r="U10" s="2">
        <v>17</v>
      </c>
      <c r="V10" s="2">
        <v>100</v>
      </c>
      <c r="W10" s="2">
        <v>48.87</v>
      </c>
      <c r="X10" s="2">
        <v>3</v>
      </c>
      <c r="Y10" s="2">
        <v>147.4</v>
      </c>
      <c r="Z10" s="2">
        <v>102.7</v>
      </c>
      <c r="AA10" s="2">
        <v>49.8</v>
      </c>
      <c r="AB10" s="2">
        <v>317525.5625</v>
      </c>
      <c r="AC10" s="2">
        <v>261724.203125</v>
      </c>
      <c r="AD10" s="2">
        <v>117916.78125</v>
      </c>
      <c r="AE10" s="2">
        <v>375567.82530523598</v>
      </c>
      <c r="AF10" s="2">
        <v>261724.203125</v>
      </c>
      <c r="AG10" s="2">
        <v>126902.917406721</v>
      </c>
      <c r="AH10" s="2" t="s">
        <v>89</v>
      </c>
      <c r="AI10" s="2" t="s">
        <v>89</v>
      </c>
      <c r="AJ10" s="2" t="s">
        <v>89</v>
      </c>
      <c r="AK10" s="2">
        <v>1</v>
      </c>
      <c r="AL10" s="2">
        <v>1</v>
      </c>
      <c r="AM10" s="2">
        <v>1</v>
      </c>
      <c r="AN10" s="2" t="s">
        <v>79</v>
      </c>
      <c r="AO10" s="2" t="s">
        <v>104</v>
      </c>
      <c r="AP10" s="2" t="s">
        <v>80</v>
      </c>
      <c r="AQ10" s="2" t="s">
        <v>104</v>
      </c>
      <c r="AR10" s="2" t="s">
        <v>104</v>
      </c>
      <c r="AS10" s="2" t="s">
        <v>80</v>
      </c>
      <c r="AT10" s="2" t="s">
        <v>104</v>
      </c>
      <c r="AU10" s="2" t="s">
        <v>80</v>
      </c>
      <c r="AV10" s="2" t="s">
        <v>80</v>
      </c>
      <c r="AW10" s="2" t="s">
        <v>80</v>
      </c>
      <c r="AX10" s="2">
        <v>4</v>
      </c>
      <c r="AY10" s="2">
        <v>4</v>
      </c>
      <c r="AZ10" s="2">
        <v>0.55459999999999998</v>
      </c>
      <c r="BA10" s="2">
        <v>6.6699999999999995E-2</v>
      </c>
      <c r="BB10" s="2">
        <v>0</v>
      </c>
      <c r="BC10" s="2">
        <v>0</v>
      </c>
      <c r="BD10" s="2">
        <v>1</v>
      </c>
      <c r="BE10" s="2">
        <v>1</v>
      </c>
      <c r="BF10" s="2">
        <v>1</v>
      </c>
      <c r="BG10" s="2">
        <v>1</v>
      </c>
      <c r="BH10" s="2">
        <v>497.25396999999998</v>
      </c>
      <c r="BI10" s="2">
        <v>497.25396999999998</v>
      </c>
      <c r="BJ10" s="2">
        <v>-1.69</v>
      </c>
      <c r="BK10" s="2">
        <v>-1.69</v>
      </c>
      <c r="BL10" s="2">
        <v>-8.4000000000000003E-4</v>
      </c>
      <c r="BM10" s="2">
        <v>-8.4000000000000003E-4</v>
      </c>
      <c r="BN10" s="2">
        <v>50.119599999999998</v>
      </c>
      <c r="BO10" s="2">
        <v>50.119599999999998</v>
      </c>
      <c r="BP10" s="2">
        <v>7.0544200000000003E-4</v>
      </c>
      <c r="BQ10" s="2">
        <v>1.06215E-3</v>
      </c>
      <c r="BR10" s="2">
        <v>1.16522E-2</v>
      </c>
      <c r="BS10" s="2">
        <v>3.0442799999999999E-2</v>
      </c>
      <c r="BT10" s="2">
        <v>0.54713299999999998</v>
      </c>
      <c r="BU10" s="2">
        <v>0.42402600000000001</v>
      </c>
      <c r="BV10" s="2">
        <v>1.35</v>
      </c>
      <c r="BW10" s="2">
        <v>177.94</v>
      </c>
      <c r="BX10" s="2">
        <v>177.94</v>
      </c>
      <c r="BY10" s="2">
        <v>4.8310100000000002E-2</v>
      </c>
      <c r="BZ10" s="2">
        <v>1.1913399999999999E-3</v>
      </c>
      <c r="CA10" s="2">
        <v>50.85</v>
      </c>
    </row>
    <row r="11" spans="1:79" x14ac:dyDescent="0.25">
      <c r="A11" s="2" t="b">
        <v>0</v>
      </c>
      <c r="B11" s="2" t="s">
        <v>79</v>
      </c>
      <c r="C11" s="2" t="s">
        <v>80</v>
      </c>
      <c r="D11" s="2" t="s">
        <v>81</v>
      </c>
      <c r="E11" s="2" t="s">
        <v>154</v>
      </c>
      <c r="F11" s="2" t="s">
        <v>155</v>
      </c>
      <c r="G11" s="2" t="s">
        <v>156</v>
      </c>
      <c r="H11" s="2" t="s">
        <v>156</v>
      </c>
      <c r="I11" s="2">
        <v>0.42909799999999998</v>
      </c>
      <c r="J11" s="2">
        <v>1</v>
      </c>
      <c r="K11" s="2">
        <v>3</v>
      </c>
      <c r="L11" s="2">
        <v>1</v>
      </c>
      <c r="M11" s="2" t="s">
        <v>157</v>
      </c>
      <c r="N11" s="2" t="s">
        <v>158</v>
      </c>
      <c r="O11" s="2" t="s">
        <v>159</v>
      </c>
      <c r="P11" s="2" t="s">
        <v>159</v>
      </c>
      <c r="Q11" s="2" t="s">
        <v>160</v>
      </c>
      <c r="R11" s="2" t="s">
        <v>161</v>
      </c>
      <c r="S11" s="2">
        <v>0</v>
      </c>
      <c r="T11" s="2">
        <v>2043.9745399999999</v>
      </c>
      <c r="U11" s="2">
        <v>17</v>
      </c>
      <c r="V11" s="2">
        <v>100</v>
      </c>
      <c r="W11" s="2">
        <v>90.88</v>
      </c>
      <c r="X11" s="2">
        <v>3</v>
      </c>
      <c r="Y11" s="2">
        <v>95.4</v>
      </c>
      <c r="Z11" s="2">
        <v>193.1</v>
      </c>
      <c r="AA11" s="2">
        <v>11.5</v>
      </c>
      <c r="AB11" s="2">
        <v>436408.75</v>
      </c>
      <c r="AC11" s="2">
        <v>1044436.8125</v>
      </c>
      <c r="AD11" s="2" t="s">
        <v>79</v>
      </c>
      <c r="AE11" s="2">
        <v>516182.33156165603</v>
      </c>
      <c r="AF11" s="2">
        <v>1044436.8125</v>
      </c>
      <c r="AG11" s="2">
        <v>62179.417688517402</v>
      </c>
      <c r="AH11" s="2" t="s">
        <v>89</v>
      </c>
      <c r="AI11" s="2" t="s">
        <v>89</v>
      </c>
      <c r="AJ11" s="2" t="s">
        <v>99</v>
      </c>
      <c r="AK11" s="2">
        <v>1</v>
      </c>
      <c r="AL11" s="2">
        <v>1</v>
      </c>
      <c r="AM11" s="2" t="s">
        <v>79</v>
      </c>
      <c r="AN11" s="2" t="s">
        <v>79</v>
      </c>
      <c r="AO11" s="2" t="s">
        <v>104</v>
      </c>
      <c r="AP11" s="2" t="s">
        <v>80</v>
      </c>
      <c r="AQ11" s="2" t="s">
        <v>90</v>
      </c>
      <c r="AR11" s="2" t="s">
        <v>104</v>
      </c>
      <c r="AS11" s="2" t="s">
        <v>80</v>
      </c>
      <c r="AT11" s="2" t="s">
        <v>90</v>
      </c>
      <c r="AU11" s="2" t="s">
        <v>80</v>
      </c>
      <c r="AV11" s="2" t="s">
        <v>80</v>
      </c>
      <c r="AW11" s="2" t="s">
        <v>90</v>
      </c>
      <c r="AX11" s="2">
        <v>3</v>
      </c>
      <c r="AY11" s="2" t="s">
        <v>79</v>
      </c>
      <c r="AZ11" s="2">
        <v>1</v>
      </c>
      <c r="BA11" s="2" t="s">
        <v>79</v>
      </c>
      <c r="BB11" s="2">
        <v>0</v>
      </c>
      <c r="BC11" s="2" t="s">
        <v>79</v>
      </c>
      <c r="BD11" s="2">
        <v>1</v>
      </c>
      <c r="BE11" s="2" t="s">
        <v>79</v>
      </c>
      <c r="BF11" s="2">
        <v>1</v>
      </c>
      <c r="BG11" s="2" t="s">
        <v>79</v>
      </c>
      <c r="BH11" s="2">
        <v>681.99671999999998</v>
      </c>
      <c r="BI11" s="2" t="s">
        <v>79</v>
      </c>
      <c r="BJ11" s="2">
        <v>0.52</v>
      </c>
      <c r="BK11" s="2" t="s">
        <v>79</v>
      </c>
      <c r="BL11" s="2">
        <v>3.5E-4</v>
      </c>
      <c r="BM11" s="2" t="s">
        <v>79</v>
      </c>
      <c r="BN11" s="2">
        <v>68.805099999999996</v>
      </c>
      <c r="BO11" s="2" t="s">
        <v>79</v>
      </c>
      <c r="BP11" s="2">
        <v>8.9562500000000005E-4</v>
      </c>
      <c r="BQ11" s="2" t="s">
        <v>79</v>
      </c>
      <c r="BR11" s="2">
        <v>2.6446799999999999E-2</v>
      </c>
      <c r="BS11" s="2" t="s">
        <v>79</v>
      </c>
      <c r="BT11" s="2">
        <v>0.42909799999999998</v>
      </c>
      <c r="BU11" s="2" t="s">
        <v>79</v>
      </c>
      <c r="BV11" s="2" t="s">
        <v>79</v>
      </c>
      <c r="BW11" s="2">
        <v>108.68</v>
      </c>
      <c r="BX11" s="2">
        <v>108.68</v>
      </c>
      <c r="BY11" s="2">
        <v>9.3080899999999994E-2</v>
      </c>
      <c r="BZ11" s="2">
        <v>2.2036400000000002E-3</v>
      </c>
      <c r="CA11" s="2">
        <v>69.19</v>
      </c>
    </row>
    <row r="12" spans="1:79" x14ac:dyDescent="0.25">
      <c r="A12" s="2" t="b">
        <v>0</v>
      </c>
      <c r="B12" s="2" t="s">
        <v>79</v>
      </c>
      <c r="C12" s="2" t="s">
        <v>80</v>
      </c>
      <c r="D12" s="2" t="s">
        <v>81</v>
      </c>
      <c r="E12" s="2" t="s">
        <v>162</v>
      </c>
      <c r="F12" s="2" t="s">
        <v>163</v>
      </c>
      <c r="G12" s="2" t="s">
        <v>164</v>
      </c>
      <c r="H12" s="2" t="s">
        <v>165</v>
      </c>
      <c r="I12" s="2">
        <v>0.43137199999999998</v>
      </c>
      <c r="J12" s="2">
        <v>2</v>
      </c>
      <c r="K12" s="2">
        <v>2</v>
      </c>
      <c r="L12" s="2">
        <v>1</v>
      </c>
      <c r="M12" s="2" t="s">
        <v>166</v>
      </c>
      <c r="N12" s="2" t="s">
        <v>167</v>
      </c>
      <c r="O12" s="2" t="s">
        <v>79</v>
      </c>
      <c r="P12" s="2" t="s">
        <v>79</v>
      </c>
      <c r="Q12" s="2" t="s">
        <v>168</v>
      </c>
      <c r="R12" s="2" t="s">
        <v>166</v>
      </c>
      <c r="S12" s="2">
        <v>2</v>
      </c>
      <c r="T12" s="2">
        <v>4268.2107100000003</v>
      </c>
      <c r="U12" s="2">
        <v>38</v>
      </c>
      <c r="V12" s="2" t="s">
        <v>79</v>
      </c>
      <c r="W12" s="2" t="s">
        <v>79</v>
      </c>
      <c r="X12" s="2" t="s">
        <v>79</v>
      </c>
      <c r="Y12" s="2" t="s">
        <v>79</v>
      </c>
      <c r="Z12" s="2" t="s">
        <v>79</v>
      </c>
      <c r="AA12" s="2" t="s">
        <v>79</v>
      </c>
      <c r="AB12" s="2" t="s">
        <v>79</v>
      </c>
      <c r="AC12" s="2" t="s">
        <v>79</v>
      </c>
      <c r="AD12" s="2" t="s">
        <v>79</v>
      </c>
      <c r="AE12" s="2" t="s">
        <v>79</v>
      </c>
      <c r="AF12" s="2" t="s">
        <v>79</v>
      </c>
      <c r="AG12" s="2" t="s">
        <v>79</v>
      </c>
      <c r="AH12" s="2" t="s">
        <v>79</v>
      </c>
      <c r="AI12" s="2" t="s">
        <v>79</v>
      </c>
      <c r="AJ12" s="2" t="s">
        <v>79</v>
      </c>
      <c r="AK12" s="2" t="s">
        <v>79</v>
      </c>
      <c r="AL12" s="2" t="s">
        <v>79</v>
      </c>
      <c r="AM12" s="2" t="s">
        <v>79</v>
      </c>
      <c r="AN12" s="2" t="s">
        <v>137</v>
      </c>
      <c r="AO12" s="2" t="s">
        <v>90</v>
      </c>
      <c r="AP12" s="2" t="s">
        <v>90</v>
      </c>
      <c r="AQ12" s="2" t="s">
        <v>80</v>
      </c>
      <c r="AR12" s="2" t="s">
        <v>90</v>
      </c>
      <c r="AS12" s="2" t="s">
        <v>90</v>
      </c>
      <c r="AT12" s="2" t="s">
        <v>80</v>
      </c>
      <c r="AU12" s="2" t="s">
        <v>80</v>
      </c>
      <c r="AV12" s="2" t="s">
        <v>90</v>
      </c>
      <c r="AW12" s="2" t="s">
        <v>80</v>
      </c>
      <c r="AX12" s="2" t="s">
        <v>79</v>
      </c>
      <c r="AY12" s="2">
        <v>7</v>
      </c>
      <c r="AZ12" s="2" t="s">
        <v>79</v>
      </c>
      <c r="BA12" s="2">
        <v>3.4599999999999999E-2</v>
      </c>
      <c r="BB12" s="2" t="s">
        <v>79</v>
      </c>
      <c r="BC12" s="2">
        <v>0</v>
      </c>
      <c r="BD12" s="2" t="s">
        <v>79</v>
      </c>
      <c r="BE12" s="2">
        <v>1</v>
      </c>
      <c r="BF12" s="2" t="s">
        <v>79</v>
      </c>
      <c r="BG12" s="2">
        <v>1</v>
      </c>
      <c r="BH12" s="2" t="s">
        <v>79</v>
      </c>
      <c r="BI12" s="2">
        <v>610.61163999999997</v>
      </c>
      <c r="BJ12" s="2" t="s">
        <v>79</v>
      </c>
      <c r="BK12" s="2">
        <v>6.35</v>
      </c>
      <c r="BL12" s="2" t="s">
        <v>79</v>
      </c>
      <c r="BM12" s="2">
        <v>3.8700000000000002E-3</v>
      </c>
      <c r="BN12" s="2" t="s">
        <v>79</v>
      </c>
      <c r="BO12" s="2">
        <v>96.1755</v>
      </c>
      <c r="BP12" s="2" t="s">
        <v>79</v>
      </c>
      <c r="BQ12" s="2">
        <v>9.6544199999999995E-4</v>
      </c>
      <c r="BR12" s="2" t="s">
        <v>79</v>
      </c>
      <c r="BS12" s="2">
        <v>2.8969200000000001E-2</v>
      </c>
      <c r="BT12" s="2" t="s">
        <v>79</v>
      </c>
      <c r="BU12" s="2">
        <v>0.43137199999999998</v>
      </c>
      <c r="BV12" s="2">
        <v>4.91</v>
      </c>
      <c r="BW12" s="2" t="s">
        <v>79</v>
      </c>
      <c r="BX12" s="2" t="s">
        <v>79</v>
      </c>
      <c r="BY12" s="2">
        <v>9.1940800000000003E-2</v>
      </c>
      <c r="BZ12" s="2">
        <v>2.2036400000000002E-3</v>
      </c>
      <c r="CA12" s="2" t="s">
        <v>79</v>
      </c>
    </row>
    <row r="13" spans="1:79" x14ac:dyDescent="0.25">
      <c r="A13" s="2" t="b">
        <v>0</v>
      </c>
      <c r="B13" s="2" t="s">
        <v>79</v>
      </c>
      <c r="C13" s="2" t="s">
        <v>80</v>
      </c>
      <c r="D13" s="2" t="s">
        <v>81</v>
      </c>
      <c r="E13" s="2" t="s">
        <v>169</v>
      </c>
      <c r="F13" s="2" t="s">
        <v>170</v>
      </c>
      <c r="G13" s="2" t="s">
        <v>171</v>
      </c>
      <c r="H13" s="2" t="s">
        <v>172</v>
      </c>
      <c r="I13" s="2">
        <v>0.38177499999999998</v>
      </c>
      <c r="J13" s="2">
        <v>1</v>
      </c>
      <c r="K13" s="2">
        <v>1</v>
      </c>
      <c r="L13" s="2">
        <v>1</v>
      </c>
      <c r="M13" s="2" t="s">
        <v>173</v>
      </c>
      <c r="N13" s="2" t="s">
        <v>174</v>
      </c>
      <c r="O13" s="2" t="s">
        <v>175</v>
      </c>
      <c r="P13" s="2" t="s">
        <v>176</v>
      </c>
      <c r="Q13" s="2" t="s">
        <v>177</v>
      </c>
      <c r="R13" s="2" t="s">
        <v>173</v>
      </c>
      <c r="S13" s="2">
        <v>1</v>
      </c>
      <c r="T13" s="2">
        <v>2578.34078</v>
      </c>
      <c r="U13" s="2">
        <v>22</v>
      </c>
      <c r="V13" s="2" t="s">
        <v>79</v>
      </c>
      <c r="W13" s="2" t="s">
        <v>79</v>
      </c>
      <c r="X13" s="2" t="s">
        <v>79</v>
      </c>
      <c r="Y13" s="2" t="s">
        <v>79</v>
      </c>
      <c r="Z13" s="2" t="s">
        <v>79</v>
      </c>
      <c r="AA13" s="2" t="s">
        <v>79</v>
      </c>
      <c r="AB13" s="2" t="s">
        <v>79</v>
      </c>
      <c r="AC13" s="2" t="s">
        <v>79</v>
      </c>
      <c r="AD13" s="2" t="s">
        <v>79</v>
      </c>
      <c r="AE13" s="2" t="s">
        <v>79</v>
      </c>
      <c r="AF13" s="2" t="s">
        <v>79</v>
      </c>
      <c r="AG13" s="2" t="s">
        <v>79</v>
      </c>
      <c r="AH13" s="2" t="s">
        <v>79</v>
      </c>
      <c r="AI13" s="2" t="s">
        <v>79</v>
      </c>
      <c r="AJ13" s="2" t="s">
        <v>79</v>
      </c>
      <c r="AK13" s="2" t="s">
        <v>79</v>
      </c>
      <c r="AL13" s="2" t="s">
        <v>79</v>
      </c>
      <c r="AM13" s="2" t="s">
        <v>79</v>
      </c>
      <c r="AN13" s="2" t="s">
        <v>137</v>
      </c>
      <c r="AO13" s="2" t="s">
        <v>90</v>
      </c>
      <c r="AP13" s="2" t="s">
        <v>80</v>
      </c>
      <c r="AQ13" s="2" t="s">
        <v>90</v>
      </c>
      <c r="AR13" s="2" t="s">
        <v>90</v>
      </c>
      <c r="AS13" s="2" t="s">
        <v>80</v>
      </c>
      <c r="AT13" s="2" t="s">
        <v>90</v>
      </c>
      <c r="AU13" s="2" t="s">
        <v>80</v>
      </c>
      <c r="AV13" s="2" t="s">
        <v>90</v>
      </c>
      <c r="AW13" s="2" t="s">
        <v>80</v>
      </c>
      <c r="AX13" s="2" t="s">
        <v>79</v>
      </c>
      <c r="AY13" s="2">
        <v>3</v>
      </c>
      <c r="AZ13" s="2" t="s">
        <v>79</v>
      </c>
      <c r="BA13" s="2">
        <v>8.6599999999999996E-2</v>
      </c>
      <c r="BB13" s="2" t="s">
        <v>79</v>
      </c>
      <c r="BC13" s="2">
        <v>0</v>
      </c>
      <c r="BD13" s="2" t="s">
        <v>79</v>
      </c>
      <c r="BE13" s="2">
        <v>1</v>
      </c>
      <c r="BF13" s="2" t="s">
        <v>79</v>
      </c>
      <c r="BG13" s="2">
        <v>1</v>
      </c>
      <c r="BH13" s="2" t="s">
        <v>79</v>
      </c>
      <c r="BI13" s="2">
        <v>860.11652000000004</v>
      </c>
      <c r="BJ13" s="2" t="s">
        <v>79</v>
      </c>
      <c r="BK13" s="2">
        <v>-2.2400000000000002</v>
      </c>
      <c r="BL13" s="2" t="s">
        <v>79</v>
      </c>
      <c r="BM13" s="2">
        <v>-1.92E-3</v>
      </c>
      <c r="BN13" s="2" t="s">
        <v>79</v>
      </c>
      <c r="BO13" s="2">
        <v>64.362300000000005</v>
      </c>
      <c r="BP13" s="2" t="s">
        <v>79</v>
      </c>
      <c r="BQ13" s="2">
        <v>1.2018899999999999E-3</v>
      </c>
      <c r="BR13" s="2" t="s">
        <v>79</v>
      </c>
      <c r="BS13" s="2">
        <v>4.0477399999999997E-2</v>
      </c>
      <c r="BT13" s="2" t="s">
        <v>79</v>
      </c>
      <c r="BU13" s="2">
        <v>0.38177499999999998</v>
      </c>
      <c r="BV13" s="2">
        <v>2.54</v>
      </c>
      <c r="BW13" s="2" t="s">
        <v>79</v>
      </c>
      <c r="BX13" s="2" t="s">
        <v>79</v>
      </c>
      <c r="BY13" s="2">
        <v>0.11987100000000001</v>
      </c>
      <c r="BZ13" s="2">
        <v>2.8883200000000002E-3</v>
      </c>
      <c r="CA13" s="2" t="s">
        <v>79</v>
      </c>
    </row>
    <row r="14" spans="1:79" x14ac:dyDescent="0.25">
      <c r="A14" s="2" t="b">
        <v>0</v>
      </c>
      <c r="B14" s="2" t="s">
        <v>79</v>
      </c>
      <c r="C14" s="2" t="s">
        <v>80</v>
      </c>
      <c r="D14" s="2" t="s">
        <v>81</v>
      </c>
      <c r="E14" s="2" t="s">
        <v>178</v>
      </c>
      <c r="F14" s="2" t="s">
        <v>179</v>
      </c>
      <c r="G14" s="2" t="s">
        <v>180</v>
      </c>
      <c r="H14" s="2" t="s">
        <v>181</v>
      </c>
      <c r="I14" s="2">
        <v>0.38055800000000001</v>
      </c>
      <c r="J14" s="2">
        <v>1</v>
      </c>
      <c r="K14" s="2">
        <v>3</v>
      </c>
      <c r="L14" s="2">
        <v>1</v>
      </c>
      <c r="M14" s="2" t="s">
        <v>182</v>
      </c>
      <c r="N14" s="2" t="s">
        <v>183</v>
      </c>
      <c r="O14" s="2" t="s">
        <v>79</v>
      </c>
      <c r="P14" s="2" t="s">
        <v>79</v>
      </c>
      <c r="Q14" s="2" t="s">
        <v>184</v>
      </c>
      <c r="R14" s="2" t="s">
        <v>185</v>
      </c>
      <c r="S14" s="2">
        <v>2</v>
      </c>
      <c r="T14" s="2">
        <v>2158.1477599999998</v>
      </c>
      <c r="U14" s="2">
        <v>18</v>
      </c>
      <c r="V14" s="2">
        <v>100</v>
      </c>
      <c r="W14" s="2">
        <v>70.400000000000006</v>
      </c>
      <c r="X14" s="2">
        <v>3</v>
      </c>
      <c r="Y14" s="2">
        <v>83</v>
      </c>
      <c r="Z14" s="2">
        <v>177.3</v>
      </c>
      <c r="AA14" s="2">
        <v>39.6</v>
      </c>
      <c r="AB14" s="2">
        <v>76681.078125</v>
      </c>
      <c r="AC14" s="2" t="s">
        <v>79</v>
      </c>
      <c r="AD14" s="2" t="s">
        <v>79</v>
      </c>
      <c r="AE14" s="2">
        <v>90698.038692450704</v>
      </c>
      <c r="AF14" s="2">
        <v>193742.30537789001</v>
      </c>
      <c r="AG14" s="2">
        <v>43308.386339236502</v>
      </c>
      <c r="AH14" s="2" t="s">
        <v>89</v>
      </c>
      <c r="AI14" s="2" t="s">
        <v>99</v>
      </c>
      <c r="AJ14" s="2" t="s">
        <v>99</v>
      </c>
      <c r="AK14" s="2">
        <v>1</v>
      </c>
      <c r="AL14" s="2" t="s">
        <v>79</v>
      </c>
      <c r="AM14" s="2" t="s">
        <v>79</v>
      </c>
      <c r="AN14" s="2" t="s">
        <v>79</v>
      </c>
      <c r="AO14" s="2" t="s">
        <v>80</v>
      </c>
      <c r="AP14" s="2" t="s">
        <v>90</v>
      </c>
      <c r="AQ14" s="2" t="s">
        <v>90</v>
      </c>
      <c r="AR14" s="2" t="s">
        <v>80</v>
      </c>
      <c r="AS14" s="2" t="s">
        <v>90</v>
      </c>
      <c r="AT14" s="2" t="s">
        <v>90</v>
      </c>
      <c r="AU14" s="2" t="s">
        <v>80</v>
      </c>
      <c r="AV14" s="2" t="s">
        <v>90</v>
      </c>
      <c r="AW14" s="2" t="s">
        <v>80</v>
      </c>
      <c r="AX14" s="2" t="s">
        <v>79</v>
      </c>
      <c r="AY14" s="2">
        <v>4</v>
      </c>
      <c r="AZ14" s="2" t="s">
        <v>79</v>
      </c>
      <c r="BA14" s="2">
        <v>5.4000000000000003E-3</v>
      </c>
      <c r="BB14" s="2" t="s">
        <v>79</v>
      </c>
      <c r="BC14" s="2">
        <v>0</v>
      </c>
      <c r="BD14" s="2" t="s">
        <v>79</v>
      </c>
      <c r="BE14" s="2">
        <v>1</v>
      </c>
      <c r="BF14" s="2" t="s">
        <v>79</v>
      </c>
      <c r="BG14" s="2">
        <v>1</v>
      </c>
      <c r="BH14" s="2" t="s">
        <v>79</v>
      </c>
      <c r="BI14" s="2">
        <v>540.28751</v>
      </c>
      <c r="BJ14" s="2" t="s">
        <v>79</v>
      </c>
      <c r="BK14" s="2">
        <v>-9.06</v>
      </c>
      <c r="BL14" s="2" t="s">
        <v>79</v>
      </c>
      <c r="BM14" s="2">
        <v>-4.8900000000000002E-3</v>
      </c>
      <c r="BN14" s="2" t="s">
        <v>79</v>
      </c>
      <c r="BO14" s="2">
        <v>76.695099999999996</v>
      </c>
      <c r="BP14" s="2" t="s">
        <v>79</v>
      </c>
      <c r="BQ14" s="2">
        <v>1.2018899999999999E-3</v>
      </c>
      <c r="BR14" s="2" t="s">
        <v>79</v>
      </c>
      <c r="BS14" s="2">
        <v>4.0810399999999997E-2</v>
      </c>
      <c r="BT14" s="2" t="s">
        <v>79</v>
      </c>
      <c r="BU14" s="2">
        <v>0.38055800000000001</v>
      </c>
      <c r="BV14" s="2">
        <v>1.84</v>
      </c>
      <c r="BW14" s="2" t="s">
        <v>79</v>
      </c>
      <c r="BX14" s="2" t="s">
        <v>79</v>
      </c>
      <c r="BY14" s="2">
        <v>0.120642</v>
      </c>
      <c r="BZ14" s="2">
        <v>2.8883200000000002E-3</v>
      </c>
      <c r="CA14" s="2">
        <v>76.349999999999994</v>
      </c>
    </row>
    <row r="15" spans="1:79" x14ac:dyDescent="0.25">
      <c r="A15" s="2" t="b">
        <v>0</v>
      </c>
      <c r="B15" s="2" t="s">
        <v>79</v>
      </c>
      <c r="C15" s="2" t="s">
        <v>80</v>
      </c>
      <c r="D15" s="2" t="s">
        <v>81</v>
      </c>
      <c r="E15" s="2" t="s">
        <v>186</v>
      </c>
      <c r="F15" s="2" t="s">
        <v>187</v>
      </c>
      <c r="G15" s="2" t="s">
        <v>180</v>
      </c>
      <c r="H15" s="2" t="s">
        <v>188</v>
      </c>
      <c r="I15" s="2">
        <v>0.362072</v>
      </c>
      <c r="J15" s="2">
        <v>1</v>
      </c>
      <c r="K15" s="2">
        <v>1</v>
      </c>
      <c r="L15" s="2">
        <v>1</v>
      </c>
      <c r="M15" s="2" t="s">
        <v>189</v>
      </c>
      <c r="N15" s="2" t="s">
        <v>190</v>
      </c>
      <c r="O15" s="2" t="s">
        <v>79</v>
      </c>
      <c r="P15" s="2" t="s">
        <v>79</v>
      </c>
      <c r="Q15" s="2" t="s">
        <v>191</v>
      </c>
      <c r="R15" s="2" t="s">
        <v>189</v>
      </c>
      <c r="S15" s="2">
        <v>1</v>
      </c>
      <c r="T15" s="2">
        <v>1495.8665000000001</v>
      </c>
      <c r="U15" s="2">
        <v>13</v>
      </c>
      <c r="V15" s="2">
        <v>100</v>
      </c>
      <c r="W15" s="2">
        <v>82.32</v>
      </c>
      <c r="X15" s="2">
        <v>3</v>
      </c>
      <c r="Y15" s="2">
        <v>17.100000000000001</v>
      </c>
      <c r="Z15" s="2">
        <v>101.2</v>
      </c>
      <c r="AA15" s="2">
        <v>181.7</v>
      </c>
      <c r="AB15" s="2" t="s">
        <v>79</v>
      </c>
      <c r="AC15" s="2">
        <v>1133386</v>
      </c>
      <c r="AD15" s="2">
        <v>1891785.625</v>
      </c>
      <c r="AE15" s="2">
        <v>191653.16069053201</v>
      </c>
      <c r="AF15" s="2">
        <v>1133386</v>
      </c>
      <c r="AG15" s="2">
        <v>2035953.7665093499</v>
      </c>
      <c r="AH15" s="2" t="s">
        <v>99</v>
      </c>
      <c r="AI15" s="2" t="s">
        <v>89</v>
      </c>
      <c r="AJ15" s="2" t="s">
        <v>89</v>
      </c>
      <c r="AK15" s="2" t="s">
        <v>79</v>
      </c>
      <c r="AL15" s="2">
        <v>1</v>
      </c>
      <c r="AM15" s="2">
        <v>1</v>
      </c>
      <c r="AN15" s="2" t="s">
        <v>79</v>
      </c>
      <c r="AO15" s="2" t="s">
        <v>90</v>
      </c>
      <c r="AP15" s="2" t="s">
        <v>104</v>
      </c>
      <c r="AQ15" s="2" t="s">
        <v>80</v>
      </c>
      <c r="AR15" s="2" t="s">
        <v>90</v>
      </c>
      <c r="AS15" s="2" t="s">
        <v>104</v>
      </c>
      <c r="AT15" s="2" t="s">
        <v>80</v>
      </c>
      <c r="AU15" s="2" t="s">
        <v>80</v>
      </c>
      <c r="AV15" s="2" t="s">
        <v>90</v>
      </c>
      <c r="AW15" s="2" t="s">
        <v>80</v>
      </c>
      <c r="AX15" s="2" t="s">
        <v>79</v>
      </c>
      <c r="AY15" s="2">
        <v>3</v>
      </c>
      <c r="AZ15" s="2" t="s">
        <v>79</v>
      </c>
      <c r="BA15" s="2">
        <v>8.2400000000000001E-2</v>
      </c>
      <c r="BB15" s="2" t="s">
        <v>79</v>
      </c>
      <c r="BC15" s="2">
        <v>0</v>
      </c>
      <c r="BD15" s="2" t="s">
        <v>79</v>
      </c>
      <c r="BE15" s="2">
        <v>1</v>
      </c>
      <c r="BF15" s="2" t="s">
        <v>79</v>
      </c>
      <c r="BG15" s="2">
        <v>1</v>
      </c>
      <c r="BH15" s="2" t="s">
        <v>79</v>
      </c>
      <c r="BI15" s="2">
        <v>499.29090000000002</v>
      </c>
      <c r="BJ15" s="2" t="s">
        <v>79</v>
      </c>
      <c r="BK15" s="2">
        <v>-5.59</v>
      </c>
      <c r="BL15" s="2" t="s">
        <v>79</v>
      </c>
      <c r="BM15" s="2">
        <v>-2.7899999999999999E-3</v>
      </c>
      <c r="BN15" s="2" t="s">
        <v>79</v>
      </c>
      <c r="BO15" s="2">
        <v>24.743600000000001</v>
      </c>
      <c r="BP15" s="2" t="s">
        <v>79</v>
      </c>
      <c r="BQ15" s="2">
        <v>1.3456E-3</v>
      </c>
      <c r="BR15" s="2" t="s">
        <v>79</v>
      </c>
      <c r="BS15" s="2">
        <v>4.6211500000000003E-2</v>
      </c>
      <c r="BT15" s="2" t="s">
        <v>79</v>
      </c>
      <c r="BU15" s="2">
        <v>0.362072</v>
      </c>
      <c r="BV15" s="2">
        <v>1.7</v>
      </c>
      <c r="BW15" s="2" t="s">
        <v>79</v>
      </c>
      <c r="BX15" s="2" t="s">
        <v>79</v>
      </c>
      <c r="BY15" s="2">
        <v>0.13289500000000001</v>
      </c>
      <c r="BZ15" s="2">
        <v>3.2637899999999999E-3</v>
      </c>
      <c r="CA15" s="2">
        <v>25.24</v>
      </c>
    </row>
    <row r="16" spans="1:79" x14ac:dyDescent="0.25">
      <c r="A16" s="2" t="b">
        <v>0</v>
      </c>
      <c r="B16" s="2" t="s">
        <v>79</v>
      </c>
      <c r="C16" s="2" t="s">
        <v>80</v>
      </c>
      <c r="D16" s="2" t="s">
        <v>81</v>
      </c>
      <c r="E16" s="2" t="s">
        <v>192</v>
      </c>
      <c r="F16" s="2" t="s">
        <v>193</v>
      </c>
      <c r="G16" s="2" t="s">
        <v>194</v>
      </c>
      <c r="H16" s="2" t="s">
        <v>195</v>
      </c>
      <c r="I16" s="2">
        <v>0.32473000000000002</v>
      </c>
      <c r="J16" s="2">
        <v>1</v>
      </c>
      <c r="K16" s="2">
        <v>1</v>
      </c>
      <c r="L16" s="2">
        <v>7</v>
      </c>
      <c r="M16" s="2" t="s">
        <v>196</v>
      </c>
      <c r="N16" s="2" t="s">
        <v>197</v>
      </c>
      <c r="O16" s="2" t="s">
        <v>79</v>
      </c>
      <c r="P16" s="2" t="s">
        <v>79</v>
      </c>
      <c r="Q16" s="2" t="s">
        <v>198</v>
      </c>
      <c r="R16" s="2" t="s">
        <v>196</v>
      </c>
      <c r="S16" s="2">
        <v>0</v>
      </c>
      <c r="T16" s="2">
        <v>2041.77718</v>
      </c>
      <c r="U16" s="2">
        <v>18</v>
      </c>
      <c r="V16" s="2">
        <v>100</v>
      </c>
      <c r="W16" s="2">
        <v>19.62</v>
      </c>
      <c r="X16" s="2">
        <v>3</v>
      </c>
      <c r="Y16" s="2">
        <v>77.400000000000006</v>
      </c>
      <c r="Z16" s="2">
        <v>111.1</v>
      </c>
      <c r="AA16" s="2">
        <v>111.6</v>
      </c>
      <c r="AB16" s="2">
        <v>1076412.875</v>
      </c>
      <c r="AC16" s="2">
        <v>1828277</v>
      </c>
      <c r="AD16" s="2">
        <v>1706420.75</v>
      </c>
      <c r="AE16" s="2">
        <v>1273176.36857759</v>
      </c>
      <c r="AF16" s="2">
        <v>1828277</v>
      </c>
      <c r="AG16" s="2">
        <v>1836462.70872378</v>
      </c>
      <c r="AH16" s="2" t="s">
        <v>89</v>
      </c>
      <c r="AI16" s="2" t="s">
        <v>89</v>
      </c>
      <c r="AJ16" s="2" t="s">
        <v>89</v>
      </c>
      <c r="AK16" s="2">
        <v>1</v>
      </c>
      <c r="AL16" s="2">
        <v>1</v>
      </c>
      <c r="AM16" s="2">
        <v>2</v>
      </c>
      <c r="AN16" s="2" t="s">
        <v>79</v>
      </c>
      <c r="AO16" s="2" t="s">
        <v>104</v>
      </c>
      <c r="AP16" s="2" t="s">
        <v>80</v>
      </c>
      <c r="AQ16" s="2" t="s">
        <v>80</v>
      </c>
      <c r="AR16" s="2" t="s">
        <v>104</v>
      </c>
      <c r="AS16" s="2" t="s">
        <v>80</v>
      </c>
      <c r="AT16" s="2" t="s">
        <v>80</v>
      </c>
      <c r="AU16" s="2" t="s">
        <v>80</v>
      </c>
      <c r="AV16" s="2" t="s">
        <v>80</v>
      </c>
      <c r="AW16" s="2" t="s">
        <v>80</v>
      </c>
      <c r="AX16" s="2">
        <v>3</v>
      </c>
      <c r="AY16" s="2">
        <v>3</v>
      </c>
      <c r="AZ16" s="2">
        <v>1E-3</v>
      </c>
      <c r="BA16" s="2">
        <v>8.14E-2</v>
      </c>
      <c r="BB16" s="2">
        <v>0</v>
      </c>
      <c r="BC16" s="2">
        <v>0</v>
      </c>
      <c r="BD16" s="2">
        <v>1</v>
      </c>
      <c r="BE16" s="2">
        <v>1</v>
      </c>
      <c r="BF16" s="2">
        <v>1</v>
      </c>
      <c r="BG16" s="2">
        <v>1</v>
      </c>
      <c r="BH16" s="2">
        <v>681.26248999999996</v>
      </c>
      <c r="BI16" s="2">
        <v>681.26248999999996</v>
      </c>
      <c r="BJ16" s="2">
        <v>-2.09</v>
      </c>
      <c r="BK16" s="2">
        <v>-2.09</v>
      </c>
      <c r="BL16" s="2">
        <v>-1.42E-3</v>
      </c>
      <c r="BM16" s="2">
        <v>-1.42E-3</v>
      </c>
      <c r="BN16" s="2">
        <v>48.664099999999998</v>
      </c>
      <c r="BO16" s="2">
        <v>48.664099999999998</v>
      </c>
      <c r="BP16" s="2">
        <v>2.95897E-3</v>
      </c>
      <c r="BQ16" s="2">
        <v>1.5329600000000001E-3</v>
      </c>
      <c r="BR16" s="2">
        <v>0.138543</v>
      </c>
      <c r="BS16" s="2">
        <v>5.9341400000000002E-2</v>
      </c>
      <c r="BT16" s="2">
        <v>0.19095200000000001</v>
      </c>
      <c r="BU16" s="2">
        <v>0.32473000000000002</v>
      </c>
      <c r="BV16" s="2">
        <v>1.72</v>
      </c>
      <c r="BW16" s="2">
        <v>122.79</v>
      </c>
      <c r="BX16" s="2">
        <v>122.79</v>
      </c>
      <c r="BY16" s="2">
        <v>0.160938</v>
      </c>
      <c r="BZ16" s="2">
        <v>3.8180100000000002E-3</v>
      </c>
      <c r="CA16" s="2">
        <v>49.27</v>
      </c>
    </row>
    <row r="17" spans="1:79" x14ac:dyDescent="0.25">
      <c r="A17" s="2" t="b">
        <v>0</v>
      </c>
      <c r="B17" s="2" t="s">
        <v>79</v>
      </c>
      <c r="C17" s="2" t="s">
        <v>80</v>
      </c>
      <c r="D17" s="2" t="s">
        <v>81</v>
      </c>
      <c r="E17" s="2" t="s">
        <v>199</v>
      </c>
      <c r="F17" s="2" t="s">
        <v>200</v>
      </c>
      <c r="G17" s="2" t="s">
        <v>201</v>
      </c>
      <c r="H17" s="2" t="s">
        <v>202</v>
      </c>
      <c r="I17" s="2">
        <v>0.27912799999999999</v>
      </c>
      <c r="J17" s="2">
        <v>1</v>
      </c>
      <c r="K17" s="2">
        <v>3</v>
      </c>
      <c r="L17" s="2">
        <v>2</v>
      </c>
      <c r="M17" s="2" t="s">
        <v>203</v>
      </c>
      <c r="N17" s="2" t="s">
        <v>204</v>
      </c>
      <c r="O17" s="2" t="s">
        <v>79</v>
      </c>
      <c r="P17" s="2" t="s">
        <v>79</v>
      </c>
      <c r="Q17" s="2" t="s">
        <v>205</v>
      </c>
      <c r="R17" s="2" t="s">
        <v>206</v>
      </c>
      <c r="S17" s="2">
        <v>1</v>
      </c>
      <c r="T17" s="2">
        <v>1531.74208</v>
      </c>
      <c r="U17" s="2">
        <v>14</v>
      </c>
      <c r="V17" s="2">
        <v>100</v>
      </c>
      <c r="W17" s="2">
        <v>11.3</v>
      </c>
      <c r="X17" s="2">
        <v>3</v>
      </c>
      <c r="Y17" s="2">
        <v>110.5</v>
      </c>
      <c r="Z17" s="2">
        <v>88</v>
      </c>
      <c r="AA17" s="2">
        <v>101.5</v>
      </c>
      <c r="AB17" s="2">
        <v>34717.2890625</v>
      </c>
      <c r="AC17" s="2">
        <v>32718.734375</v>
      </c>
      <c r="AD17" s="2">
        <v>35065.89453125</v>
      </c>
      <c r="AE17" s="2">
        <v>41063.455335808998</v>
      </c>
      <c r="AF17" s="2">
        <v>32718.734375</v>
      </c>
      <c r="AG17" s="2">
        <v>37738.176621845399</v>
      </c>
      <c r="AH17" s="2" t="s">
        <v>89</v>
      </c>
      <c r="AI17" s="2" t="s">
        <v>89</v>
      </c>
      <c r="AJ17" s="2" t="s">
        <v>89</v>
      </c>
      <c r="AK17" s="2">
        <v>1</v>
      </c>
      <c r="AL17" s="2">
        <v>1</v>
      </c>
      <c r="AM17" s="2">
        <v>1</v>
      </c>
      <c r="AN17" s="2" t="s">
        <v>79</v>
      </c>
      <c r="AO17" s="2" t="s">
        <v>104</v>
      </c>
      <c r="AP17" s="2" t="s">
        <v>104</v>
      </c>
      <c r="AQ17" s="2" t="s">
        <v>80</v>
      </c>
      <c r="AR17" s="2" t="s">
        <v>104</v>
      </c>
      <c r="AS17" s="2" t="s">
        <v>104</v>
      </c>
      <c r="AT17" s="2" t="s">
        <v>80</v>
      </c>
      <c r="AU17" s="2" t="s">
        <v>80</v>
      </c>
      <c r="AV17" s="2" t="s">
        <v>80</v>
      </c>
      <c r="AW17" s="2" t="s">
        <v>80</v>
      </c>
      <c r="AX17" s="2">
        <v>3</v>
      </c>
      <c r="AY17" s="2">
        <v>3</v>
      </c>
      <c r="AZ17" s="2">
        <v>0.40329999999999999</v>
      </c>
      <c r="BA17" s="2">
        <v>0.33779999999999999</v>
      </c>
      <c r="BB17" s="2">
        <v>0</v>
      </c>
      <c r="BC17" s="2">
        <v>0</v>
      </c>
      <c r="BD17" s="2">
        <v>1</v>
      </c>
      <c r="BE17" s="2">
        <v>1</v>
      </c>
      <c r="BF17" s="2">
        <v>1</v>
      </c>
      <c r="BG17" s="2">
        <v>1</v>
      </c>
      <c r="BH17" s="2">
        <v>511.25164999999998</v>
      </c>
      <c r="BI17" s="2">
        <v>511.25164999999998</v>
      </c>
      <c r="BJ17" s="2">
        <v>-1.1000000000000001</v>
      </c>
      <c r="BK17" s="2">
        <v>-1.1000000000000001</v>
      </c>
      <c r="BL17" s="2">
        <v>-5.5999999999999995E-4</v>
      </c>
      <c r="BM17" s="2">
        <v>-5.5999999999999995E-4</v>
      </c>
      <c r="BN17" s="2">
        <v>115.43640000000001</v>
      </c>
      <c r="BO17" s="2">
        <v>115.43640000000001</v>
      </c>
      <c r="BP17" s="2">
        <v>2.4347100000000001E-3</v>
      </c>
      <c r="BQ17" s="2">
        <v>2.0318300000000001E-3</v>
      </c>
      <c r="BR17" s="2">
        <v>0.11225400000000001</v>
      </c>
      <c r="BS17" s="2">
        <v>8.0273300000000006E-2</v>
      </c>
      <c r="BT17" s="2">
        <v>0.22256300000000001</v>
      </c>
      <c r="BU17" s="2">
        <v>0.27912799999999999</v>
      </c>
      <c r="BV17" s="2">
        <v>0.74</v>
      </c>
      <c r="BW17" s="2">
        <v>69.989999999999995</v>
      </c>
      <c r="BX17" s="2">
        <v>69.989999999999995</v>
      </c>
      <c r="BY17" s="2">
        <v>0.201683</v>
      </c>
      <c r="BZ17" s="2">
        <v>5.0568899999999996E-3</v>
      </c>
      <c r="CA17" s="2">
        <v>116.16</v>
      </c>
    </row>
    <row r="18" spans="1:79" x14ac:dyDescent="0.25">
      <c r="A18" s="2" t="b">
        <v>0</v>
      </c>
      <c r="B18" s="2" t="s">
        <v>79</v>
      </c>
      <c r="C18" s="2" t="s">
        <v>80</v>
      </c>
      <c r="D18" s="2" t="s">
        <v>100</v>
      </c>
      <c r="E18" s="2" t="s">
        <v>207</v>
      </c>
      <c r="F18" s="2" t="s">
        <v>208</v>
      </c>
      <c r="G18" s="2" t="s">
        <v>180</v>
      </c>
      <c r="H18" s="2" t="s">
        <v>209</v>
      </c>
      <c r="I18" s="2">
        <v>0.263492</v>
      </c>
      <c r="J18" s="2">
        <v>1</v>
      </c>
      <c r="K18" s="2">
        <v>1</v>
      </c>
      <c r="L18" s="2">
        <v>2</v>
      </c>
      <c r="M18" s="2" t="s">
        <v>210</v>
      </c>
      <c r="N18" s="2" t="s">
        <v>211</v>
      </c>
      <c r="O18" s="2" t="s">
        <v>79</v>
      </c>
      <c r="P18" s="2" t="s">
        <v>79</v>
      </c>
      <c r="Q18" s="2" t="s">
        <v>212</v>
      </c>
      <c r="R18" s="2" t="s">
        <v>210</v>
      </c>
      <c r="S18" s="2">
        <v>1</v>
      </c>
      <c r="T18" s="2">
        <v>1705.9166299999999</v>
      </c>
      <c r="U18" s="2">
        <v>18</v>
      </c>
      <c r="V18" s="2">
        <v>100</v>
      </c>
      <c r="W18" s="2">
        <v>50.55</v>
      </c>
      <c r="X18" s="2">
        <v>3</v>
      </c>
      <c r="Y18" s="2">
        <v>140</v>
      </c>
      <c r="Z18" s="2">
        <v>116.8</v>
      </c>
      <c r="AA18" s="2">
        <v>43.2</v>
      </c>
      <c r="AB18" s="2">
        <v>1965204.875</v>
      </c>
      <c r="AC18" s="2">
        <v>1940000.375</v>
      </c>
      <c r="AD18" s="2">
        <v>666151.75</v>
      </c>
      <c r="AE18" s="2">
        <v>2324435.5993637498</v>
      </c>
      <c r="AF18" s="2">
        <v>1940000.375</v>
      </c>
      <c r="AG18" s="2">
        <v>716917.47022303205</v>
      </c>
      <c r="AH18" s="2" t="s">
        <v>89</v>
      </c>
      <c r="AI18" s="2" t="s">
        <v>89</v>
      </c>
      <c r="AJ18" s="2" t="s">
        <v>89</v>
      </c>
      <c r="AK18" s="2">
        <v>1</v>
      </c>
      <c r="AL18" s="2">
        <v>1</v>
      </c>
      <c r="AM18" s="2">
        <v>1</v>
      </c>
      <c r="AN18" s="2" t="s">
        <v>79</v>
      </c>
      <c r="AO18" s="2" t="s">
        <v>80</v>
      </c>
      <c r="AP18" s="2" t="s">
        <v>104</v>
      </c>
      <c r="AQ18" s="2" t="s">
        <v>80</v>
      </c>
      <c r="AR18" s="2" t="s">
        <v>80</v>
      </c>
      <c r="AS18" s="2" t="s">
        <v>104</v>
      </c>
      <c r="AT18" s="2" t="s">
        <v>80</v>
      </c>
      <c r="AU18" s="2" t="s">
        <v>80</v>
      </c>
      <c r="AV18" s="2" t="s">
        <v>80</v>
      </c>
      <c r="AW18" s="2" t="s">
        <v>80</v>
      </c>
      <c r="AX18" s="2">
        <v>3</v>
      </c>
      <c r="AY18" s="2">
        <v>3</v>
      </c>
      <c r="AZ18" s="2">
        <v>6.8000000000000005E-2</v>
      </c>
      <c r="BA18" s="2">
        <v>0.12230000000000001</v>
      </c>
      <c r="BB18" s="2">
        <v>0</v>
      </c>
      <c r="BC18" s="2">
        <v>0</v>
      </c>
      <c r="BD18" s="2">
        <v>1</v>
      </c>
      <c r="BE18" s="2">
        <v>1</v>
      </c>
      <c r="BF18" s="2">
        <v>1</v>
      </c>
      <c r="BG18" s="2">
        <v>1</v>
      </c>
      <c r="BH18" s="2">
        <v>569.31299999999999</v>
      </c>
      <c r="BI18" s="2">
        <v>569.31154000000004</v>
      </c>
      <c r="BJ18" s="2">
        <v>4.57</v>
      </c>
      <c r="BK18" s="2">
        <v>2.0099999999999998</v>
      </c>
      <c r="BL18" s="2">
        <v>2.5999999999999999E-3</v>
      </c>
      <c r="BM18" s="2">
        <v>1.14E-3</v>
      </c>
      <c r="BN18" s="2">
        <v>62.882199999999997</v>
      </c>
      <c r="BO18" s="2">
        <v>27.147600000000001</v>
      </c>
      <c r="BP18" s="2">
        <v>2.0773300000000001E-3</v>
      </c>
      <c r="BQ18" s="2">
        <v>2.8783900000000002E-3</v>
      </c>
      <c r="BR18" s="2">
        <v>8.4837599999999999E-2</v>
      </c>
      <c r="BS18" s="2">
        <v>0.13428000000000001</v>
      </c>
      <c r="BT18" s="2">
        <v>0.263492</v>
      </c>
      <c r="BU18" s="2">
        <v>0.199463</v>
      </c>
      <c r="BV18" s="2">
        <v>1.88</v>
      </c>
      <c r="BW18" s="2">
        <v>131.24</v>
      </c>
      <c r="BX18" s="2">
        <v>131.24</v>
      </c>
      <c r="BY18" s="2">
        <v>0.21740799999999999</v>
      </c>
      <c r="BZ18" s="2">
        <v>5.23924E-3</v>
      </c>
      <c r="CA18" s="2">
        <v>27.08</v>
      </c>
    </row>
    <row r="19" spans="1:79" x14ac:dyDescent="0.25">
      <c r="A19" s="2" t="b">
        <v>0</v>
      </c>
      <c r="B19" s="2" t="s">
        <v>79</v>
      </c>
      <c r="C19" s="2" t="s">
        <v>80</v>
      </c>
      <c r="D19" s="2" t="s">
        <v>81</v>
      </c>
      <c r="E19" s="2" t="s">
        <v>213</v>
      </c>
      <c r="F19" s="2" t="s">
        <v>214</v>
      </c>
      <c r="G19" s="2" t="s">
        <v>215</v>
      </c>
      <c r="H19" s="2" t="s">
        <v>215</v>
      </c>
      <c r="I19" s="2">
        <v>0.24978800000000001</v>
      </c>
      <c r="J19" s="2">
        <v>1</v>
      </c>
      <c r="K19" s="2">
        <v>1</v>
      </c>
      <c r="L19" s="2">
        <v>2</v>
      </c>
      <c r="M19" s="2" t="s">
        <v>216</v>
      </c>
      <c r="N19" s="2" t="s">
        <v>217</v>
      </c>
      <c r="O19" s="2" t="s">
        <v>218</v>
      </c>
      <c r="P19" s="2" t="s">
        <v>218</v>
      </c>
      <c r="Q19" s="2" t="s">
        <v>219</v>
      </c>
      <c r="R19" s="2" t="s">
        <v>216</v>
      </c>
      <c r="S19" s="2">
        <v>1</v>
      </c>
      <c r="T19" s="2">
        <v>1975.96497</v>
      </c>
      <c r="U19" s="2">
        <v>17</v>
      </c>
      <c r="V19" s="2" t="s">
        <v>79</v>
      </c>
      <c r="W19" s="2" t="s">
        <v>79</v>
      </c>
      <c r="X19" s="2" t="s">
        <v>79</v>
      </c>
      <c r="Y19" s="2" t="s">
        <v>79</v>
      </c>
      <c r="Z19" s="2" t="s">
        <v>79</v>
      </c>
      <c r="AA19" s="2" t="s">
        <v>79</v>
      </c>
      <c r="AB19" s="2" t="s">
        <v>79</v>
      </c>
      <c r="AC19" s="2" t="s">
        <v>79</v>
      </c>
      <c r="AD19" s="2" t="s">
        <v>79</v>
      </c>
      <c r="AE19" s="2" t="s">
        <v>79</v>
      </c>
      <c r="AF19" s="2" t="s">
        <v>79</v>
      </c>
      <c r="AG19" s="2" t="s">
        <v>79</v>
      </c>
      <c r="AH19" s="2" t="s">
        <v>79</v>
      </c>
      <c r="AI19" s="2" t="s">
        <v>79</v>
      </c>
      <c r="AJ19" s="2" t="s">
        <v>79</v>
      </c>
      <c r="AK19" s="2" t="s">
        <v>79</v>
      </c>
      <c r="AL19" s="2" t="s">
        <v>79</v>
      </c>
      <c r="AM19" s="2" t="s">
        <v>79</v>
      </c>
      <c r="AN19" s="2" t="s">
        <v>137</v>
      </c>
      <c r="AO19" s="2" t="s">
        <v>80</v>
      </c>
      <c r="AP19" s="2" t="s">
        <v>90</v>
      </c>
      <c r="AQ19" s="2" t="s">
        <v>90</v>
      </c>
      <c r="AR19" s="2" t="s">
        <v>80</v>
      </c>
      <c r="AS19" s="2" t="s">
        <v>90</v>
      </c>
      <c r="AT19" s="2" t="s">
        <v>90</v>
      </c>
      <c r="AU19" s="2" t="s">
        <v>80</v>
      </c>
      <c r="AV19" s="2" t="s">
        <v>80</v>
      </c>
      <c r="AW19" s="2" t="s">
        <v>80</v>
      </c>
      <c r="AX19" s="2">
        <v>3</v>
      </c>
      <c r="AY19" s="2">
        <v>3</v>
      </c>
      <c r="AZ19" s="2">
        <v>0.2218</v>
      </c>
      <c r="BA19" s="2">
        <v>0.1716</v>
      </c>
      <c r="BB19" s="2">
        <v>0</v>
      </c>
      <c r="BC19" s="2">
        <v>0</v>
      </c>
      <c r="BD19" s="2">
        <v>1</v>
      </c>
      <c r="BE19" s="2">
        <v>1</v>
      </c>
      <c r="BF19" s="2">
        <v>1</v>
      </c>
      <c r="BG19" s="2">
        <v>1</v>
      </c>
      <c r="BH19" s="2">
        <v>659.32848999999999</v>
      </c>
      <c r="BI19" s="2">
        <v>659.32848999999999</v>
      </c>
      <c r="BJ19" s="2">
        <v>3.01</v>
      </c>
      <c r="BK19" s="2">
        <v>3.01</v>
      </c>
      <c r="BL19" s="2">
        <v>1.98E-3</v>
      </c>
      <c r="BM19" s="2">
        <v>1.98E-3</v>
      </c>
      <c r="BN19" s="2">
        <v>70.885000000000005</v>
      </c>
      <c r="BO19" s="2">
        <v>70.885000000000005</v>
      </c>
      <c r="BP19" s="2">
        <v>2.4347100000000001E-3</v>
      </c>
      <c r="BQ19" s="2">
        <v>2.2434999999999998E-3</v>
      </c>
      <c r="BR19" s="2">
        <v>0.11457199999999999</v>
      </c>
      <c r="BS19" s="2">
        <v>9.7237599999999993E-2</v>
      </c>
      <c r="BT19" s="2">
        <v>0.219531</v>
      </c>
      <c r="BU19" s="2">
        <v>0.24978800000000001</v>
      </c>
      <c r="BV19" s="2">
        <v>1.34</v>
      </c>
      <c r="BW19" s="2">
        <v>83.64</v>
      </c>
      <c r="BX19" s="2">
        <v>83.64</v>
      </c>
      <c r="BY19" s="2">
        <v>0.23194999999999999</v>
      </c>
      <c r="BZ19" s="2">
        <v>5.5453999999999998E-3</v>
      </c>
      <c r="CA19" s="2" t="s">
        <v>79</v>
      </c>
    </row>
    <row r="20" spans="1:79" x14ac:dyDescent="0.25">
      <c r="A20" s="2" t="b">
        <v>0</v>
      </c>
      <c r="B20" s="2" t="s">
        <v>79</v>
      </c>
      <c r="C20" s="2" t="s">
        <v>80</v>
      </c>
      <c r="D20" s="2" t="s">
        <v>81</v>
      </c>
      <c r="E20" s="2" t="s">
        <v>220</v>
      </c>
      <c r="F20" s="2" t="s">
        <v>221</v>
      </c>
      <c r="G20" s="2" t="s">
        <v>222</v>
      </c>
      <c r="H20" s="2" t="s">
        <v>223</v>
      </c>
      <c r="I20" s="2">
        <v>0.23521700000000001</v>
      </c>
      <c r="J20" s="2">
        <v>1</v>
      </c>
      <c r="K20" s="2">
        <v>2</v>
      </c>
      <c r="L20" s="2">
        <v>3</v>
      </c>
      <c r="M20" s="2" t="s">
        <v>224</v>
      </c>
      <c r="N20" s="2" t="s">
        <v>225</v>
      </c>
      <c r="O20" s="2" t="s">
        <v>226</v>
      </c>
      <c r="P20" s="2" t="s">
        <v>227</v>
      </c>
      <c r="Q20" s="2" t="s">
        <v>228</v>
      </c>
      <c r="R20" s="2" t="s">
        <v>229</v>
      </c>
      <c r="S20" s="2">
        <v>0</v>
      </c>
      <c r="T20" s="2">
        <v>966.49648000000002</v>
      </c>
      <c r="U20" s="2">
        <v>8</v>
      </c>
      <c r="V20" s="2">
        <v>100</v>
      </c>
      <c r="W20" s="2">
        <v>23.69</v>
      </c>
      <c r="X20" s="2">
        <v>3</v>
      </c>
      <c r="Y20" s="2">
        <v>127</v>
      </c>
      <c r="Z20" s="2">
        <v>82.5</v>
      </c>
      <c r="AA20" s="2">
        <v>90.5</v>
      </c>
      <c r="AB20" s="2">
        <v>420983.78125</v>
      </c>
      <c r="AC20" s="2">
        <v>323719.09375</v>
      </c>
      <c r="AD20" s="2">
        <v>329728.03125</v>
      </c>
      <c r="AE20" s="2">
        <v>497937.74702103803</v>
      </c>
      <c r="AF20" s="2">
        <v>323719.09375</v>
      </c>
      <c r="AG20" s="2">
        <v>354855.76075627102</v>
      </c>
      <c r="AH20" s="2" t="s">
        <v>89</v>
      </c>
      <c r="AI20" s="2" t="s">
        <v>89</v>
      </c>
      <c r="AJ20" s="2" t="s">
        <v>89</v>
      </c>
      <c r="AK20" s="2">
        <v>1</v>
      </c>
      <c r="AL20" s="2">
        <v>1</v>
      </c>
      <c r="AM20" s="2">
        <v>1</v>
      </c>
      <c r="AN20" s="2" t="s">
        <v>79</v>
      </c>
      <c r="AO20" s="2" t="s">
        <v>80</v>
      </c>
      <c r="AP20" s="2" t="s">
        <v>104</v>
      </c>
      <c r="AQ20" s="2" t="s">
        <v>80</v>
      </c>
      <c r="AR20" s="2" t="s">
        <v>80</v>
      </c>
      <c r="AS20" s="2" t="s">
        <v>104</v>
      </c>
      <c r="AT20" s="2" t="s">
        <v>80</v>
      </c>
      <c r="AU20" s="2" t="s">
        <v>80</v>
      </c>
      <c r="AV20" s="2" t="s">
        <v>80</v>
      </c>
      <c r="AW20" s="2" t="s">
        <v>80</v>
      </c>
      <c r="AX20" s="2">
        <v>2</v>
      </c>
      <c r="AY20" s="2">
        <v>2</v>
      </c>
      <c r="AZ20" s="2">
        <v>0.43780000000000002</v>
      </c>
      <c r="BA20" s="2">
        <v>0.37040000000000001</v>
      </c>
      <c r="BB20" s="2">
        <v>0</v>
      </c>
      <c r="BC20" s="2">
        <v>0</v>
      </c>
      <c r="BD20" s="2">
        <v>1</v>
      </c>
      <c r="BE20" s="2">
        <v>1</v>
      </c>
      <c r="BF20" s="2">
        <v>1</v>
      </c>
      <c r="BG20" s="2">
        <v>1</v>
      </c>
      <c r="BH20" s="2">
        <v>483.75162</v>
      </c>
      <c r="BI20" s="2">
        <v>483.75162</v>
      </c>
      <c r="BJ20" s="2">
        <v>-0.54</v>
      </c>
      <c r="BK20" s="2">
        <v>-0.54</v>
      </c>
      <c r="BL20" s="2">
        <v>-2.5999999999999998E-4</v>
      </c>
      <c r="BM20" s="2">
        <v>-2.5999999999999998E-4</v>
      </c>
      <c r="BN20" s="2">
        <v>91.465900000000005</v>
      </c>
      <c r="BO20" s="2">
        <v>91.465900000000005</v>
      </c>
      <c r="BP20" s="2">
        <v>2.3397299999999999E-3</v>
      </c>
      <c r="BQ20" s="2">
        <v>2.66571E-3</v>
      </c>
      <c r="BR20" s="2">
        <v>0.103023</v>
      </c>
      <c r="BS20" s="2">
        <v>0.125502</v>
      </c>
      <c r="BT20" s="2">
        <v>0.23521700000000001</v>
      </c>
      <c r="BU20" s="2">
        <v>0.210115</v>
      </c>
      <c r="BV20" s="2">
        <v>1.35</v>
      </c>
      <c r="BW20" s="2">
        <v>145.69</v>
      </c>
      <c r="BX20" s="2">
        <v>145.69</v>
      </c>
      <c r="BY20" s="2">
        <v>0.24820200000000001</v>
      </c>
      <c r="BZ20" s="2">
        <v>5.8494200000000001E-3</v>
      </c>
      <c r="CA20" s="2">
        <v>91.5</v>
      </c>
    </row>
    <row r="21" spans="1:79" x14ac:dyDescent="0.25">
      <c r="A21" s="2" t="b">
        <v>0</v>
      </c>
      <c r="B21" s="2" t="s">
        <v>79</v>
      </c>
      <c r="C21" s="2" t="s">
        <v>80</v>
      </c>
      <c r="D21" s="2" t="s">
        <v>81</v>
      </c>
      <c r="E21" s="2" t="s">
        <v>230</v>
      </c>
      <c r="F21" s="2" t="s">
        <v>231</v>
      </c>
      <c r="G21" s="2" t="s">
        <v>232</v>
      </c>
      <c r="H21" s="2" t="s">
        <v>233</v>
      </c>
      <c r="I21" s="2">
        <v>0.21205099999999999</v>
      </c>
      <c r="J21" s="2">
        <v>1</v>
      </c>
      <c r="K21" s="2">
        <v>1</v>
      </c>
      <c r="L21" s="2">
        <v>1</v>
      </c>
      <c r="M21" s="2" t="s">
        <v>234</v>
      </c>
      <c r="N21" s="2" t="s">
        <v>235</v>
      </c>
      <c r="O21" s="2" t="s">
        <v>79</v>
      </c>
      <c r="P21" s="2" t="s">
        <v>79</v>
      </c>
      <c r="Q21" s="2" t="s">
        <v>236</v>
      </c>
      <c r="R21" s="2" t="s">
        <v>234</v>
      </c>
      <c r="S21" s="2">
        <v>1</v>
      </c>
      <c r="T21" s="2">
        <v>1573.81889</v>
      </c>
      <c r="U21" s="2">
        <v>13</v>
      </c>
      <c r="V21" s="2" t="s">
        <v>79</v>
      </c>
      <c r="W21" s="2" t="s">
        <v>79</v>
      </c>
      <c r="X21" s="2" t="s">
        <v>79</v>
      </c>
      <c r="Y21" s="2" t="s">
        <v>79</v>
      </c>
      <c r="Z21" s="2" t="s">
        <v>79</v>
      </c>
      <c r="AA21" s="2" t="s">
        <v>79</v>
      </c>
      <c r="AB21" s="2" t="s">
        <v>79</v>
      </c>
      <c r="AC21" s="2" t="s">
        <v>79</v>
      </c>
      <c r="AD21" s="2" t="s">
        <v>79</v>
      </c>
      <c r="AE21" s="2" t="s">
        <v>79</v>
      </c>
      <c r="AF21" s="2" t="s">
        <v>79</v>
      </c>
      <c r="AG21" s="2" t="s">
        <v>79</v>
      </c>
      <c r="AH21" s="2" t="s">
        <v>79</v>
      </c>
      <c r="AI21" s="2" t="s">
        <v>79</v>
      </c>
      <c r="AJ21" s="2" t="s">
        <v>79</v>
      </c>
      <c r="AK21" s="2" t="s">
        <v>79</v>
      </c>
      <c r="AL21" s="2" t="s">
        <v>79</v>
      </c>
      <c r="AM21" s="2" t="s">
        <v>79</v>
      </c>
      <c r="AN21" s="2" t="s">
        <v>137</v>
      </c>
      <c r="AO21" s="2" t="s">
        <v>90</v>
      </c>
      <c r="AP21" s="2" t="s">
        <v>90</v>
      </c>
      <c r="AQ21" s="2" t="s">
        <v>80</v>
      </c>
      <c r="AR21" s="2" t="s">
        <v>90</v>
      </c>
      <c r="AS21" s="2" t="s">
        <v>90</v>
      </c>
      <c r="AT21" s="2" t="s">
        <v>80</v>
      </c>
      <c r="AU21" s="2" t="s">
        <v>80</v>
      </c>
      <c r="AV21" s="2" t="s">
        <v>90</v>
      </c>
      <c r="AW21" s="2" t="s">
        <v>80</v>
      </c>
      <c r="AX21" s="2" t="s">
        <v>79</v>
      </c>
      <c r="AY21" s="2">
        <v>3</v>
      </c>
      <c r="AZ21" s="2" t="s">
        <v>79</v>
      </c>
      <c r="BA21" s="2">
        <v>6.7999999999999996E-3</v>
      </c>
      <c r="BB21" s="2" t="s">
        <v>79</v>
      </c>
      <c r="BC21" s="2">
        <v>0</v>
      </c>
      <c r="BD21" s="2" t="s">
        <v>79</v>
      </c>
      <c r="BE21" s="2">
        <v>1</v>
      </c>
      <c r="BF21" s="2" t="s">
        <v>79</v>
      </c>
      <c r="BG21" s="2">
        <v>1</v>
      </c>
      <c r="BH21" s="2" t="s">
        <v>79</v>
      </c>
      <c r="BI21" s="2">
        <v>525.27846999999997</v>
      </c>
      <c r="BJ21" s="2" t="s">
        <v>79</v>
      </c>
      <c r="BK21" s="2">
        <v>1.25</v>
      </c>
      <c r="BL21" s="2" t="s">
        <v>79</v>
      </c>
      <c r="BM21" s="2">
        <v>6.4999999999999997E-4</v>
      </c>
      <c r="BN21" s="2" t="s">
        <v>79</v>
      </c>
      <c r="BO21" s="2">
        <v>68.369399999999999</v>
      </c>
      <c r="BP21" s="2" t="s">
        <v>79</v>
      </c>
      <c r="BQ21" s="2">
        <v>2.5463600000000001E-3</v>
      </c>
      <c r="BR21" s="2" t="s">
        <v>79</v>
      </c>
      <c r="BS21" s="2">
        <v>0.123964</v>
      </c>
      <c r="BT21" s="2" t="s">
        <v>79</v>
      </c>
      <c r="BU21" s="2">
        <v>0.21205099999999999</v>
      </c>
      <c r="BV21" s="2">
        <v>1.48</v>
      </c>
      <c r="BW21" s="2" t="s">
        <v>79</v>
      </c>
      <c r="BX21" s="2" t="s">
        <v>79</v>
      </c>
      <c r="BY21" s="2">
        <v>0.27572099999999999</v>
      </c>
      <c r="BZ21" s="2">
        <v>6.4593000000000003E-3</v>
      </c>
      <c r="CA21" s="2" t="s">
        <v>79</v>
      </c>
    </row>
    <row r="22" spans="1:79" x14ac:dyDescent="0.25">
      <c r="A22" s="2" t="b">
        <v>0</v>
      </c>
      <c r="B22" s="2" t="s">
        <v>79</v>
      </c>
      <c r="C22" s="2" t="s">
        <v>80</v>
      </c>
      <c r="D22" s="2" t="s">
        <v>81</v>
      </c>
      <c r="E22" s="2" t="s">
        <v>237</v>
      </c>
      <c r="F22" s="2" t="s">
        <v>238</v>
      </c>
      <c r="G22" s="2" t="s">
        <v>239</v>
      </c>
      <c r="H22" s="2" t="s">
        <v>240</v>
      </c>
      <c r="I22" s="2">
        <v>0.20812700000000001</v>
      </c>
      <c r="J22" s="2">
        <v>1</v>
      </c>
      <c r="K22" s="2">
        <v>2</v>
      </c>
      <c r="L22" s="2">
        <v>1</v>
      </c>
      <c r="M22" s="2" t="s">
        <v>241</v>
      </c>
      <c r="N22" s="2" t="s">
        <v>242</v>
      </c>
      <c r="O22" s="2" t="s">
        <v>79</v>
      </c>
      <c r="P22" s="2" t="s">
        <v>79</v>
      </c>
      <c r="Q22" s="2" t="s">
        <v>243</v>
      </c>
      <c r="R22" s="2" t="s">
        <v>244</v>
      </c>
      <c r="S22" s="2">
        <v>2</v>
      </c>
      <c r="T22" s="2">
        <v>1448.7579499999999</v>
      </c>
      <c r="U22" s="2">
        <v>11</v>
      </c>
      <c r="V22" s="2" t="s">
        <v>79</v>
      </c>
      <c r="W22" s="2" t="s">
        <v>79</v>
      </c>
      <c r="X22" s="2" t="s">
        <v>79</v>
      </c>
      <c r="Y22" s="2" t="s">
        <v>79</v>
      </c>
      <c r="Z22" s="2" t="s">
        <v>79</v>
      </c>
      <c r="AA22" s="2" t="s">
        <v>79</v>
      </c>
      <c r="AB22" s="2" t="s">
        <v>79</v>
      </c>
      <c r="AC22" s="2" t="s">
        <v>79</v>
      </c>
      <c r="AD22" s="2" t="s">
        <v>79</v>
      </c>
      <c r="AE22" s="2" t="s">
        <v>79</v>
      </c>
      <c r="AF22" s="2" t="s">
        <v>79</v>
      </c>
      <c r="AG22" s="2" t="s">
        <v>79</v>
      </c>
      <c r="AH22" s="2" t="s">
        <v>79</v>
      </c>
      <c r="AI22" s="2" t="s">
        <v>79</v>
      </c>
      <c r="AJ22" s="2" t="s">
        <v>79</v>
      </c>
      <c r="AK22" s="2" t="s">
        <v>79</v>
      </c>
      <c r="AL22" s="2" t="s">
        <v>79</v>
      </c>
      <c r="AM22" s="2" t="s">
        <v>79</v>
      </c>
      <c r="AN22" s="2" t="s">
        <v>137</v>
      </c>
      <c r="AO22" s="2" t="s">
        <v>90</v>
      </c>
      <c r="AP22" s="2" t="s">
        <v>90</v>
      </c>
      <c r="AQ22" s="2" t="s">
        <v>80</v>
      </c>
      <c r="AR22" s="2" t="s">
        <v>90</v>
      </c>
      <c r="AS22" s="2" t="s">
        <v>90</v>
      </c>
      <c r="AT22" s="2" t="s">
        <v>80</v>
      </c>
      <c r="AU22" s="2" t="s">
        <v>80</v>
      </c>
      <c r="AV22" s="2" t="s">
        <v>90</v>
      </c>
      <c r="AW22" s="2" t="s">
        <v>80</v>
      </c>
      <c r="AX22" s="2" t="s">
        <v>79</v>
      </c>
      <c r="AY22" s="2">
        <v>3</v>
      </c>
      <c r="AZ22" s="2" t="s">
        <v>79</v>
      </c>
      <c r="BA22" s="2">
        <v>0.35099999999999998</v>
      </c>
      <c r="BB22" s="2" t="s">
        <v>79</v>
      </c>
      <c r="BC22" s="2">
        <v>0</v>
      </c>
      <c r="BD22" s="2" t="s">
        <v>79</v>
      </c>
      <c r="BE22" s="2">
        <v>1</v>
      </c>
      <c r="BF22" s="2" t="s">
        <v>79</v>
      </c>
      <c r="BG22" s="2">
        <v>1</v>
      </c>
      <c r="BH22" s="2" t="s">
        <v>79</v>
      </c>
      <c r="BI22" s="2">
        <v>483.59494000000001</v>
      </c>
      <c r="BJ22" s="2" t="s">
        <v>79</v>
      </c>
      <c r="BK22" s="2">
        <v>8.49</v>
      </c>
      <c r="BL22" s="2" t="s">
        <v>79</v>
      </c>
      <c r="BM22" s="2">
        <v>4.1000000000000003E-3</v>
      </c>
      <c r="BN22" s="2" t="s">
        <v>79</v>
      </c>
      <c r="BO22" s="2">
        <v>57.8324</v>
      </c>
      <c r="BP22" s="2" t="s">
        <v>79</v>
      </c>
      <c r="BQ22" s="2">
        <v>2.68966E-3</v>
      </c>
      <c r="BR22" s="2" t="s">
        <v>79</v>
      </c>
      <c r="BS22" s="2">
        <v>0.12709899999999999</v>
      </c>
      <c r="BT22" s="2" t="s">
        <v>79</v>
      </c>
      <c r="BU22" s="2">
        <v>0.20812700000000001</v>
      </c>
      <c r="BV22" s="2">
        <v>1.51</v>
      </c>
      <c r="BW22" s="2" t="s">
        <v>79</v>
      </c>
      <c r="BX22" s="2" t="s">
        <v>79</v>
      </c>
      <c r="BY22" s="2">
        <v>0.280586</v>
      </c>
      <c r="BZ22" s="2">
        <v>6.7703099999999999E-3</v>
      </c>
      <c r="CA22" s="2" t="s">
        <v>79</v>
      </c>
    </row>
    <row r="23" spans="1:79" x14ac:dyDescent="0.25">
      <c r="A23" s="2" t="b">
        <v>0</v>
      </c>
      <c r="B23" s="2" t="s">
        <v>79</v>
      </c>
      <c r="C23" s="2" t="s">
        <v>80</v>
      </c>
      <c r="D23" s="2" t="s">
        <v>81</v>
      </c>
      <c r="E23" s="2" t="s">
        <v>245</v>
      </c>
      <c r="F23" s="2" t="s">
        <v>246</v>
      </c>
      <c r="G23" s="2" t="s">
        <v>247</v>
      </c>
      <c r="H23" s="2" t="s">
        <v>248</v>
      </c>
      <c r="I23" s="2">
        <v>0.19758500000000001</v>
      </c>
      <c r="J23" s="2">
        <v>1</v>
      </c>
      <c r="K23" s="2">
        <v>1</v>
      </c>
      <c r="L23" s="2">
        <v>2</v>
      </c>
      <c r="M23" s="2" t="s">
        <v>249</v>
      </c>
      <c r="N23" s="2" t="s">
        <v>250</v>
      </c>
      <c r="O23" s="2" t="s">
        <v>251</v>
      </c>
      <c r="P23" s="2" t="s">
        <v>252</v>
      </c>
      <c r="Q23" s="2" t="s">
        <v>253</v>
      </c>
      <c r="R23" s="2" t="s">
        <v>249</v>
      </c>
      <c r="S23" s="2">
        <v>1</v>
      </c>
      <c r="T23" s="2">
        <v>3771.9241000000002</v>
      </c>
      <c r="U23" s="2">
        <v>32</v>
      </c>
      <c r="V23" s="2">
        <v>100</v>
      </c>
      <c r="W23" s="2">
        <v>26.79</v>
      </c>
      <c r="X23" s="2">
        <v>3</v>
      </c>
      <c r="Y23" s="2">
        <v>104.7</v>
      </c>
      <c r="Z23" s="2">
        <v>124.1</v>
      </c>
      <c r="AA23" s="2">
        <v>71.2</v>
      </c>
      <c r="AB23" s="2">
        <v>4145191</v>
      </c>
      <c r="AC23" s="2">
        <v>5812546</v>
      </c>
      <c r="AD23" s="2">
        <v>3096400.75</v>
      </c>
      <c r="AE23" s="2">
        <v>4902913.5074592195</v>
      </c>
      <c r="AF23" s="2">
        <v>5812546</v>
      </c>
      <c r="AG23" s="2">
        <v>3332369.52764396</v>
      </c>
      <c r="AH23" s="2" t="s">
        <v>89</v>
      </c>
      <c r="AI23" s="2" t="s">
        <v>89</v>
      </c>
      <c r="AJ23" s="2" t="s">
        <v>89</v>
      </c>
      <c r="AK23" s="2">
        <v>1</v>
      </c>
      <c r="AL23" s="2">
        <v>1</v>
      </c>
      <c r="AM23" s="2">
        <v>1</v>
      </c>
      <c r="AN23" s="2" t="s">
        <v>79</v>
      </c>
      <c r="AO23" s="2" t="s">
        <v>80</v>
      </c>
      <c r="AP23" s="2" t="s">
        <v>104</v>
      </c>
      <c r="AQ23" s="2" t="s">
        <v>104</v>
      </c>
      <c r="AR23" s="2" t="s">
        <v>80</v>
      </c>
      <c r="AS23" s="2" t="s">
        <v>104</v>
      </c>
      <c r="AT23" s="2" t="s">
        <v>104</v>
      </c>
      <c r="AU23" s="2" t="s">
        <v>80</v>
      </c>
      <c r="AV23" s="2" t="s">
        <v>90</v>
      </c>
      <c r="AW23" s="2" t="s">
        <v>80</v>
      </c>
      <c r="AX23" s="2" t="s">
        <v>79</v>
      </c>
      <c r="AY23" s="2">
        <v>5</v>
      </c>
      <c r="AZ23" s="2" t="s">
        <v>79</v>
      </c>
      <c r="BA23" s="2">
        <v>1.83E-2</v>
      </c>
      <c r="BB23" s="2" t="s">
        <v>79</v>
      </c>
      <c r="BC23" s="2">
        <v>0</v>
      </c>
      <c r="BD23" s="2" t="s">
        <v>79</v>
      </c>
      <c r="BE23" s="2">
        <v>1</v>
      </c>
      <c r="BF23" s="2" t="s">
        <v>79</v>
      </c>
      <c r="BG23" s="2">
        <v>1</v>
      </c>
      <c r="BH23" s="2" t="s">
        <v>79</v>
      </c>
      <c r="BI23" s="2">
        <v>755.19615999999996</v>
      </c>
      <c r="BJ23" s="2" t="s">
        <v>79</v>
      </c>
      <c r="BK23" s="2">
        <v>7.32</v>
      </c>
      <c r="BL23" s="2" t="s">
        <v>79</v>
      </c>
      <c r="BM23" s="2">
        <v>5.5199999999999997E-3</v>
      </c>
      <c r="BN23" s="2" t="s">
        <v>79</v>
      </c>
      <c r="BO23" s="2">
        <v>61.790399999999998</v>
      </c>
      <c r="BP23" s="2" t="s">
        <v>79</v>
      </c>
      <c r="BQ23" s="2">
        <v>2.9018199999999998E-3</v>
      </c>
      <c r="BR23" s="2" t="s">
        <v>79</v>
      </c>
      <c r="BS23" s="2">
        <v>0.135884</v>
      </c>
      <c r="BT23" s="2" t="s">
        <v>79</v>
      </c>
      <c r="BU23" s="2">
        <v>0.19758500000000001</v>
      </c>
      <c r="BV23" s="2">
        <v>2.1800000000000002</v>
      </c>
      <c r="BW23" s="2" t="s">
        <v>79</v>
      </c>
      <c r="BX23" s="2" t="s">
        <v>79</v>
      </c>
      <c r="BY23" s="2">
        <v>0.29394799999999999</v>
      </c>
      <c r="BZ23" s="2">
        <v>7.2567999999999999E-3</v>
      </c>
      <c r="CA23" s="2">
        <v>61.37</v>
      </c>
    </row>
    <row r="24" spans="1:79" x14ac:dyDescent="0.25">
      <c r="A24" s="2" t="b">
        <v>0</v>
      </c>
      <c r="B24" s="2" t="s">
        <v>79</v>
      </c>
      <c r="C24" s="2" t="s">
        <v>80</v>
      </c>
      <c r="D24" s="2" t="s">
        <v>81</v>
      </c>
      <c r="E24" s="2" t="s">
        <v>254</v>
      </c>
      <c r="F24" s="2" t="s">
        <v>255</v>
      </c>
      <c r="G24" s="2" t="s">
        <v>256</v>
      </c>
      <c r="H24" s="2" t="s">
        <v>257</v>
      </c>
      <c r="I24" s="2">
        <v>0.177783</v>
      </c>
      <c r="J24" s="2">
        <v>1</v>
      </c>
      <c r="K24" s="2">
        <v>2</v>
      </c>
      <c r="L24" s="2">
        <v>1</v>
      </c>
      <c r="M24" s="2" t="s">
        <v>258</v>
      </c>
      <c r="N24" s="2" t="s">
        <v>259</v>
      </c>
      <c r="O24" s="2" t="s">
        <v>260</v>
      </c>
      <c r="P24" s="2" t="s">
        <v>261</v>
      </c>
      <c r="Q24" s="2" t="s">
        <v>262</v>
      </c>
      <c r="R24" s="2" t="s">
        <v>263</v>
      </c>
      <c r="S24" s="2">
        <v>0</v>
      </c>
      <c r="T24" s="2">
        <v>4412.9420600000003</v>
      </c>
      <c r="U24" s="2">
        <v>39</v>
      </c>
      <c r="V24" s="2">
        <v>100</v>
      </c>
      <c r="W24" s="2">
        <v>63.07</v>
      </c>
      <c r="X24" s="2">
        <v>3</v>
      </c>
      <c r="Y24" s="2">
        <v>149.6</v>
      </c>
      <c r="Z24" s="2">
        <v>121.4</v>
      </c>
      <c r="AA24" s="2">
        <v>29</v>
      </c>
      <c r="AB24" s="2">
        <v>7077204</v>
      </c>
      <c r="AC24" s="2">
        <v>6791513</v>
      </c>
      <c r="AD24" s="2">
        <v>1508843.625</v>
      </c>
      <c r="AE24" s="2">
        <v>8370885.4638168504</v>
      </c>
      <c r="AF24" s="2">
        <v>6791513</v>
      </c>
      <c r="AG24" s="2">
        <v>1623828.73661617</v>
      </c>
      <c r="AH24" s="2" t="s">
        <v>89</v>
      </c>
      <c r="AI24" s="2" t="s">
        <v>89</v>
      </c>
      <c r="AJ24" s="2" t="s">
        <v>89</v>
      </c>
      <c r="AK24" s="2">
        <v>1</v>
      </c>
      <c r="AL24" s="2">
        <v>1</v>
      </c>
      <c r="AM24" s="2">
        <v>1</v>
      </c>
      <c r="AN24" s="2" t="s">
        <v>79</v>
      </c>
      <c r="AO24" s="2" t="s">
        <v>104</v>
      </c>
      <c r="AP24" s="2" t="s">
        <v>104</v>
      </c>
      <c r="AQ24" s="2" t="s">
        <v>80</v>
      </c>
      <c r="AR24" s="2" t="s">
        <v>104</v>
      </c>
      <c r="AS24" s="2" t="s">
        <v>104</v>
      </c>
      <c r="AT24" s="2" t="s">
        <v>80</v>
      </c>
      <c r="AU24" s="2" t="s">
        <v>80</v>
      </c>
      <c r="AV24" s="2" t="s">
        <v>90</v>
      </c>
      <c r="AW24" s="2" t="s">
        <v>80</v>
      </c>
      <c r="AX24" s="2" t="s">
        <v>79</v>
      </c>
      <c r="AY24" s="2">
        <v>5</v>
      </c>
      <c r="AZ24" s="2" t="s">
        <v>79</v>
      </c>
      <c r="BA24" s="2">
        <v>8.43E-2</v>
      </c>
      <c r="BB24" s="2" t="s">
        <v>79</v>
      </c>
      <c r="BC24" s="2">
        <v>0</v>
      </c>
      <c r="BD24" s="2" t="s">
        <v>79</v>
      </c>
      <c r="BE24" s="2">
        <v>1</v>
      </c>
      <c r="BF24" s="2" t="s">
        <v>79</v>
      </c>
      <c r="BG24" s="2">
        <v>1</v>
      </c>
      <c r="BH24" s="2" t="s">
        <v>79</v>
      </c>
      <c r="BI24" s="2">
        <v>883.39599999999996</v>
      </c>
      <c r="BJ24" s="2" t="s">
        <v>79</v>
      </c>
      <c r="BK24" s="2">
        <v>2</v>
      </c>
      <c r="BL24" s="2" t="s">
        <v>79</v>
      </c>
      <c r="BM24" s="2">
        <v>1.7700000000000001E-3</v>
      </c>
      <c r="BN24" s="2" t="s">
        <v>79</v>
      </c>
      <c r="BO24" s="2">
        <v>46.213099999999997</v>
      </c>
      <c r="BP24" s="2" t="s">
        <v>79</v>
      </c>
      <c r="BQ24" s="2">
        <v>3.1584199999999999E-3</v>
      </c>
      <c r="BR24" s="2" t="s">
        <v>79</v>
      </c>
      <c r="BS24" s="2">
        <v>0.153887</v>
      </c>
      <c r="BT24" s="2" t="s">
        <v>79</v>
      </c>
      <c r="BU24" s="2">
        <v>0.177783</v>
      </c>
      <c r="BV24" s="2">
        <v>1.66</v>
      </c>
      <c r="BW24" s="2" t="s">
        <v>79</v>
      </c>
      <c r="BX24" s="2" t="s">
        <v>79</v>
      </c>
      <c r="BY24" s="2">
        <v>0.32017499999999999</v>
      </c>
      <c r="BZ24" s="2">
        <v>8.1108099999999995E-3</v>
      </c>
      <c r="CA24" s="2">
        <v>46.86</v>
      </c>
    </row>
    <row r="25" spans="1:79" x14ac:dyDescent="0.25">
      <c r="A25" s="2" t="b">
        <v>0</v>
      </c>
      <c r="B25" s="2" t="s">
        <v>79</v>
      </c>
      <c r="C25" s="2" t="s">
        <v>80</v>
      </c>
      <c r="D25" s="2" t="s">
        <v>81</v>
      </c>
      <c r="E25" s="2" t="s">
        <v>264</v>
      </c>
      <c r="F25" s="2" t="s">
        <v>265</v>
      </c>
      <c r="G25" s="2" t="s">
        <v>266</v>
      </c>
      <c r="H25" s="2" t="s">
        <v>267</v>
      </c>
      <c r="I25" s="2">
        <v>0.17521200000000001</v>
      </c>
      <c r="J25" s="2">
        <v>1</v>
      </c>
      <c r="K25" s="2">
        <v>2</v>
      </c>
      <c r="L25" s="2">
        <v>1</v>
      </c>
      <c r="M25" s="2" t="s">
        <v>268</v>
      </c>
      <c r="N25" s="2" t="s">
        <v>269</v>
      </c>
      <c r="O25" s="2" t="s">
        <v>270</v>
      </c>
      <c r="P25" s="2" t="s">
        <v>271</v>
      </c>
      <c r="Q25" s="2" t="s">
        <v>272</v>
      </c>
      <c r="R25" s="2" t="s">
        <v>273</v>
      </c>
      <c r="S25" s="2">
        <v>0</v>
      </c>
      <c r="T25" s="2">
        <v>2792.31306</v>
      </c>
      <c r="U25" s="2">
        <v>27</v>
      </c>
      <c r="V25" s="2" t="s">
        <v>79</v>
      </c>
      <c r="W25" s="2" t="s">
        <v>79</v>
      </c>
      <c r="X25" s="2" t="s">
        <v>79</v>
      </c>
      <c r="Y25" s="2" t="s">
        <v>79</v>
      </c>
      <c r="Z25" s="2" t="s">
        <v>79</v>
      </c>
      <c r="AA25" s="2" t="s">
        <v>79</v>
      </c>
      <c r="AB25" s="2" t="s">
        <v>79</v>
      </c>
      <c r="AC25" s="2" t="s">
        <v>79</v>
      </c>
      <c r="AD25" s="2" t="s">
        <v>79</v>
      </c>
      <c r="AE25" s="2" t="s">
        <v>79</v>
      </c>
      <c r="AF25" s="2" t="s">
        <v>79</v>
      </c>
      <c r="AG25" s="2" t="s">
        <v>79</v>
      </c>
      <c r="AH25" s="2" t="s">
        <v>79</v>
      </c>
      <c r="AI25" s="2" t="s">
        <v>79</v>
      </c>
      <c r="AJ25" s="2" t="s">
        <v>79</v>
      </c>
      <c r="AK25" s="2" t="s">
        <v>79</v>
      </c>
      <c r="AL25" s="2" t="s">
        <v>79</v>
      </c>
      <c r="AM25" s="2" t="s">
        <v>79</v>
      </c>
      <c r="AN25" s="2" t="s">
        <v>137</v>
      </c>
      <c r="AO25" s="2" t="s">
        <v>90</v>
      </c>
      <c r="AP25" s="2" t="s">
        <v>90</v>
      </c>
      <c r="AQ25" s="2" t="s">
        <v>80</v>
      </c>
      <c r="AR25" s="2" t="s">
        <v>90</v>
      </c>
      <c r="AS25" s="2" t="s">
        <v>90</v>
      </c>
      <c r="AT25" s="2" t="s">
        <v>80</v>
      </c>
      <c r="AU25" s="2" t="s">
        <v>80</v>
      </c>
      <c r="AV25" s="2" t="s">
        <v>90</v>
      </c>
      <c r="AW25" s="2" t="s">
        <v>80</v>
      </c>
      <c r="AX25" s="2" t="s">
        <v>79</v>
      </c>
      <c r="AY25" s="2">
        <v>3</v>
      </c>
      <c r="AZ25" s="2" t="s">
        <v>79</v>
      </c>
      <c r="BA25" s="2">
        <v>0.193</v>
      </c>
      <c r="BB25" s="2" t="s">
        <v>79</v>
      </c>
      <c r="BC25" s="2">
        <v>0</v>
      </c>
      <c r="BD25" s="2" t="s">
        <v>79</v>
      </c>
      <c r="BE25" s="2">
        <v>1</v>
      </c>
      <c r="BF25" s="2" t="s">
        <v>79</v>
      </c>
      <c r="BG25" s="2">
        <v>1</v>
      </c>
      <c r="BH25" s="2" t="s">
        <v>79</v>
      </c>
      <c r="BI25" s="2">
        <v>931.44561999999996</v>
      </c>
      <c r="BJ25" s="2" t="s">
        <v>79</v>
      </c>
      <c r="BK25" s="2">
        <v>3.31</v>
      </c>
      <c r="BL25" s="2" t="s">
        <v>79</v>
      </c>
      <c r="BM25" s="2">
        <v>3.0799999999999998E-3</v>
      </c>
      <c r="BN25" s="2" t="s">
        <v>79</v>
      </c>
      <c r="BO25" s="2">
        <v>67.700699999999998</v>
      </c>
      <c r="BP25" s="2" t="s">
        <v>79</v>
      </c>
      <c r="BQ25" s="2">
        <v>3.2059699999999998E-3</v>
      </c>
      <c r="BR25" s="2" t="s">
        <v>79</v>
      </c>
      <c r="BS25" s="2">
        <v>0.15637400000000001</v>
      </c>
      <c r="BT25" s="2" t="s">
        <v>79</v>
      </c>
      <c r="BU25" s="2">
        <v>0.17521200000000001</v>
      </c>
      <c r="BV25" s="2">
        <v>1.71</v>
      </c>
      <c r="BW25" s="2" t="s">
        <v>79</v>
      </c>
      <c r="BX25" s="2" t="s">
        <v>79</v>
      </c>
      <c r="BY25" s="2">
        <v>0.323687</v>
      </c>
      <c r="BZ25" s="2">
        <v>8.1721799999999994E-3</v>
      </c>
      <c r="CA25" s="2" t="s">
        <v>79</v>
      </c>
    </row>
    <row r="26" spans="1:79" x14ac:dyDescent="0.25">
      <c r="A26" s="2" t="b">
        <v>0</v>
      </c>
      <c r="B26" s="2" t="s">
        <v>79</v>
      </c>
      <c r="C26" s="2" t="s">
        <v>80</v>
      </c>
      <c r="D26" s="2" t="s">
        <v>274</v>
      </c>
      <c r="E26" s="2" t="s">
        <v>275</v>
      </c>
      <c r="F26" s="2" t="s">
        <v>276</v>
      </c>
      <c r="G26" s="2" t="s">
        <v>122</v>
      </c>
      <c r="H26" s="2" t="s">
        <v>122</v>
      </c>
      <c r="I26" s="2">
        <v>0.148065</v>
      </c>
      <c r="J26" s="2">
        <v>0</v>
      </c>
      <c r="K26" s="2">
        <v>1</v>
      </c>
      <c r="L26" s="2">
        <v>1</v>
      </c>
      <c r="M26" s="2" t="s">
        <v>79</v>
      </c>
      <c r="N26" s="2" t="s">
        <v>79</v>
      </c>
      <c r="O26" s="2" t="s">
        <v>79</v>
      </c>
      <c r="P26" s="2" t="s">
        <v>79</v>
      </c>
      <c r="Q26" s="2" t="s">
        <v>79</v>
      </c>
      <c r="R26" s="2" t="s">
        <v>277</v>
      </c>
      <c r="S26" s="2">
        <v>2</v>
      </c>
      <c r="T26" s="2">
        <v>2254.1437299999998</v>
      </c>
      <c r="U26" s="2">
        <v>19</v>
      </c>
      <c r="V26" s="2" t="s">
        <v>79</v>
      </c>
      <c r="W26" s="2" t="s">
        <v>79</v>
      </c>
      <c r="X26" s="2" t="s">
        <v>79</v>
      </c>
      <c r="Y26" s="2" t="s">
        <v>79</v>
      </c>
      <c r="Z26" s="2" t="s">
        <v>79</v>
      </c>
      <c r="AA26" s="2" t="s">
        <v>79</v>
      </c>
      <c r="AB26" s="2" t="s">
        <v>79</v>
      </c>
      <c r="AC26" s="2" t="s">
        <v>79</v>
      </c>
      <c r="AD26" s="2" t="s">
        <v>79</v>
      </c>
      <c r="AE26" s="2" t="s">
        <v>79</v>
      </c>
      <c r="AF26" s="2" t="s">
        <v>79</v>
      </c>
      <c r="AG26" s="2" t="s">
        <v>79</v>
      </c>
      <c r="AH26" s="2" t="s">
        <v>79</v>
      </c>
      <c r="AI26" s="2" t="s">
        <v>79</v>
      </c>
      <c r="AJ26" s="2" t="s">
        <v>79</v>
      </c>
      <c r="AK26" s="2" t="s">
        <v>79</v>
      </c>
      <c r="AL26" s="2" t="s">
        <v>79</v>
      </c>
      <c r="AM26" s="2" t="s">
        <v>79</v>
      </c>
      <c r="AN26" s="2" t="s">
        <v>137</v>
      </c>
      <c r="AO26" s="2" t="s">
        <v>90</v>
      </c>
      <c r="AP26" s="2" t="s">
        <v>90</v>
      </c>
      <c r="AQ26" s="2" t="s">
        <v>80</v>
      </c>
      <c r="AR26" s="2" t="s">
        <v>90</v>
      </c>
      <c r="AS26" s="2" t="s">
        <v>90</v>
      </c>
      <c r="AT26" s="2" t="s">
        <v>80</v>
      </c>
      <c r="AU26" s="2" t="s">
        <v>80</v>
      </c>
      <c r="AV26" s="2" t="s">
        <v>80</v>
      </c>
      <c r="AW26" s="2" t="s">
        <v>90</v>
      </c>
      <c r="AX26" s="2">
        <v>3</v>
      </c>
      <c r="AY26" s="2" t="s">
        <v>79</v>
      </c>
      <c r="AZ26" s="2">
        <v>6.8400000000000002E-2</v>
      </c>
      <c r="BA26" s="2" t="s">
        <v>79</v>
      </c>
      <c r="BB26" s="2">
        <v>0</v>
      </c>
      <c r="BC26" s="2" t="s">
        <v>79</v>
      </c>
      <c r="BD26" s="2">
        <v>1</v>
      </c>
      <c r="BE26" s="2" t="s">
        <v>79</v>
      </c>
      <c r="BF26" s="2">
        <v>1</v>
      </c>
      <c r="BG26" s="2" t="s">
        <v>79</v>
      </c>
      <c r="BH26" s="2">
        <v>752.05372999999997</v>
      </c>
      <c r="BI26" s="2" t="s">
        <v>79</v>
      </c>
      <c r="BJ26" s="2">
        <v>1.29</v>
      </c>
      <c r="BK26" s="2" t="s">
        <v>79</v>
      </c>
      <c r="BL26" s="2">
        <v>9.7000000000000005E-4</v>
      </c>
      <c r="BM26" s="2" t="s">
        <v>79</v>
      </c>
      <c r="BN26" s="2">
        <v>24.715699999999998</v>
      </c>
      <c r="BO26" s="2" t="s">
        <v>79</v>
      </c>
      <c r="BP26" s="2">
        <v>3.70996E-3</v>
      </c>
      <c r="BQ26" s="2" t="s">
        <v>79</v>
      </c>
      <c r="BR26" s="2">
        <v>0.18220500000000001</v>
      </c>
      <c r="BS26" s="2" t="s">
        <v>79</v>
      </c>
      <c r="BT26" s="2">
        <v>0.148065</v>
      </c>
      <c r="BU26" s="2" t="s">
        <v>79</v>
      </c>
      <c r="BV26" s="2" t="s">
        <v>79</v>
      </c>
      <c r="BW26" s="2">
        <v>106.49</v>
      </c>
      <c r="BX26" s="2">
        <v>106.49</v>
      </c>
      <c r="BY26" s="2">
        <v>0.36219200000000001</v>
      </c>
      <c r="BZ26" s="2">
        <v>9.8203700000000001E-3</v>
      </c>
      <c r="CA26" s="2" t="s">
        <v>79</v>
      </c>
    </row>
    <row r="27" spans="1:79" x14ac:dyDescent="0.25">
      <c r="A27" s="2" t="b">
        <v>0</v>
      </c>
      <c r="B27" s="2" t="s">
        <v>79</v>
      </c>
      <c r="C27" s="2" t="s">
        <v>80</v>
      </c>
      <c r="D27" s="2" t="s">
        <v>81</v>
      </c>
      <c r="E27" s="2" t="s">
        <v>278</v>
      </c>
      <c r="F27" s="2" t="s">
        <v>279</v>
      </c>
      <c r="G27" s="2" t="s">
        <v>280</v>
      </c>
      <c r="H27" s="2" t="s">
        <v>280</v>
      </c>
      <c r="I27" s="2">
        <v>0.14731</v>
      </c>
      <c r="J27" s="2">
        <v>1</v>
      </c>
      <c r="K27" s="2">
        <v>2</v>
      </c>
      <c r="L27" s="2">
        <v>1</v>
      </c>
      <c r="M27" s="2" t="s">
        <v>281</v>
      </c>
      <c r="N27" s="2" t="s">
        <v>282</v>
      </c>
      <c r="O27" s="2" t="s">
        <v>283</v>
      </c>
      <c r="P27" s="2" t="s">
        <v>283</v>
      </c>
      <c r="Q27" s="2" t="s">
        <v>284</v>
      </c>
      <c r="R27" s="2" t="s">
        <v>285</v>
      </c>
      <c r="S27" s="2">
        <v>0</v>
      </c>
      <c r="T27" s="2">
        <v>3278.67407</v>
      </c>
      <c r="U27" s="2">
        <v>28</v>
      </c>
      <c r="V27" s="2">
        <v>100</v>
      </c>
      <c r="W27" s="2">
        <v>72.34</v>
      </c>
      <c r="X27" s="2">
        <v>3</v>
      </c>
      <c r="Y27" s="2">
        <v>48.1</v>
      </c>
      <c r="Z27" s="2">
        <v>182.6</v>
      </c>
      <c r="AA27" s="2">
        <v>69.3</v>
      </c>
      <c r="AB27" s="2">
        <v>211390.296875</v>
      </c>
      <c r="AC27" s="2">
        <v>949815.6875</v>
      </c>
      <c r="AD27" s="2">
        <v>334883.6875</v>
      </c>
      <c r="AE27" s="2">
        <v>250031.50443351199</v>
      </c>
      <c r="AF27" s="2">
        <v>949815.6875</v>
      </c>
      <c r="AG27" s="2">
        <v>360404.31637605198</v>
      </c>
      <c r="AH27" s="2" t="s">
        <v>89</v>
      </c>
      <c r="AI27" s="2" t="s">
        <v>89</v>
      </c>
      <c r="AJ27" s="2" t="s">
        <v>89</v>
      </c>
      <c r="AK27" s="2">
        <v>1</v>
      </c>
      <c r="AL27" s="2">
        <v>1</v>
      </c>
      <c r="AM27" s="2">
        <v>1</v>
      </c>
      <c r="AN27" s="2" t="s">
        <v>79</v>
      </c>
      <c r="AO27" s="2" t="s">
        <v>104</v>
      </c>
      <c r="AP27" s="2" t="s">
        <v>80</v>
      </c>
      <c r="AQ27" s="2" t="s">
        <v>104</v>
      </c>
      <c r="AR27" s="2" t="s">
        <v>104</v>
      </c>
      <c r="AS27" s="2" t="s">
        <v>80</v>
      </c>
      <c r="AT27" s="2" t="s">
        <v>104</v>
      </c>
      <c r="AU27" s="2" t="s">
        <v>80</v>
      </c>
      <c r="AV27" s="2" t="s">
        <v>90</v>
      </c>
      <c r="AW27" s="2" t="s">
        <v>80</v>
      </c>
      <c r="AX27" s="2" t="s">
        <v>79</v>
      </c>
      <c r="AY27" s="2">
        <v>6</v>
      </c>
      <c r="AZ27" s="2" t="s">
        <v>79</v>
      </c>
      <c r="BA27" s="2">
        <v>0.15640000000000001</v>
      </c>
      <c r="BB27" s="2" t="s">
        <v>79</v>
      </c>
      <c r="BC27" s="2">
        <v>0</v>
      </c>
      <c r="BD27" s="2" t="s">
        <v>79</v>
      </c>
      <c r="BE27" s="2">
        <v>1</v>
      </c>
      <c r="BF27" s="2" t="s">
        <v>79</v>
      </c>
      <c r="BG27" s="2">
        <v>1</v>
      </c>
      <c r="BH27" s="2" t="s">
        <v>79</v>
      </c>
      <c r="BI27" s="2">
        <v>547.28382999999997</v>
      </c>
      <c r="BJ27" s="2" t="s">
        <v>79</v>
      </c>
      <c r="BK27" s="2">
        <v>-2.29</v>
      </c>
      <c r="BL27" s="2" t="s">
        <v>79</v>
      </c>
      <c r="BM27" s="2">
        <v>-1.25E-3</v>
      </c>
      <c r="BN27" s="2" t="s">
        <v>79</v>
      </c>
      <c r="BO27" s="2">
        <v>75.990300000000005</v>
      </c>
      <c r="BP27" s="2" t="s">
        <v>79</v>
      </c>
      <c r="BQ27" s="2">
        <v>3.6252599999999999E-3</v>
      </c>
      <c r="BR27" s="2" t="s">
        <v>79</v>
      </c>
      <c r="BS27" s="2">
        <v>0.185752</v>
      </c>
      <c r="BT27" s="2" t="s">
        <v>79</v>
      </c>
      <c r="BU27" s="2">
        <v>0.14731</v>
      </c>
      <c r="BV27" s="2">
        <v>2.11</v>
      </c>
      <c r="BW27" s="2" t="s">
        <v>79</v>
      </c>
      <c r="BX27" s="2" t="s">
        <v>79</v>
      </c>
      <c r="BY27" s="2">
        <v>0.36329899999999998</v>
      </c>
      <c r="BZ27" s="2">
        <v>9.9415900000000001E-3</v>
      </c>
      <c r="CA27" s="2">
        <v>76.09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99DC5-E0A8-465E-8A4A-B2A848EE4AD0}">
  <sheetPr>
    <outlinePr summaryBelow="0" summaryRight="0"/>
  </sheetPr>
  <dimension ref="A1:BX25"/>
  <sheetViews>
    <sheetView workbookViewId="0">
      <selection activeCell="E27" sqref="E27"/>
    </sheetView>
  </sheetViews>
  <sheetFormatPr defaultRowHeight="15" x14ac:dyDescent="0.25"/>
  <cols>
    <col min="5" max="5" width="30.85546875" customWidth="1"/>
    <col min="11" max="11" width="21.42578125" customWidth="1"/>
    <col min="14" max="14" width="48.42578125" customWidth="1"/>
  </cols>
  <sheetData>
    <row r="1" spans="1:76" x14ac:dyDescent="0.25">
      <c r="A1" s="1" t="s">
        <v>3</v>
      </c>
      <c r="B1" s="1" t="s">
        <v>4</v>
      </c>
      <c r="C1" s="1" t="s">
        <v>5</v>
      </c>
      <c r="D1" s="1" t="s">
        <v>6</v>
      </c>
      <c r="E1" s="1" t="s">
        <v>7</v>
      </c>
      <c r="F1" s="1" t="s">
        <v>8</v>
      </c>
      <c r="G1" s="1" t="s">
        <v>9</v>
      </c>
      <c r="H1" s="1" t="s">
        <v>10</v>
      </c>
      <c r="I1" s="1" t="s">
        <v>11</v>
      </c>
      <c r="J1" s="1" t="s">
        <v>12</v>
      </c>
      <c r="K1" s="1" t="s">
        <v>13</v>
      </c>
      <c r="L1" s="1" t="s">
        <v>14</v>
      </c>
      <c r="M1" s="1" t="s">
        <v>15</v>
      </c>
      <c r="N1" s="1" t="s">
        <v>16</v>
      </c>
      <c r="O1" s="1" t="s">
        <v>17</v>
      </c>
      <c r="P1" s="1" t="s">
        <v>18</v>
      </c>
      <c r="Q1" s="1" t="s">
        <v>19</v>
      </c>
      <c r="R1" s="1" t="s">
        <v>20</v>
      </c>
      <c r="S1" s="1" t="s">
        <v>21</v>
      </c>
      <c r="T1" s="1" t="s">
        <v>22</v>
      </c>
      <c r="U1" s="1" t="s">
        <v>23</v>
      </c>
      <c r="V1" s="1" t="s">
        <v>24</v>
      </c>
      <c r="W1" s="1" t="s">
        <v>25</v>
      </c>
      <c r="X1" s="1" t="s">
        <v>26</v>
      </c>
      <c r="Y1" s="1" t="s">
        <v>27</v>
      </c>
      <c r="Z1" s="1" t="s">
        <v>28</v>
      </c>
      <c r="AA1" s="1" t="s">
        <v>29</v>
      </c>
      <c r="AB1" s="1" t="s">
        <v>30</v>
      </c>
      <c r="AC1" s="1" t="s">
        <v>31</v>
      </c>
      <c r="AD1" s="1" t="s">
        <v>32</v>
      </c>
      <c r="AE1" s="1" t="s">
        <v>33</v>
      </c>
      <c r="AF1" s="1" t="s">
        <v>34</v>
      </c>
      <c r="AG1" s="1" t="s">
        <v>35</v>
      </c>
      <c r="AH1" s="1" t="s">
        <v>36</v>
      </c>
      <c r="AI1" s="1" t="s">
        <v>37</v>
      </c>
      <c r="AJ1" s="1" t="s">
        <v>38</v>
      </c>
      <c r="AK1" s="1" t="s">
        <v>39</v>
      </c>
      <c r="AL1" s="1" t="s">
        <v>40</v>
      </c>
      <c r="AM1" s="1" t="s">
        <v>41</v>
      </c>
      <c r="AN1" s="1" t="s">
        <v>42</v>
      </c>
      <c r="AO1" s="1" t="s">
        <v>43</v>
      </c>
      <c r="AP1" s="1" t="s">
        <v>44</v>
      </c>
      <c r="AQ1" s="1" t="s">
        <v>45</v>
      </c>
      <c r="AR1" s="1" t="s">
        <v>46</v>
      </c>
      <c r="AS1" s="1" t="s">
        <v>47</v>
      </c>
      <c r="AT1" s="1" t="s">
        <v>48</v>
      </c>
      <c r="AU1" s="1" t="s">
        <v>49</v>
      </c>
      <c r="AV1" s="1" t="s">
        <v>50</v>
      </c>
      <c r="AW1" s="1" t="s">
        <v>51</v>
      </c>
      <c r="AX1" s="1" t="s">
        <v>52</v>
      </c>
      <c r="AY1" s="1" t="s">
        <v>53</v>
      </c>
      <c r="AZ1" s="1" t="s">
        <v>54</v>
      </c>
      <c r="BA1" s="1" t="s">
        <v>55</v>
      </c>
      <c r="BB1" s="1" t="s">
        <v>56</v>
      </c>
      <c r="BC1" s="1" t="s">
        <v>57</v>
      </c>
      <c r="BD1" s="1" t="s">
        <v>58</v>
      </c>
      <c r="BE1" s="1" t="s">
        <v>59</v>
      </c>
      <c r="BF1" s="1" t="s">
        <v>60</v>
      </c>
      <c r="BG1" s="1" t="s">
        <v>61</v>
      </c>
      <c r="BH1" s="1" t="s">
        <v>62</v>
      </c>
      <c r="BI1" s="1" t="s">
        <v>63</v>
      </c>
      <c r="BJ1" s="1" t="s">
        <v>64</v>
      </c>
      <c r="BK1" s="1" t="s">
        <v>65</v>
      </c>
      <c r="BL1" s="1" t="s">
        <v>66</v>
      </c>
      <c r="BM1" s="1" t="s">
        <v>67</v>
      </c>
      <c r="BN1" s="1" t="s">
        <v>68</v>
      </c>
      <c r="BO1" s="1" t="s">
        <v>69</v>
      </c>
      <c r="BP1" s="1" t="s">
        <v>70</v>
      </c>
      <c r="BQ1" s="1" t="s">
        <v>71</v>
      </c>
      <c r="BR1" s="1" t="s">
        <v>72</v>
      </c>
      <c r="BS1" s="1" t="s">
        <v>73</v>
      </c>
      <c r="BT1" s="1" t="s">
        <v>74</v>
      </c>
      <c r="BU1" s="1" t="s">
        <v>75</v>
      </c>
      <c r="BV1" s="1" t="s">
        <v>76</v>
      </c>
      <c r="BW1" s="1" t="s">
        <v>77</v>
      </c>
      <c r="BX1" s="1" t="s">
        <v>78</v>
      </c>
    </row>
    <row r="2" spans="1:76" x14ac:dyDescent="0.25">
      <c r="A2" s="2" t="s">
        <v>81</v>
      </c>
      <c r="B2" s="2" t="s">
        <v>82</v>
      </c>
      <c r="C2" s="2" t="s">
        <v>83</v>
      </c>
      <c r="D2" s="2" t="s">
        <v>84</v>
      </c>
      <c r="E2" s="2" t="s">
        <v>84</v>
      </c>
      <c r="F2" s="2">
        <v>2.7294700000000001</v>
      </c>
      <c r="G2" s="2">
        <v>1</v>
      </c>
      <c r="H2" s="2">
        <v>1</v>
      </c>
      <c r="I2" s="2">
        <v>7</v>
      </c>
      <c r="J2" s="2" t="s">
        <v>85</v>
      </c>
      <c r="K2" s="2" t="s">
        <v>86</v>
      </c>
      <c r="L2" s="2" t="s">
        <v>87</v>
      </c>
      <c r="M2" s="2" t="s">
        <v>87</v>
      </c>
      <c r="N2" s="2" t="s">
        <v>88</v>
      </c>
      <c r="O2" s="2" t="s">
        <v>85</v>
      </c>
      <c r="P2" s="2">
        <v>0</v>
      </c>
      <c r="Q2" s="2">
        <v>1478.7671800000001</v>
      </c>
      <c r="R2" s="2">
        <v>13</v>
      </c>
      <c r="S2" s="2">
        <v>100</v>
      </c>
      <c r="T2" s="2">
        <v>71.27</v>
      </c>
      <c r="U2" s="2">
        <v>3</v>
      </c>
      <c r="V2" s="2">
        <v>72.3</v>
      </c>
      <c r="W2" s="2">
        <v>181</v>
      </c>
      <c r="X2" s="2">
        <v>46.8</v>
      </c>
      <c r="Y2" s="2">
        <v>2882444.75</v>
      </c>
      <c r="Z2" s="2">
        <v>8537547</v>
      </c>
      <c r="AA2" s="2">
        <v>2049959.125</v>
      </c>
      <c r="AB2" s="2">
        <v>3409342.8503728602</v>
      </c>
      <c r="AC2" s="2">
        <v>8537547</v>
      </c>
      <c r="AD2" s="2">
        <v>2206181.2641873602</v>
      </c>
      <c r="AE2" s="2" t="s">
        <v>89</v>
      </c>
      <c r="AF2" s="2" t="s">
        <v>89</v>
      </c>
      <c r="AG2" s="2" t="s">
        <v>89</v>
      </c>
      <c r="AH2" s="2">
        <v>1</v>
      </c>
      <c r="AI2" s="2">
        <v>1</v>
      </c>
      <c r="AJ2" s="2">
        <v>1</v>
      </c>
      <c r="AK2" s="2" t="s">
        <v>79</v>
      </c>
      <c r="AL2" s="2" t="s">
        <v>80</v>
      </c>
      <c r="AM2" s="2" t="s">
        <v>80</v>
      </c>
      <c r="AN2" s="2" t="s">
        <v>80</v>
      </c>
      <c r="AO2" s="2" t="s">
        <v>80</v>
      </c>
      <c r="AP2" s="2" t="s">
        <v>80</v>
      </c>
      <c r="AQ2" s="2" t="s">
        <v>80</v>
      </c>
      <c r="AR2" s="2" t="s">
        <v>80</v>
      </c>
      <c r="AS2" s="2" t="s">
        <v>80</v>
      </c>
      <c r="AT2" s="2" t="s">
        <v>90</v>
      </c>
      <c r="AU2" s="2">
        <v>2</v>
      </c>
      <c r="AV2" s="2" t="s">
        <v>79</v>
      </c>
      <c r="AW2" s="2">
        <v>0.70140000000000002</v>
      </c>
      <c r="AX2" s="2" t="s">
        <v>79</v>
      </c>
      <c r="AY2" s="2">
        <v>0</v>
      </c>
      <c r="AZ2" s="2" t="s">
        <v>79</v>
      </c>
      <c r="BA2" s="2">
        <v>1</v>
      </c>
      <c r="BB2" s="2" t="s">
        <v>79</v>
      </c>
      <c r="BC2" s="2">
        <v>1</v>
      </c>
      <c r="BD2" s="2" t="s">
        <v>79</v>
      </c>
      <c r="BE2" s="2">
        <v>739.88789999999995</v>
      </c>
      <c r="BF2" s="2" t="s">
        <v>79</v>
      </c>
      <c r="BG2" s="2">
        <v>0.91</v>
      </c>
      <c r="BH2" s="2" t="s">
        <v>79</v>
      </c>
      <c r="BI2" s="2">
        <v>6.7000000000000002E-4</v>
      </c>
      <c r="BJ2" s="2" t="s">
        <v>79</v>
      </c>
      <c r="BK2" s="2">
        <v>55.520699999999998</v>
      </c>
      <c r="BL2" s="2" t="s">
        <v>79</v>
      </c>
      <c r="BM2" s="2">
        <v>4.1242200000000003E-5</v>
      </c>
      <c r="BN2" s="2" t="s">
        <v>79</v>
      </c>
      <c r="BO2" s="2">
        <v>2.54734E-9</v>
      </c>
      <c r="BP2" s="2" t="s">
        <v>79</v>
      </c>
      <c r="BQ2" s="2">
        <v>2.7294700000000001</v>
      </c>
      <c r="BR2" s="2" t="s">
        <v>79</v>
      </c>
      <c r="BS2" s="2" t="s">
        <v>79</v>
      </c>
      <c r="BT2" s="2">
        <v>421.7</v>
      </c>
      <c r="BU2" s="2">
        <v>421.7</v>
      </c>
      <c r="BV2" s="2">
        <v>1.01635E-7</v>
      </c>
      <c r="BW2" s="2">
        <v>7.5728899999999999E-5</v>
      </c>
      <c r="BX2" s="2">
        <v>55.04</v>
      </c>
    </row>
    <row r="3" spans="1:76" x14ac:dyDescent="0.25">
      <c r="A3" s="2" t="s">
        <v>81</v>
      </c>
      <c r="B3" s="2" t="s">
        <v>192</v>
      </c>
      <c r="C3" s="2" t="s">
        <v>193</v>
      </c>
      <c r="D3" s="2" t="s">
        <v>194</v>
      </c>
      <c r="E3" s="2" t="s">
        <v>286</v>
      </c>
      <c r="F3" s="2">
        <v>0.32473000000000002</v>
      </c>
      <c r="G3" s="2">
        <v>1</v>
      </c>
      <c r="H3" s="2">
        <v>1</v>
      </c>
      <c r="I3" s="2">
        <v>7</v>
      </c>
      <c r="J3" s="2" t="s">
        <v>196</v>
      </c>
      <c r="K3" s="2" t="s">
        <v>197</v>
      </c>
      <c r="L3" s="2" t="s">
        <v>79</v>
      </c>
      <c r="M3" s="2" t="s">
        <v>79</v>
      </c>
      <c r="N3" s="2" t="s">
        <v>198</v>
      </c>
      <c r="O3" s="2" t="s">
        <v>196</v>
      </c>
      <c r="P3" s="2">
        <v>0</v>
      </c>
      <c r="Q3" s="2">
        <v>2041.77718</v>
      </c>
      <c r="R3" s="2">
        <v>18</v>
      </c>
      <c r="S3" s="2">
        <v>100</v>
      </c>
      <c r="T3" s="2">
        <v>19.62</v>
      </c>
      <c r="U3" s="2">
        <v>3</v>
      </c>
      <c r="V3" s="2">
        <v>77.400000000000006</v>
      </c>
      <c r="W3" s="2">
        <v>111.1</v>
      </c>
      <c r="X3" s="2">
        <v>111.6</v>
      </c>
      <c r="Y3" s="2">
        <v>1076412.875</v>
      </c>
      <c r="Z3" s="2">
        <v>1828277</v>
      </c>
      <c r="AA3" s="2">
        <v>1706420.75</v>
      </c>
      <c r="AB3" s="2">
        <v>1273176.36857759</v>
      </c>
      <c r="AC3" s="2">
        <v>1828277</v>
      </c>
      <c r="AD3" s="2">
        <v>1836462.70872378</v>
      </c>
      <c r="AE3" s="2" t="s">
        <v>89</v>
      </c>
      <c r="AF3" s="2" t="s">
        <v>89</v>
      </c>
      <c r="AG3" s="2" t="s">
        <v>89</v>
      </c>
      <c r="AH3" s="2">
        <v>1</v>
      </c>
      <c r="AI3" s="2">
        <v>1</v>
      </c>
      <c r="AJ3" s="2">
        <v>2</v>
      </c>
      <c r="AK3" s="2" t="s">
        <v>79</v>
      </c>
      <c r="AL3" s="2" t="s">
        <v>104</v>
      </c>
      <c r="AM3" s="2" t="s">
        <v>80</v>
      </c>
      <c r="AN3" s="2" t="s">
        <v>80</v>
      </c>
      <c r="AO3" s="2" t="s">
        <v>104</v>
      </c>
      <c r="AP3" s="2" t="s">
        <v>80</v>
      </c>
      <c r="AQ3" s="2" t="s">
        <v>80</v>
      </c>
      <c r="AR3" s="2" t="s">
        <v>80</v>
      </c>
      <c r="AS3" s="2" t="s">
        <v>80</v>
      </c>
      <c r="AT3" s="2" t="s">
        <v>80</v>
      </c>
      <c r="AU3" s="2">
        <v>3</v>
      </c>
      <c r="AV3" s="2">
        <v>3</v>
      </c>
      <c r="AW3" s="2">
        <v>1E-3</v>
      </c>
      <c r="AX3" s="2">
        <v>8.14E-2</v>
      </c>
      <c r="AY3" s="2">
        <v>0</v>
      </c>
      <c r="AZ3" s="2">
        <v>0</v>
      </c>
      <c r="BA3" s="2">
        <v>1</v>
      </c>
      <c r="BB3" s="2">
        <v>1</v>
      </c>
      <c r="BC3" s="2">
        <v>1</v>
      </c>
      <c r="BD3" s="2">
        <v>1</v>
      </c>
      <c r="BE3" s="2">
        <v>681.26248999999996</v>
      </c>
      <c r="BF3" s="2">
        <v>681.26248999999996</v>
      </c>
      <c r="BG3" s="2">
        <v>-2.09</v>
      </c>
      <c r="BH3" s="2">
        <v>-2.09</v>
      </c>
      <c r="BI3" s="2">
        <v>-1.42E-3</v>
      </c>
      <c r="BJ3" s="2">
        <v>-1.42E-3</v>
      </c>
      <c r="BK3" s="2">
        <v>48.664099999999998</v>
      </c>
      <c r="BL3" s="2">
        <v>48.664099999999998</v>
      </c>
      <c r="BM3" s="2">
        <v>2.95897E-3</v>
      </c>
      <c r="BN3" s="2">
        <v>1.5329600000000001E-3</v>
      </c>
      <c r="BO3" s="2">
        <v>0.138543</v>
      </c>
      <c r="BP3" s="2">
        <v>5.9341400000000002E-2</v>
      </c>
      <c r="BQ3" s="2">
        <v>0.19095200000000001</v>
      </c>
      <c r="BR3" s="2">
        <v>0.32473000000000002</v>
      </c>
      <c r="BS3" s="2">
        <v>1.72</v>
      </c>
      <c r="BT3" s="2">
        <v>122.79</v>
      </c>
      <c r="BU3" s="2">
        <v>122.79</v>
      </c>
      <c r="BV3" s="2">
        <v>0.160938</v>
      </c>
      <c r="BW3" s="2">
        <v>3.8180100000000002E-3</v>
      </c>
      <c r="BX3" s="2">
        <v>49.27</v>
      </c>
    </row>
    <row r="4" spans="1:76" x14ac:dyDescent="0.25">
      <c r="A4" s="2" t="s">
        <v>81</v>
      </c>
      <c r="B4" s="2" t="s">
        <v>91</v>
      </c>
      <c r="C4" s="2" t="s">
        <v>92</v>
      </c>
      <c r="D4" s="2" t="s">
        <v>93</v>
      </c>
      <c r="E4" s="2" t="s">
        <v>93</v>
      </c>
      <c r="F4" s="2">
        <v>3.1274999999999999</v>
      </c>
      <c r="G4" s="2">
        <v>1</v>
      </c>
      <c r="H4" s="2">
        <v>4</v>
      </c>
      <c r="I4" s="2">
        <v>4</v>
      </c>
      <c r="J4" s="2" t="s">
        <v>94</v>
      </c>
      <c r="K4" s="2" t="s">
        <v>95</v>
      </c>
      <c r="L4" s="2" t="s">
        <v>96</v>
      </c>
      <c r="M4" s="2" t="s">
        <v>96</v>
      </c>
      <c r="N4" s="2" t="s">
        <v>97</v>
      </c>
      <c r="O4" s="2" t="s">
        <v>98</v>
      </c>
      <c r="P4" s="2">
        <v>1</v>
      </c>
      <c r="Q4" s="2">
        <v>1752.8407500000001</v>
      </c>
      <c r="R4" s="2">
        <v>17</v>
      </c>
      <c r="S4" s="2">
        <v>100</v>
      </c>
      <c r="T4" s="2">
        <v>93.84</v>
      </c>
      <c r="U4" s="2">
        <v>3</v>
      </c>
      <c r="V4" s="2">
        <v>113</v>
      </c>
      <c r="W4" s="2">
        <v>186.6</v>
      </c>
      <c r="X4" s="2">
        <v>0.3</v>
      </c>
      <c r="Y4" s="2">
        <v>835996.453125</v>
      </c>
      <c r="Z4" s="2">
        <v>1632917</v>
      </c>
      <c r="AA4" s="2" t="s">
        <v>79</v>
      </c>
      <c r="AB4" s="2">
        <v>988812.89238892996</v>
      </c>
      <c r="AC4" s="2">
        <v>1632917</v>
      </c>
      <c r="AD4" s="2">
        <v>2879.9197451662199</v>
      </c>
      <c r="AE4" s="2" t="s">
        <v>89</v>
      </c>
      <c r="AF4" s="2" t="s">
        <v>89</v>
      </c>
      <c r="AG4" s="2" t="s">
        <v>99</v>
      </c>
      <c r="AH4" s="2">
        <v>2</v>
      </c>
      <c r="AI4" s="2">
        <v>2</v>
      </c>
      <c r="AJ4" s="2" t="s">
        <v>79</v>
      </c>
      <c r="AK4" s="2" t="s">
        <v>79</v>
      </c>
      <c r="AL4" s="2" t="s">
        <v>80</v>
      </c>
      <c r="AM4" s="2" t="s">
        <v>80</v>
      </c>
      <c r="AN4" s="2" t="s">
        <v>80</v>
      </c>
      <c r="AO4" s="2" t="s">
        <v>80</v>
      </c>
      <c r="AP4" s="2" t="s">
        <v>80</v>
      </c>
      <c r="AQ4" s="2" t="s">
        <v>80</v>
      </c>
      <c r="AR4" s="2" t="s">
        <v>80</v>
      </c>
      <c r="AS4" s="2" t="s">
        <v>80</v>
      </c>
      <c r="AT4" s="2" t="s">
        <v>90</v>
      </c>
      <c r="AU4" s="2">
        <v>2</v>
      </c>
      <c r="AV4" s="2" t="s">
        <v>79</v>
      </c>
      <c r="AW4" s="2">
        <v>0.4133</v>
      </c>
      <c r="AX4" s="2" t="s">
        <v>79</v>
      </c>
      <c r="AY4" s="2">
        <v>0</v>
      </c>
      <c r="AZ4" s="2" t="s">
        <v>79</v>
      </c>
      <c r="BA4" s="2">
        <v>1</v>
      </c>
      <c r="BB4" s="2" t="s">
        <v>79</v>
      </c>
      <c r="BC4" s="2">
        <v>1</v>
      </c>
      <c r="BD4" s="2" t="s">
        <v>79</v>
      </c>
      <c r="BE4" s="2">
        <v>876.92371000000003</v>
      </c>
      <c r="BF4" s="2" t="s">
        <v>79</v>
      </c>
      <c r="BG4" s="2">
        <v>-0.35</v>
      </c>
      <c r="BH4" s="2" t="s">
        <v>79</v>
      </c>
      <c r="BI4" s="2">
        <v>-2.9999999999999997E-4</v>
      </c>
      <c r="BJ4" s="2" t="s">
        <v>79</v>
      </c>
      <c r="BK4" s="2">
        <v>63.0015</v>
      </c>
      <c r="BL4" s="2" t="s">
        <v>79</v>
      </c>
      <c r="BM4" s="2">
        <v>4.1242200000000003E-5</v>
      </c>
      <c r="BN4" s="2" t="s">
        <v>79</v>
      </c>
      <c r="BO4" s="2">
        <v>1.5094700000000001E-10</v>
      </c>
      <c r="BP4" s="2" t="s">
        <v>79</v>
      </c>
      <c r="BQ4" s="2">
        <v>3.1274999999999999</v>
      </c>
      <c r="BR4" s="2" t="s">
        <v>79</v>
      </c>
      <c r="BS4" s="2" t="s">
        <v>79</v>
      </c>
      <c r="BT4" s="2">
        <v>436.59</v>
      </c>
      <c r="BU4" s="2">
        <v>436.59</v>
      </c>
      <c r="BV4" s="2">
        <v>9.24304E-9</v>
      </c>
      <c r="BW4" s="2">
        <v>7.5728899999999999E-5</v>
      </c>
      <c r="BX4" s="2">
        <v>62.76</v>
      </c>
    </row>
    <row r="5" spans="1:76" x14ac:dyDescent="0.25">
      <c r="A5" s="2" t="s">
        <v>81</v>
      </c>
      <c r="B5" s="2" t="s">
        <v>128</v>
      </c>
      <c r="C5" s="2" t="s">
        <v>129</v>
      </c>
      <c r="D5" s="2" t="s">
        <v>107</v>
      </c>
      <c r="E5" s="2" t="s">
        <v>130</v>
      </c>
      <c r="F5" s="2">
        <v>2.3190900000000001</v>
      </c>
      <c r="G5" s="2">
        <v>1</v>
      </c>
      <c r="H5" s="2">
        <v>2</v>
      </c>
      <c r="I5" s="2">
        <v>3</v>
      </c>
      <c r="J5" s="2" t="s">
        <v>131</v>
      </c>
      <c r="K5" s="2" t="s">
        <v>132</v>
      </c>
      <c r="L5" s="2" t="s">
        <v>133</v>
      </c>
      <c r="M5" s="2" t="s">
        <v>134</v>
      </c>
      <c r="N5" s="2" t="s">
        <v>135</v>
      </c>
      <c r="O5" s="2" t="s">
        <v>136</v>
      </c>
      <c r="P5" s="2">
        <v>0</v>
      </c>
      <c r="Q5" s="2">
        <v>3035.5771399999999</v>
      </c>
      <c r="R5" s="2">
        <v>28</v>
      </c>
      <c r="S5" s="2" t="s">
        <v>79</v>
      </c>
      <c r="T5" s="2" t="s">
        <v>79</v>
      </c>
      <c r="U5" s="2" t="s">
        <v>79</v>
      </c>
      <c r="V5" s="2" t="s">
        <v>79</v>
      </c>
      <c r="W5" s="2" t="s">
        <v>79</v>
      </c>
      <c r="X5" s="2" t="s">
        <v>79</v>
      </c>
      <c r="Y5" s="2" t="s">
        <v>79</v>
      </c>
      <c r="Z5" s="2" t="s">
        <v>79</v>
      </c>
      <c r="AA5" s="2" t="s">
        <v>79</v>
      </c>
      <c r="AB5" s="2" t="s">
        <v>79</v>
      </c>
      <c r="AC5" s="2" t="s">
        <v>79</v>
      </c>
      <c r="AD5" s="2" t="s">
        <v>79</v>
      </c>
      <c r="AE5" s="2" t="s">
        <v>79</v>
      </c>
      <c r="AF5" s="2" t="s">
        <v>79</v>
      </c>
      <c r="AG5" s="2" t="s">
        <v>79</v>
      </c>
      <c r="AH5" s="2" t="s">
        <v>79</v>
      </c>
      <c r="AI5" s="2" t="s">
        <v>79</v>
      </c>
      <c r="AJ5" s="2" t="s">
        <v>79</v>
      </c>
      <c r="AK5" s="2" t="s">
        <v>137</v>
      </c>
      <c r="AL5" s="2" t="s">
        <v>80</v>
      </c>
      <c r="AM5" s="2" t="s">
        <v>90</v>
      </c>
      <c r="AN5" s="2" t="s">
        <v>80</v>
      </c>
      <c r="AO5" s="2" t="s">
        <v>80</v>
      </c>
      <c r="AP5" s="2" t="s">
        <v>90</v>
      </c>
      <c r="AQ5" s="2" t="s">
        <v>80</v>
      </c>
      <c r="AR5" s="2" t="s">
        <v>80</v>
      </c>
      <c r="AS5" s="2" t="s">
        <v>90</v>
      </c>
      <c r="AT5" s="2" t="s">
        <v>80</v>
      </c>
      <c r="AU5" s="2" t="s">
        <v>79</v>
      </c>
      <c r="AV5" s="2">
        <v>6</v>
      </c>
      <c r="AW5" s="2" t="s">
        <v>79</v>
      </c>
      <c r="AX5" s="2">
        <v>0.53549999999999998</v>
      </c>
      <c r="AY5" s="2" t="s">
        <v>79</v>
      </c>
      <c r="AZ5" s="2">
        <v>0</v>
      </c>
      <c r="BA5" s="2" t="s">
        <v>79</v>
      </c>
      <c r="BB5" s="2">
        <v>1</v>
      </c>
      <c r="BC5" s="2" t="s">
        <v>79</v>
      </c>
      <c r="BD5" s="2">
        <v>1</v>
      </c>
      <c r="BE5" s="2" t="s">
        <v>79</v>
      </c>
      <c r="BF5" s="2">
        <v>506.76771000000002</v>
      </c>
      <c r="BG5" s="2" t="s">
        <v>79</v>
      </c>
      <c r="BH5" s="2">
        <v>-2.39</v>
      </c>
      <c r="BI5" s="2" t="s">
        <v>79</v>
      </c>
      <c r="BJ5" s="2">
        <v>-1.2099999999999999E-3</v>
      </c>
      <c r="BK5" s="2" t="s">
        <v>79</v>
      </c>
      <c r="BL5" s="2">
        <v>68.831500000000005</v>
      </c>
      <c r="BM5" s="2" t="s">
        <v>79</v>
      </c>
      <c r="BN5" s="2">
        <v>2.81611E-5</v>
      </c>
      <c r="BO5" s="2" t="s">
        <v>79</v>
      </c>
      <c r="BP5" s="2">
        <v>3.2964999999999998E-8</v>
      </c>
      <c r="BQ5" s="2" t="s">
        <v>79</v>
      </c>
      <c r="BR5" s="2">
        <v>2.3190900000000001</v>
      </c>
      <c r="BS5" s="2">
        <v>3.66</v>
      </c>
      <c r="BT5" s="2" t="s">
        <v>79</v>
      </c>
      <c r="BU5" s="2" t="s">
        <v>79</v>
      </c>
      <c r="BV5" s="2">
        <v>1.20386E-6</v>
      </c>
      <c r="BW5" s="2">
        <v>7.5728899999999999E-5</v>
      </c>
      <c r="BX5" s="2" t="s">
        <v>79</v>
      </c>
    </row>
    <row r="6" spans="1:76" x14ac:dyDescent="0.25">
      <c r="A6" s="2" t="s">
        <v>81</v>
      </c>
      <c r="B6" s="2" t="s">
        <v>220</v>
      </c>
      <c r="C6" s="2" t="s">
        <v>221</v>
      </c>
      <c r="D6" s="2" t="s">
        <v>222</v>
      </c>
      <c r="E6" s="2" t="s">
        <v>223</v>
      </c>
      <c r="F6" s="2">
        <v>0.23521700000000001</v>
      </c>
      <c r="G6" s="2">
        <v>1</v>
      </c>
      <c r="H6" s="2">
        <v>2</v>
      </c>
      <c r="I6" s="2">
        <v>3</v>
      </c>
      <c r="J6" s="2" t="s">
        <v>224</v>
      </c>
      <c r="K6" s="2" t="s">
        <v>225</v>
      </c>
      <c r="L6" s="2" t="s">
        <v>226</v>
      </c>
      <c r="M6" s="2" t="s">
        <v>227</v>
      </c>
      <c r="N6" s="2" t="s">
        <v>228</v>
      </c>
      <c r="O6" s="2" t="s">
        <v>229</v>
      </c>
      <c r="P6" s="2">
        <v>0</v>
      </c>
      <c r="Q6" s="2">
        <v>966.49648000000002</v>
      </c>
      <c r="R6" s="2">
        <v>8</v>
      </c>
      <c r="S6" s="2">
        <v>100</v>
      </c>
      <c r="T6" s="2">
        <v>23.69</v>
      </c>
      <c r="U6" s="2">
        <v>3</v>
      </c>
      <c r="V6" s="2">
        <v>127</v>
      </c>
      <c r="W6" s="2">
        <v>82.5</v>
      </c>
      <c r="X6" s="2">
        <v>90.5</v>
      </c>
      <c r="Y6" s="2">
        <v>420983.78125</v>
      </c>
      <c r="Z6" s="2">
        <v>323719.09375</v>
      </c>
      <c r="AA6" s="2">
        <v>329728.03125</v>
      </c>
      <c r="AB6" s="2">
        <v>497937.74702103803</v>
      </c>
      <c r="AC6" s="2">
        <v>323719.09375</v>
      </c>
      <c r="AD6" s="2">
        <v>354855.76075627102</v>
      </c>
      <c r="AE6" s="2" t="s">
        <v>89</v>
      </c>
      <c r="AF6" s="2" t="s">
        <v>89</v>
      </c>
      <c r="AG6" s="2" t="s">
        <v>89</v>
      </c>
      <c r="AH6" s="2">
        <v>1</v>
      </c>
      <c r="AI6" s="2">
        <v>1</v>
      </c>
      <c r="AJ6" s="2">
        <v>1</v>
      </c>
      <c r="AK6" s="2" t="s">
        <v>79</v>
      </c>
      <c r="AL6" s="2" t="s">
        <v>80</v>
      </c>
      <c r="AM6" s="2" t="s">
        <v>104</v>
      </c>
      <c r="AN6" s="2" t="s">
        <v>80</v>
      </c>
      <c r="AO6" s="2" t="s">
        <v>80</v>
      </c>
      <c r="AP6" s="2" t="s">
        <v>104</v>
      </c>
      <c r="AQ6" s="2" t="s">
        <v>80</v>
      </c>
      <c r="AR6" s="2" t="s">
        <v>80</v>
      </c>
      <c r="AS6" s="2" t="s">
        <v>80</v>
      </c>
      <c r="AT6" s="2" t="s">
        <v>80</v>
      </c>
      <c r="AU6" s="2">
        <v>2</v>
      </c>
      <c r="AV6" s="2">
        <v>2</v>
      </c>
      <c r="AW6" s="2">
        <v>0.43780000000000002</v>
      </c>
      <c r="AX6" s="2">
        <v>0.37040000000000001</v>
      </c>
      <c r="AY6" s="2">
        <v>0</v>
      </c>
      <c r="AZ6" s="2">
        <v>0</v>
      </c>
      <c r="BA6" s="2">
        <v>1</v>
      </c>
      <c r="BB6" s="2">
        <v>1</v>
      </c>
      <c r="BC6" s="2">
        <v>1</v>
      </c>
      <c r="BD6" s="2">
        <v>1</v>
      </c>
      <c r="BE6" s="2">
        <v>483.75162</v>
      </c>
      <c r="BF6" s="2">
        <v>483.75162</v>
      </c>
      <c r="BG6" s="2">
        <v>-0.54</v>
      </c>
      <c r="BH6" s="2">
        <v>-0.54</v>
      </c>
      <c r="BI6" s="2">
        <v>-2.5999999999999998E-4</v>
      </c>
      <c r="BJ6" s="2">
        <v>-2.5999999999999998E-4</v>
      </c>
      <c r="BK6" s="2">
        <v>91.465900000000005</v>
      </c>
      <c r="BL6" s="2">
        <v>91.465900000000005</v>
      </c>
      <c r="BM6" s="2">
        <v>2.3397299999999999E-3</v>
      </c>
      <c r="BN6" s="2">
        <v>2.66571E-3</v>
      </c>
      <c r="BO6" s="2">
        <v>0.103023</v>
      </c>
      <c r="BP6" s="2">
        <v>0.125502</v>
      </c>
      <c r="BQ6" s="2">
        <v>0.23521700000000001</v>
      </c>
      <c r="BR6" s="2">
        <v>0.210115</v>
      </c>
      <c r="BS6" s="2">
        <v>1.35</v>
      </c>
      <c r="BT6" s="2">
        <v>145.69</v>
      </c>
      <c r="BU6" s="2">
        <v>145.69</v>
      </c>
      <c r="BV6" s="2">
        <v>0.24820200000000001</v>
      </c>
      <c r="BW6" s="2">
        <v>5.8494200000000001E-3</v>
      </c>
      <c r="BX6" s="2">
        <v>91.5</v>
      </c>
    </row>
    <row r="7" spans="1:76" x14ac:dyDescent="0.25">
      <c r="A7" s="2" t="s">
        <v>81</v>
      </c>
      <c r="B7" s="2" t="s">
        <v>199</v>
      </c>
      <c r="C7" s="2" t="s">
        <v>200</v>
      </c>
      <c r="D7" s="2" t="s">
        <v>201</v>
      </c>
      <c r="E7" s="2" t="s">
        <v>202</v>
      </c>
      <c r="F7" s="2">
        <v>0.27912799999999999</v>
      </c>
      <c r="G7" s="2">
        <v>1</v>
      </c>
      <c r="H7" s="2">
        <v>3</v>
      </c>
      <c r="I7" s="2">
        <v>2</v>
      </c>
      <c r="J7" s="2" t="s">
        <v>203</v>
      </c>
      <c r="K7" s="2" t="s">
        <v>204</v>
      </c>
      <c r="L7" s="2" t="s">
        <v>79</v>
      </c>
      <c r="M7" s="2" t="s">
        <v>79</v>
      </c>
      <c r="N7" s="2" t="s">
        <v>205</v>
      </c>
      <c r="O7" s="2" t="s">
        <v>206</v>
      </c>
      <c r="P7" s="2">
        <v>1</v>
      </c>
      <c r="Q7" s="2">
        <v>1531.74208</v>
      </c>
      <c r="R7" s="2">
        <v>14</v>
      </c>
      <c r="S7" s="2">
        <v>100</v>
      </c>
      <c r="T7" s="2">
        <v>11.3</v>
      </c>
      <c r="U7" s="2">
        <v>3</v>
      </c>
      <c r="V7" s="2">
        <v>110.5</v>
      </c>
      <c r="W7" s="2">
        <v>88</v>
      </c>
      <c r="X7" s="2">
        <v>101.5</v>
      </c>
      <c r="Y7" s="2">
        <v>34717.2890625</v>
      </c>
      <c r="Z7" s="2">
        <v>32718.734375</v>
      </c>
      <c r="AA7" s="2">
        <v>35065.89453125</v>
      </c>
      <c r="AB7" s="2">
        <v>41063.455335808998</v>
      </c>
      <c r="AC7" s="2">
        <v>32718.734375</v>
      </c>
      <c r="AD7" s="2">
        <v>37738.176621845399</v>
      </c>
      <c r="AE7" s="2" t="s">
        <v>89</v>
      </c>
      <c r="AF7" s="2" t="s">
        <v>89</v>
      </c>
      <c r="AG7" s="2" t="s">
        <v>89</v>
      </c>
      <c r="AH7" s="2">
        <v>1</v>
      </c>
      <c r="AI7" s="2">
        <v>1</v>
      </c>
      <c r="AJ7" s="2">
        <v>1</v>
      </c>
      <c r="AK7" s="2" t="s">
        <v>79</v>
      </c>
      <c r="AL7" s="2" t="s">
        <v>104</v>
      </c>
      <c r="AM7" s="2" t="s">
        <v>104</v>
      </c>
      <c r="AN7" s="2" t="s">
        <v>80</v>
      </c>
      <c r="AO7" s="2" t="s">
        <v>104</v>
      </c>
      <c r="AP7" s="2" t="s">
        <v>104</v>
      </c>
      <c r="AQ7" s="2" t="s">
        <v>80</v>
      </c>
      <c r="AR7" s="2" t="s">
        <v>80</v>
      </c>
      <c r="AS7" s="2" t="s">
        <v>80</v>
      </c>
      <c r="AT7" s="2" t="s">
        <v>80</v>
      </c>
      <c r="AU7" s="2">
        <v>3</v>
      </c>
      <c r="AV7" s="2">
        <v>3</v>
      </c>
      <c r="AW7" s="2">
        <v>0.40329999999999999</v>
      </c>
      <c r="AX7" s="2">
        <v>0.33779999999999999</v>
      </c>
      <c r="AY7" s="2">
        <v>0</v>
      </c>
      <c r="AZ7" s="2">
        <v>0</v>
      </c>
      <c r="BA7" s="2">
        <v>1</v>
      </c>
      <c r="BB7" s="2">
        <v>1</v>
      </c>
      <c r="BC7" s="2">
        <v>1</v>
      </c>
      <c r="BD7" s="2">
        <v>1</v>
      </c>
      <c r="BE7" s="2">
        <v>511.25164999999998</v>
      </c>
      <c r="BF7" s="2">
        <v>511.25164999999998</v>
      </c>
      <c r="BG7" s="2">
        <v>-1.1000000000000001</v>
      </c>
      <c r="BH7" s="2">
        <v>-1.1000000000000001</v>
      </c>
      <c r="BI7" s="2">
        <v>-5.5999999999999995E-4</v>
      </c>
      <c r="BJ7" s="2">
        <v>-5.5999999999999995E-4</v>
      </c>
      <c r="BK7" s="2">
        <v>115.43640000000001</v>
      </c>
      <c r="BL7" s="2">
        <v>115.43640000000001</v>
      </c>
      <c r="BM7" s="2">
        <v>2.4347100000000001E-3</v>
      </c>
      <c r="BN7" s="2">
        <v>2.0318300000000001E-3</v>
      </c>
      <c r="BO7" s="2">
        <v>0.11225400000000001</v>
      </c>
      <c r="BP7" s="2">
        <v>8.0273300000000006E-2</v>
      </c>
      <c r="BQ7" s="2">
        <v>0.22256300000000001</v>
      </c>
      <c r="BR7" s="2">
        <v>0.27912799999999999</v>
      </c>
      <c r="BS7" s="2">
        <v>0.74</v>
      </c>
      <c r="BT7" s="2">
        <v>69.989999999999995</v>
      </c>
      <c r="BU7" s="2">
        <v>69.989999999999995</v>
      </c>
      <c r="BV7" s="2">
        <v>0.201683</v>
      </c>
      <c r="BW7" s="2">
        <v>5.0568899999999996E-3</v>
      </c>
      <c r="BX7" s="2">
        <v>116.16</v>
      </c>
    </row>
    <row r="8" spans="1:76" x14ac:dyDescent="0.25">
      <c r="A8" s="2" t="s">
        <v>100</v>
      </c>
      <c r="B8" s="2" t="s">
        <v>207</v>
      </c>
      <c r="C8" s="2" t="s">
        <v>208</v>
      </c>
      <c r="D8" s="2" t="s">
        <v>180</v>
      </c>
      <c r="E8" s="2" t="s">
        <v>209</v>
      </c>
      <c r="F8" s="2">
        <v>0.263492</v>
      </c>
      <c r="G8" s="2">
        <v>1</v>
      </c>
      <c r="H8" s="2">
        <v>1</v>
      </c>
      <c r="I8" s="2">
        <v>2</v>
      </c>
      <c r="J8" s="2" t="s">
        <v>210</v>
      </c>
      <c r="K8" s="2" t="s">
        <v>211</v>
      </c>
      <c r="L8" s="2" t="s">
        <v>79</v>
      </c>
      <c r="M8" s="2" t="s">
        <v>79</v>
      </c>
      <c r="N8" s="2" t="s">
        <v>212</v>
      </c>
      <c r="O8" s="2" t="s">
        <v>210</v>
      </c>
      <c r="P8" s="2">
        <v>1</v>
      </c>
      <c r="Q8" s="2">
        <v>1705.9166299999999</v>
      </c>
      <c r="R8" s="2">
        <v>18</v>
      </c>
      <c r="S8" s="2">
        <v>100</v>
      </c>
      <c r="T8" s="2">
        <v>50.55</v>
      </c>
      <c r="U8" s="2">
        <v>3</v>
      </c>
      <c r="V8" s="2">
        <v>140</v>
      </c>
      <c r="W8" s="2">
        <v>116.8</v>
      </c>
      <c r="X8" s="2">
        <v>43.2</v>
      </c>
      <c r="Y8" s="2">
        <v>1965204.875</v>
      </c>
      <c r="Z8" s="2">
        <v>1940000.375</v>
      </c>
      <c r="AA8" s="2">
        <v>666151.75</v>
      </c>
      <c r="AB8" s="2">
        <v>2324435.5993637498</v>
      </c>
      <c r="AC8" s="2">
        <v>1940000.375</v>
      </c>
      <c r="AD8" s="2">
        <v>716917.47022303205</v>
      </c>
      <c r="AE8" s="2" t="s">
        <v>89</v>
      </c>
      <c r="AF8" s="2" t="s">
        <v>89</v>
      </c>
      <c r="AG8" s="2" t="s">
        <v>89</v>
      </c>
      <c r="AH8" s="2">
        <v>1</v>
      </c>
      <c r="AI8" s="2">
        <v>1</v>
      </c>
      <c r="AJ8" s="2">
        <v>1</v>
      </c>
      <c r="AK8" s="2" t="s">
        <v>79</v>
      </c>
      <c r="AL8" s="2" t="s">
        <v>80</v>
      </c>
      <c r="AM8" s="2" t="s">
        <v>104</v>
      </c>
      <c r="AN8" s="2" t="s">
        <v>80</v>
      </c>
      <c r="AO8" s="2" t="s">
        <v>80</v>
      </c>
      <c r="AP8" s="2" t="s">
        <v>104</v>
      </c>
      <c r="AQ8" s="2" t="s">
        <v>80</v>
      </c>
      <c r="AR8" s="2" t="s">
        <v>80</v>
      </c>
      <c r="AS8" s="2" t="s">
        <v>80</v>
      </c>
      <c r="AT8" s="2" t="s">
        <v>80</v>
      </c>
      <c r="AU8" s="2">
        <v>3</v>
      </c>
      <c r="AV8" s="2">
        <v>3</v>
      </c>
      <c r="AW8" s="2">
        <v>6.8000000000000005E-2</v>
      </c>
      <c r="AX8" s="2">
        <v>0.12230000000000001</v>
      </c>
      <c r="AY8" s="2">
        <v>0</v>
      </c>
      <c r="AZ8" s="2">
        <v>0</v>
      </c>
      <c r="BA8" s="2">
        <v>1</v>
      </c>
      <c r="BB8" s="2">
        <v>1</v>
      </c>
      <c r="BC8" s="2">
        <v>1</v>
      </c>
      <c r="BD8" s="2">
        <v>1</v>
      </c>
      <c r="BE8" s="2">
        <v>569.31299999999999</v>
      </c>
      <c r="BF8" s="2">
        <v>569.31154000000004</v>
      </c>
      <c r="BG8" s="2">
        <v>4.57</v>
      </c>
      <c r="BH8" s="2">
        <v>2.0099999999999998</v>
      </c>
      <c r="BI8" s="2">
        <v>2.5999999999999999E-3</v>
      </c>
      <c r="BJ8" s="2">
        <v>1.14E-3</v>
      </c>
      <c r="BK8" s="2">
        <v>62.882199999999997</v>
      </c>
      <c r="BL8" s="2">
        <v>27.147600000000001</v>
      </c>
      <c r="BM8" s="2">
        <v>2.0773300000000001E-3</v>
      </c>
      <c r="BN8" s="2">
        <v>2.8783900000000002E-3</v>
      </c>
      <c r="BO8" s="2">
        <v>8.4837599999999999E-2</v>
      </c>
      <c r="BP8" s="2">
        <v>0.13428000000000001</v>
      </c>
      <c r="BQ8" s="2">
        <v>0.263492</v>
      </c>
      <c r="BR8" s="2">
        <v>0.199463</v>
      </c>
      <c r="BS8" s="2">
        <v>1.88</v>
      </c>
      <c r="BT8" s="2">
        <v>131.24</v>
      </c>
      <c r="BU8" s="2">
        <v>131.24</v>
      </c>
      <c r="BV8" s="2">
        <v>0.21740799999999999</v>
      </c>
      <c r="BW8" s="2">
        <v>5.23924E-3</v>
      </c>
      <c r="BX8" s="2">
        <v>27.08</v>
      </c>
    </row>
    <row r="9" spans="1:76" x14ac:dyDescent="0.25">
      <c r="A9" s="2" t="s">
        <v>81</v>
      </c>
      <c r="B9" s="2" t="s">
        <v>105</v>
      </c>
      <c r="C9" s="2" t="s">
        <v>106</v>
      </c>
      <c r="D9" s="2" t="s">
        <v>107</v>
      </c>
      <c r="E9" s="2" t="s">
        <v>107</v>
      </c>
      <c r="F9" s="2">
        <v>1.2755099999999999</v>
      </c>
      <c r="G9" s="2">
        <v>1</v>
      </c>
      <c r="H9" s="2">
        <v>6</v>
      </c>
      <c r="I9" s="2">
        <v>2</v>
      </c>
      <c r="J9" s="2" t="s">
        <v>108</v>
      </c>
      <c r="K9" s="2" t="s">
        <v>109</v>
      </c>
      <c r="L9" s="2" t="s">
        <v>110</v>
      </c>
      <c r="M9" s="2" t="s">
        <v>110</v>
      </c>
      <c r="N9" s="2" t="s">
        <v>111</v>
      </c>
      <c r="O9" s="2" t="s">
        <v>112</v>
      </c>
      <c r="P9" s="2">
        <v>0</v>
      </c>
      <c r="Q9" s="2">
        <v>1709.76217</v>
      </c>
      <c r="R9" s="2">
        <v>16</v>
      </c>
      <c r="S9" s="2">
        <v>100</v>
      </c>
      <c r="T9" s="2">
        <v>50.51</v>
      </c>
      <c r="U9" s="2">
        <v>3</v>
      </c>
      <c r="V9" s="2">
        <v>138.30000000000001</v>
      </c>
      <c r="W9" s="2">
        <v>119</v>
      </c>
      <c r="X9" s="2">
        <v>42.8</v>
      </c>
      <c r="Y9" s="2" t="s">
        <v>79</v>
      </c>
      <c r="Z9" s="2">
        <v>162871.078125</v>
      </c>
      <c r="AA9" s="2">
        <v>54399.51953125</v>
      </c>
      <c r="AB9" s="2">
        <v>189343.54425773001</v>
      </c>
      <c r="AC9" s="2">
        <v>162871.078125</v>
      </c>
      <c r="AD9" s="2">
        <v>58545.167709447902</v>
      </c>
      <c r="AE9" s="2" t="s">
        <v>99</v>
      </c>
      <c r="AF9" s="2" t="s">
        <v>89</v>
      </c>
      <c r="AG9" s="2" t="s">
        <v>89</v>
      </c>
      <c r="AH9" s="2" t="s">
        <v>79</v>
      </c>
      <c r="AI9" s="2">
        <v>1</v>
      </c>
      <c r="AJ9" s="2">
        <v>1</v>
      </c>
      <c r="AK9" s="2" t="s">
        <v>79</v>
      </c>
      <c r="AL9" s="2" t="s">
        <v>90</v>
      </c>
      <c r="AM9" s="2" t="s">
        <v>80</v>
      </c>
      <c r="AN9" s="2" t="s">
        <v>104</v>
      </c>
      <c r="AO9" s="2" t="s">
        <v>90</v>
      </c>
      <c r="AP9" s="2" t="s">
        <v>80</v>
      </c>
      <c r="AQ9" s="2" t="s">
        <v>104</v>
      </c>
      <c r="AR9" s="2" t="s">
        <v>80</v>
      </c>
      <c r="AS9" s="2" t="s">
        <v>80</v>
      </c>
      <c r="AT9" s="2" t="s">
        <v>80</v>
      </c>
      <c r="AU9" s="2">
        <v>2</v>
      </c>
      <c r="AV9" s="2">
        <v>2</v>
      </c>
      <c r="AW9" s="2">
        <v>0.8</v>
      </c>
      <c r="AX9" s="2">
        <v>0.72629999999999995</v>
      </c>
      <c r="AY9" s="2">
        <v>0</v>
      </c>
      <c r="AZ9" s="2">
        <v>0</v>
      </c>
      <c r="BA9" s="2">
        <v>1</v>
      </c>
      <c r="BB9" s="2">
        <v>1</v>
      </c>
      <c r="BC9" s="2">
        <v>1</v>
      </c>
      <c r="BD9" s="2">
        <v>1</v>
      </c>
      <c r="BE9" s="2">
        <v>855.38477</v>
      </c>
      <c r="BF9" s="2">
        <v>855.38477</v>
      </c>
      <c r="BG9" s="2">
        <v>0.06</v>
      </c>
      <c r="BH9" s="2">
        <v>0.06</v>
      </c>
      <c r="BI9" s="2">
        <v>5.0000000000000002E-5</v>
      </c>
      <c r="BJ9" s="2">
        <v>5.0000000000000002E-5</v>
      </c>
      <c r="BK9" s="2">
        <v>81.765100000000004</v>
      </c>
      <c r="BL9" s="2">
        <v>81.765100000000004</v>
      </c>
      <c r="BM9" s="2">
        <v>4.1242200000000003E-5</v>
      </c>
      <c r="BN9" s="2">
        <v>2.81611E-5</v>
      </c>
      <c r="BO9" s="2">
        <v>7.8172999999999998E-5</v>
      </c>
      <c r="BP9" s="2">
        <v>7.2087800000000005E-5</v>
      </c>
      <c r="BQ9" s="2">
        <v>1.2739199999999999</v>
      </c>
      <c r="BR9" s="2">
        <v>1.2755099999999999</v>
      </c>
      <c r="BS9" s="2">
        <v>1.9</v>
      </c>
      <c r="BT9" s="2">
        <v>233.47</v>
      </c>
      <c r="BU9" s="2">
        <v>233.47</v>
      </c>
      <c r="BV9" s="2">
        <v>6.45726E-4</v>
      </c>
      <c r="BW9" s="2">
        <v>7.5728899999999999E-5</v>
      </c>
      <c r="BX9" s="2">
        <v>82.17</v>
      </c>
    </row>
    <row r="10" spans="1:76" x14ac:dyDescent="0.25">
      <c r="A10" s="2" t="s">
        <v>81</v>
      </c>
      <c r="B10" s="2" t="s">
        <v>146</v>
      </c>
      <c r="C10" s="2" t="s">
        <v>147</v>
      </c>
      <c r="D10" s="2" t="s">
        <v>148</v>
      </c>
      <c r="E10" s="2" t="s">
        <v>148</v>
      </c>
      <c r="F10" s="2">
        <v>0.54713299999999998</v>
      </c>
      <c r="G10" s="2">
        <v>1</v>
      </c>
      <c r="H10" s="2">
        <v>3</v>
      </c>
      <c r="I10" s="2">
        <v>2</v>
      </c>
      <c r="J10" s="2" t="s">
        <v>149</v>
      </c>
      <c r="K10" s="2" t="s">
        <v>150</v>
      </c>
      <c r="L10" s="2" t="s">
        <v>151</v>
      </c>
      <c r="M10" s="2" t="s">
        <v>151</v>
      </c>
      <c r="N10" s="2" t="s">
        <v>152</v>
      </c>
      <c r="O10" s="2" t="s">
        <v>153</v>
      </c>
      <c r="P10" s="2">
        <v>0</v>
      </c>
      <c r="Q10" s="2">
        <v>1985.9974</v>
      </c>
      <c r="R10" s="2">
        <v>17</v>
      </c>
      <c r="S10" s="2">
        <v>100</v>
      </c>
      <c r="T10" s="2">
        <v>48.87</v>
      </c>
      <c r="U10" s="2">
        <v>3</v>
      </c>
      <c r="V10" s="2">
        <v>147.4</v>
      </c>
      <c r="W10" s="2">
        <v>102.7</v>
      </c>
      <c r="X10" s="2">
        <v>49.8</v>
      </c>
      <c r="Y10" s="2">
        <v>317525.5625</v>
      </c>
      <c r="Z10" s="2">
        <v>261724.203125</v>
      </c>
      <c r="AA10" s="2">
        <v>117916.78125</v>
      </c>
      <c r="AB10" s="2">
        <v>375567.82530523598</v>
      </c>
      <c r="AC10" s="2">
        <v>261724.203125</v>
      </c>
      <c r="AD10" s="2">
        <v>126902.917406721</v>
      </c>
      <c r="AE10" s="2" t="s">
        <v>89</v>
      </c>
      <c r="AF10" s="2" t="s">
        <v>89</v>
      </c>
      <c r="AG10" s="2" t="s">
        <v>89</v>
      </c>
      <c r="AH10" s="2">
        <v>1</v>
      </c>
      <c r="AI10" s="2">
        <v>1</v>
      </c>
      <c r="AJ10" s="2">
        <v>1</v>
      </c>
      <c r="AK10" s="2" t="s">
        <v>79</v>
      </c>
      <c r="AL10" s="2" t="s">
        <v>104</v>
      </c>
      <c r="AM10" s="2" t="s">
        <v>80</v>
      </c>
      <c r="AN10" s="2" t="s">
        <v>104</v>
      </c>
      <c r="AO10" s="2" t="s">
        <v>104</v>
      </c>
      <c r="AP10" s="2" t="s">
        <v>80</v>
      </c>
      <c r="AQ10" s="2" t="s">
        <v>104</v>
      </c>
      <c r="AR10" s="2" t="s">
        <v>80</v>
      </c>
      <c r="AS10" s="2" t="s">
        <v>80</v>
      </c>
      <c r="AT10" s="2" t="s">
        <v>80</v>
      </c>
      <c r="AU10" s="2">
        <v>4</v>
      </c>
      <c r="AV10" s="2">
        <v>4</v>
      </c>
      <c r="AW10" s="2">
        <v>0.55459999999999998</v>
      </c>
      <c r="AX10" s="2">
        <v>6.6699999999999995E-2</v>
      </c>
      <c r="AY10" s="2">
        <v>0</v>
      </c>
      <c r="AZ10" s="2">
        <v>0</v>
      </c>
      <c r="BA10" s="2">
        <v>1</v>
      </c>
      <c r="BB10" s="2">
        <v>1</v>
      </c>
      <c r="BC10" s="2">
        <v>1</v>
      </c>
      <c r="BD10" s="2">
        <v>1</v>
      </c>
      <c r="BE10" s="2">
        <v>497.25396999999998</v>
      </c>
      <c r="BF10" s="2">
        <v>497.25396999999998</v>
      </c>
      <c r="BG10" s="2">
        <v>-1.69</v>
      </c>
      <c r="BH10" s="2">
        <v>-1.69</v>
      </c>
      <c r="BI10" s="2">
        <v>-8.4000000000000003E-4</v>
      </c>
      <c r="BJ10" s="2">
        <v>-8.4000000000000003E-4</v>
      </c>
      <c r="BK10" s="2">
        <v>50.119599999999998</v>
      </c>
      <c r="BL10" s="2">
        <v>50.119599999999998</v>
      </c>
      <c r="BM10" s="2">
        <v>7.0544200000000003E-4</v>
      </c>
      <c r="BN10" s="2">
        <v>1.06215E-3</v>
      </c>
      <c r="BO10" s="2">
        <v>1.16522E-2</v>
      </c>
      <c r="BP10" s="2">
        <v>3.0442799999999999E-2</v>
      </c>
      <c r="BQ10" s="2">
        <v>0.54713299999999998</v>
      </c>
      <c r="BR10" s="2">
        <v>0.42402600000000001</v>
      </c>
      <c r="BS10" s="2">
        <v>1.35</v>
      </c>
      <c r="BT10" s="2">
        <v>177.94</v>
      </c>
      <c r="BU10" s="2">
        <v>177.94</v>
      </c>
      <c r="BV10" s="2">
        <v>4.8310100000000002E-2</v>
      </c>
      <c r="BW10" s="2">
        <v>1.1913399999999999E-3</v>
      </c>
      <c r="BX10" s="2">
        <v>50.85</v>
      </c>
    </row>
    <row r="11" spans="1:76" x14ac:dyDescent="0.25">
      <c r="A11" s="2" t="s">
        <v>81</v>
      </c>
      <c r="B11" s="2" t="s">
        <v>245</v>
      </c>
      <c r="C11" s="2" t="s">
        <v>246</v>
      </c>
      <c r="D11" s="2" t="s">
        <v>247</v>
      </c>
      <c r="E11" s="2" t="s">
        <v>287</v>
      </c>
      <c r="F11" s="2">
        <v>0.19758500000000001</v>
      </c>
      <c r="G11" s="2">
        <v>1</v>
      </c>
      <c r="H11" s="2">
        <v>1</v>
      </c>
      <c r="I11" s="2">
        <v>2</v>
      </c>
      <c r="J11" s="2" t="s">
        <v>249</v>
      </c>
      <c r="K11" s="2" t="s">
        <v>250</v>
      </c>
      <c r="L11" s="2" t="s">
        <v>251</v>
      </c>
      <c r="M11" s="2" t="s">
        <v>252</v>
      </c>
      <c r="N11" s="2" t="s">
        <v>253</v>
      </c>
      <c r="O11" s="2" t="s">
        <v>249</v>
      </c>
      <c r="P11" s="2">
        <v>1</v>
      </c>
      <c r="Q11" s="2">
        <v>3771.9241000000002</v>
      </c>
      <c r="R11" s="2">
        <v>32</v>
      </c>
      <c r="S11" s="2">
        <v>100</v>
      </c>
      <c r="T11" s="2">
        <v>26.79</v>
      </c>
      <c r="U11" s="2">
        <v>3</v>
      </c>
      <c r="V11" s="2">
        <v>104.7</v>
      </c>
      <c r="W11" s="2">
        <v>124.1</v>
      </c>
      <c r="X11" s="2">
        <v>71.2</v>
      </c>
      <c r="Y11" s="2">
        <v>4145191</v>
      </c>
      <c r="Z11" s="2">
        <v>5812546</v>
      </c>
      <c r="AA11" s="2">
        <v>3096400.75</v>
      </c>
      <c r="AB11" s="2">
        <v>4902913.5074592195</v>
      </c>
      <c r="AC11" s="2">
        <v>5812546</v>
      </c>
      <c r="AD11" s="2">
        <v>3332369.52764396</v>
      </c>
      <c r="AE11" s="2" t="s">
        <v>89</v>
      </c>
      <c r="AF11" s="2" t="s">
        <v>89</v>
      </c>
      <c r="AG11" s="2" t="s">
        <v>89</v>
      </c>
      <c r="AH11" s="2">
        <v>1</v>
      </c>
      <c r="AI11" s="2">
        <v>1</v>
      </c>
      <c r="AJ11" s="2">
        <v>1</v>
      </c>
      <c r="AK11" s="2" t="s">
        <v>79</v>
      </c>
      <c r="AL11" s="2" t="s">
        <v>80</v>
      </c>
      <c r="AM11" s="2" t="s">
        <v>104</v>
      </c>
      <c r="AN11" s="2" t="s">
        <v>104</v>
      </c>
      <c r="AO11" s="2" t="s">
        <v>80</v>
      </c>
      <c r="AP11" s="2" t="s">
        <v>104</v>
      </c>
      <c r="AQ11" s="2" t="s">
        <v>104</v>
      </c>
      <c r="AR11" s="2" t="s">
        <v>80</v>
      </c>
      <c r="AS11" s="2" t="s">
        <v>90</v>
      </c>
      <c r="AT11" s="2" t="s">
        <v>80</v>
      </c>
      <c r="AU11" s="2" t="s">
        <v>79</v>
      </c>
      <c r="AV11" s="2">
        <v>5</v>
      </c>
      <c r="AW11" s="2" t="s">
        <v>79</v>
      </c>
      <c r="AX11" s="2">
        <v>1.83E-2</v>
      </c>
      <c r="AY11" s="2" t="s">
        <v>79</v>
      </c>
      <c r="AZ11" s="2">
        <v>0</v>
      </c>
      <c r="BA11" s="2" t="s">
        <v>79</v>
      </c>
      <c r="BB11" s="2">
        <v>1</v>
      </c>
      <c r="BC11" s="2" t="s">
        <v>79</v>
      </c>
      <c r="BD11" s="2">
        <v>1</v>
      </c>
      <c r="BE11" s="2" t="s">
        <v>79</v>
      </c>
      <c r="BF11" s="2">
        <v>755.19615999999996</v>
      </c>
      <c r="BG11" s="2" t="s">
        <v>79</v>
      </c>
      <c r="BH11" s="2">
        <v>7.32</v>
      </c>
      <c r="BI11" s="2" t="s">
        <v>79</v>
      </c>
      <c r="BJ11" s="2">
        <v>5.5199999999999997E-3</v>
      </c>
      <c r="BK11" s="2" t="s">
        <v>79</v>
      </c>
      <c r="BL11" s="2">
        <v>61.790399999999998</v>
      </c>
      <c r="BM11" s="2" t="s">
        <v>79</v>
      </c>
      <c r="BN11" s="2">
        <v>2.9018199999999998E-3</v>
      </c>
      <c r="BO11" s="2" t="s">
        <v>79</v>
      </c>
      <c r="BP11" s="2">
        <v>0.135884</v>
      </c>
      <c r="BQ11" s="2" t="s">
        <v>79</v>
      </c>
      <c r="BR11" s="2">
        <v>0.19758500000000001</v>
      </c>
      <c r="BS11" s="2">
        <v>2.1800000000000002</v>
      </c>
      <c r="BT11" s="2" t="s">
        <v>79</v>
      </c>
      <c r="BU11" s="2" t="s">
        <v>79</v>
      </c>
      <c r="BV11" s="2">
        <v>0.29394799999999999</v>
      </c>
      <c r="BW11" s="2">
        <v>7.2567999999999999E-3</v>
      </c>
      <c r="BX11" s="2">
        <v>61.37</v>
      </c>
    </row>
    <row r="12" spans="1:76" x14ac:dyDescent="0.25">
      <c r="A12" s="2" t="s">
        <v>81</v>
      </c>
      <c r="B12" s="2" t="s">
        <v>138</v>
      </c>
      <c r="C12" s="2" t="s">
        <v>139</v>
      </c>
      <c r="D12" s="2" t="s">
        <v>140</v>
      </c>
      <c r="E12" s="2" t="s">
        <v>140</v>
      </c>
      <c r="F12" s="2">
        <v>0.66049899999999995</v>
      </c>
      <c r="G12" s="2">
        <v>1</v>
      </c>
      <c r="H12" s="2">
        <v>1</v>
      </c>
      <c r="I12" s="2">
        <v>2</v>
      </c>
      <c r="J12" s="2" t="s">
        <v>141</v>
      </c>
      <c r="K12" s="2" t="s">
        <v>142</v>
      </c>
      <c r="L12" s="2" t="s">
        <v>143</v>
      </c>
      <c r="M12" s="2" t="s">
        <v>143</v>
      </c>
      <c r="N12" s="2" t="s">
        <v>144</v>
      </c>
      <c r="O12" s="2" t="s">
        <v>141</v>
      </c>
      <c r="P12" s="2">
        <v>0</v>
      </c>
      <c r="Q12" s="2">
        <v>1287.63616</v>
      </c>
      <c r="R12" s="2">
        <v>11</v>
      </c>
      <c r="S12" s="2" t="s">
        <v>79</v>
      </c>
      <c r="T12" s="2" t="s">
        <v>79</v>
      </c>
      <c r="U12" s="2" t="s">
        <v>79</v>
      </c>
      <c r="V12" s="2" t="s">
        <v>79</v>
      </c>
      <c r="W12" s="2" t="s">
        <v>79</v>
      </c>
      <c r="X12" s="2" t="s">
        <v>79</v>
      </c>
      <c r="Y12" s="2" t="s">
        <v>79</v>
      </c>
      <c r="Z12" s="2" t="s">
        <v>79</v>
      </c>
      <c r="AA12" s="2" t="s">
        <v>79</v>
      </c>
      <c r="AB12" s="2" t="s">
        <v>79</v>
      </c>
      <c r="AC12" s="2" t="s">
        <v>79</v>
      </c>
      <c r="AD12" s="2" t="s">
        <v>79</v>
      </c>
      <c r="AE12" s="2" t="s">
        <v>79</v>
      </c>
      <c r="AF12" s="2" t="s">
        <v>79</v>
      </c>
      <c r="AG12" s="2" t="s">
        <v>79</v>
      </c>
      <c r="AH12" s="2" t="s">
        <v>79</v>
      </c>
      <c r="AI12" s="2" t="s">
        <v>79</v>
      </c>
      <c r="AJ12" s="2" t="s">
        <v>79</v>
      </c>
      <c r="AK12" s="2" t="s">
        <v>145</v>
      </c>
      <c r="AL12" s="2" t="s">
        <v>80</v>
      </c>
      <c r="AM12" s="2" t="s">
        <v>90</v>
      </c>
      <c r="AN12" s="2" t="s">
        <v>90</v>
      </c>
      <c r="AO12" s="2" t="s">
        <v>80</v>
      </c>
      <c r="AP12" s="2" t="s">
        <v>90</v>
      </c>
      <c r="AQ12" s="2" t="s">
        <v>90</v>
      </c>
      <c r="AR12" s="2" t="s">
        <v>80</v>
      </c>
      <c r="AS12" s="2" t="s">
        <v>80</v>
      </c>
      <c r="AT12" s="2" t="s">
        <v>80</v>
      </c>
      <c r="AU12" s="2">
        <v>2</v>
      </c>
      <c r="AV12" s="2">
        <v>2</v>
      </c>
      <c r="AW12" s="2">
        <v>0.52910000000000001</v>
      </c>
      <c r="AX12" s="2">
        <v>0.32369999999999999</v>
      </c>
      <c r="AY12" s="2">
        <v>0</v>
      </c>
      <c r="AZ12" s="2">
        <v>0</v>
      </c>
      <c r="BA12" s="2">
        <v>1</v>
      </c>
      <c r="BB12" s="2">
        <v>1</v>
      </c>
      <c r="BC12" s="2">
        <v>1</v>
      </c>
      <c r="BD12" s="2">
        <v>1</v>
      </c>
      <c r="BE12" s="2">
        <v>644.32186000000002</v>
      </c>
      <c r="BF12" s="2">
        <v>644.32186000000002</v>
      </c>
      <c r="BG12" s="2">
        <v>0.22</v>
      </c>
      <c r="BH12" s="2">
        <v>0.22</v>
      </c>
      <c r="BI12" s="2">
        <v>1.3999999999999999E-4</v>
      </c>
      <c r="BJ12" s="2">
        <v>1.3999999999999999E-4</v>
      </c>
      <c r="BK12" s="2">
        <v>33.477200000000003</v>
      </c>
      <c r="BL12" s="2">
        <v>33.477200000000003</v>
      </c>
      <c r="BM12" s="2">
        <v>4.71681E-4</v>
      </c>
      <c r="BN12" s="2">
        <v>3.1334000000000001E-4</v>
      </c>
      <c r="BO12" s="2">
        <v>6.9611500000000002E-3</v>
      </c>
      <c r="BP12" s="2">
        <v>6.0893199999999996E-3</v>
      </c>
      <c r="BQ12" s="2">
        <v>0.62342699999999995</v>
      </c>
      <c r="BR12" s="2">
        <v>0.66049899999999995</v>
      </c>
      <c r="BS12" s="2">
        <v>2.0699999999999998</v>
      </c>
      <c r="BT12" s="2">
        <v>180.53</v>
      </c>
      <c r="BU12" s="2">
        <v>180.53</v>
      </c>
      <c r="BV12" s="2">
        <v>2.5175300000000001E-2</v>
      </c>
      <c r="BW12" s="2">
        <v>8.22707E-4</v>
      </c>
      <c r="BX12" s="2" t="s">
        <v>79</v>
      </c>
    </row>
    <row r="13" spans="1:76" x14ac:dyDescent="0.25">
      <c r="A13" s="2" t="s">
        <v>81</v>
      </c>
      <c r="B13" s="2" t="s">
        <v>213</v>
      </c>
      <c r="C13" s="2" t="s">
        <v>214</v>
      </c>
      <c r="D13" s="2" t="s">
        <v>215</v>
      </c>
      <c r="E13" s="2" t="s">
        <v>215</v>
      </c>
      <c r="F13" s="2">
        <v>0.24978800000000001</v>
      </c>
      <c r="G13" s="2">
        <v>1</v>
      </c>
      <c r="H13" s="2">
        <v>1</v>
      </c>
      <c r="I13" s="2">
        <v>2</v>
      </c>
      <c r="J13" s="2" t="s">
        <v>216</v>
      </c>
      <c r="K13" s="2" t="s">
        <v>217</v>
      </c>
      <c r="L13" s="2" t="s">
        <v>218</v>
      </c>
      <c r="M13" s="2" t="s">
        <v>218</v>
      </c>
      <c r="N13" s="2" t="s">
        <v>219</v>
      </c>
      <c r="O13" s="2" t="s">
        <v>216</v>
      </c>
      <c r="P13" s="2">
        <v>1</v>
      </c>
      <c r="Q13" s="2">
        <v>1975.96497</v>
      </c>
      <c r="R13" s="2">
        <v>17</v>
      </c>
      <c r="S13" s="2" t="s">
        <v>79</v>
      </c>
      <c r="T13" s="2" t="s">
        <v>79</v>
      </c>
      <c r="U13" s="2" t="s">
        <v>79</v>
      </c>
      <c r="V13" s="2" t="s">
        <v>79</v>
      </c>
      <c r="W13" s="2" t="s">
        <v>79</v>
      </c>
      <c r="X13" s="2" t="s">
        <v>79</v>
      </c>
      <c r="Y13" s="2" t="s">
        <v>79</v>
      </c>
      <c r="Z13" s="2" t="s">
        <v>79</v>
      </c>
      <c r="AA13" s="2" t="s">
        <v>79</v>
      </c>
      <c r="AB13" s="2" t="s">
        <v>79</v>
      </c>
      <c r="AC13" s="2" t="s">
        <v>79</v>
      </c>
      <c r="AD13" s="2" t="s">
        <v>79</v>
      </c>
      <c r="AE13" s="2" t="s">
        <v>79</v>
      </c>
      <c r="AF13" s="2" t="s">
        <v>79</v>
      </c>
      <c r="AG13" s="2" t="s">
        <v>79</v>
      </c>
      <c r="AH13" s="2" t="s">
        <v>79</v>
      </c>
      <c r="AI13" s="2" t="s">
        <v>79</v>
      </c>
      <c r="AJ13" s="2" t="s">
        <v>79</v>
      </c>
      <c r="AK13" s="2" t="s">
        <v>137</v>
      </c>
      <c r="AL13" s="2" t="s">
        <v>80</v>
      </c>
      <c r="AM13" s="2" t="s">
        <v>90</v>
      </c>
      <c r="AN13" s="2" t="s">
        <v>90</v>
      </c>
      <c r="AO13" s="2" t="s">
        <v>80</v>
      </c>
      <c r="AP13" s="2" t="s">
        <v>90</v>
      </c>
      <c r="AQ13" s="2" t="s">
        <v>90</v>
      </c>
      <c r="AR13" s="2" t="s">
        <v>80</v>
      </c>
      <c r="AS13" s="2" t="s">
        <v>80</v>
      </c>
      <c r="AT13" s="2" t="s">
        <v>80</v>
      </c>
      <c r="AU13" s="2">
        <v>3</v>
      </c>
      <c r="AV13" s="2">
        <v>3</v>
      </c>
      <c r="AW13" s="2">
        <v>0.2218</v>
      </c>
      <c r="AX13" s="2">
        <v>0.1716</v>
      </c>
      <c r="AY13" s="2">
        <v>0</v>
      </c>
      <c r="AZ13" s="2">
        <v>0</v>
      </c>
      <c r="BA13" s="2">
        <v>1</v>
      </c>
      <c r="BB13" s="2">
        <v>1</v>
      </c>
      <c r="BC13" s="2">
        <v>1</v>
      </c>
      <c r="BD13" s="2">
        <v>1</v>
      </c>
      <c r="BE13" s="2">
        <v>659.32848999999999</v>
      </c>
      <c r="BF13" s="2">
        <v>659.32848999999999</v>
      </c>
      <c r="BG13" s="2">
        <v>3.01</v>
      </c>
      <c r="BH13" s="2">
        <v>3.01</v>
      </c>
      <c r="BI13" s="2">
        <v>1.98E-3</v>
      </c>
      <c r="BJ13" s="2">
        <v>1.98E-3</v>
      </c>
      <c r="BK13" s="2">
        <v>70.885000000000005</v>
      </c>
      <c r="BL13" s="2">
        <v>70.885000000000005</v>
      </c>
      <c r="BM13" s="2">
        <v>2.4347100000000001E-3</v>
      </c>
      <c r="BN13" s="2">
        <v>2.2434999999999998E-3</v>
      </c>
      <c r="BO13" s="2">
        <v>0.11457199999999999</v>
      </c>
      <c r="BP13" s="2">
        <v>9.7237599999999993E-2</v>
      </c>
      <c r="BQ13" s="2">
        <v>0.219531</v>
      </c>
      <c r="BR13" s="2">
        <v>0.24978800000000001</v>
      </c>
      <c r="BS13" s="2">
        <v>1.34</v>
      </c>
      <c r="BT13" s="2">
        <v>83.64</v>
      </c>
      <c r="BU13" s="2">
        <v>83.64</v>
      </c>
      <c r="BV13" s="2">
        <v>0.23194999999999999</v>
      </c>
      <c r="BW13" s="2">
        <v>5.5453999999999998E-3</v>
      </c>
      <c r="BX13" s="2" t="s">
        <v>79</v>
      </c>
    </row>
    <row r="14" spans="1:76" x14ac:dyDescent="0.25">
      <c r="A14" s="2" t="s">
        <v>81</v>
      </c>
      <c r="B14" s="2" t="s">
        <v>154</v>
      </c>
      <c r="C14" s="2" t="s">
        <v>155</v>
      </c>
      <c r="D14" s="2" t="s">
        <v>156</v>
      </c>
      <c r="E14" s="2" t="s">
        <v>156</v>
      </c>
      <c r="F14" s="2">
        <v>0.42909799999999998</v>
      </c>
      <c r="G14" s="2">
        <v>1</v>
      </c>
      <c r="H14" s="2">
        <v>3</v>
      </c>
      <c r="I14" s="2">
        <v>1</v>
      </c>
      <c r="J14" s="2" t="s">
        <v>157</v>
      </c>
      <c r="K14" s="2" t="s">
        <v>158</v>
      </c>
      <c r="L14" s="2" t="s">
        <v>159</v>
      </c>
      <c r="M14" s="2" t="s">
        <v>159</v>
      </c>
      <c r="N14" s="2" t="s">
        <v>160</v>
      </c>
      <c r="O14" s="2" t="s">
        <v>161</v>
      </c>
      <c r="P14" s="2">
        <v>0</v>
      </c>
      <c r="Q14" s="2">
        <v>2043.9745399999999</v>
      </c>
      <c r="R14" s="2">
        <v>17</v>
      </c>
      <c r="S14" s="2">
        <v>100</v>
      </c>
      <c r="T14" s="2">
        <v>90.88</v>
      </c>
      <c r="U14" s="2">
        <v>3</v>
      </c>
      <c r="V14" s="2">
        <v>95.4</v>
      </c>
      <c r="W14" s="2">
        <v>193.1</v>
      </c>
      <c r="X14" s="2">
        <v>11.5</v>
      </c>
      <c r="Y14" s="2">
        <v>436408.75</v>
      </c>
      <c r="Z14" s="2">
        <v>1044436.8125</v>
      </c>
      <c r="AA14" s="2" t="s">
        <v>79</v>
      </c>
      <c r="AB14" s="2">
        <v>516182.33156165603</v>
      </c>
      <c r="AC14" s="2">
        <v>1044436.8125</v>
      </c>
      <c r="AD14" s="2">
        <v>62179.417688517402</v>
      </c>
      <c r="AE14" s="2" t="s">
        <v>89</v>
      </c>
      <c r="AF14" s="2" t="s">
        <v>89</v>
      </c>
      <c r="AG14" s="2" t="s">
        <v>99</v>
      </c>
      <c r="AH14" s="2">
        <v>1</v>
      </c>
      <c r="AI14" s="2">
        <v>1</v>
      </c>
      <c r="AJ14" s="2" t="s">
        <v>79</v>
      </c>
      <c r="AK14" s="2" t="s">
        <v>79</v>
      </c>
      <c r="AL14" s="2" t="s">
        <v>104</v>
      </c>
      <c r="AM14" s="2" t="s">
        <v>80</v>
      </c>
      <c r="AN14" s="2" t="s">
        <v>90</v>
      </c>
      <c r="AO14" s="2" t="s">
        <v>104</v>
      </c>
      <c r="AP14" s="2" t="s">
        <v>80</v>
      </c>
      <c r="AQ14" s="2" t="s">
        <v>90</v>
      </c>
      <c r="AR14" s="2" t="s">
        <v>80</v>
      </c>
      <c r="AS14" s="2" t="s">
        <v>80</v>
      </c>
      <c r="AT14" s="2" t="s">
        <v>90</v>
      </c>
      <c r="AU14" s="2">
        <v>3</v>
      </c>
      <c r="AV14" s="2" t="s">
        <v>79</v>
      </c>
      <c r="AW14" s="2">
        <v>1</v>
      </c>
      <c r="AX14" s="2" t="s">
        <v>79</v>
      </c>
      <c r="AY14" s="2">
        <v>0</v>
      </c>
      <c r="AZ14" s="2" t="s">
        <v>79</v>
      </c>
      <c r="BA14" s="2">
        <v>1</v>
      </c>
      <c r="BB14" s="2" t="s">
        <v>79</v>
      </c>
      <c r="BC14" s="2">
        <v>1</v>
      </c>
      <c r="BD14" s="2" t="s">
        <v>79</v>
      </c>
      <c r="BE14" s="2">
        <v>681.99671999999998</v>
      </c>
      <c r="BF14" s="2" t="s">
        <v>79</v>
      </c>
      <c r="BG14" s="2">
        <v>0.52</v>
      </c>
      <c r="BH14" s="2" t="s">
        <v>79</v>
      </c>
      <c r="BI14" s="2">
        <v>3.5E-4</v>
      </c>
      <c r="BJ14" s="2" t="s">
        <v>79</v>
      </c>
      <c r="BK14" s="2">
        <v>68.805099999999996</v>
      </c>
      <c r="BL14" s="2" t="s">
        <v>79</v>
      </c>
      <c r="BM14" s="2">
        <v>8.9562500000000005E-4</v>
      </c>
      <c r="BN14" s="2" t="s">
        <v>79</v>
      </c>
      <c r="BO14" s="2">
        <v>2.6446799999999999E-2</v>
      </c>
      <c r="BP14" s="2" t="s">
        <v>79</v>
      </c>
      <c r="BQ14" s="2">
        <v>0.42909799999999998</v>
      </c>
      <c r="BR14" s="2" t="s">
        <v>79</v>
      </c>
      <c r="BS14" s="2" t="s">
        <v>79</v>
      </c>
      <c r="BT14" s="2">
        <v>108.68</v>
      </c>
      <c r="BU14" s="2">
        <v>108.68</v>
      </c>
      <c r="BV14" s="2">
        <v>9.3080899999999994E-2</v>
      </c>
      <c r="BW14" s="2">
        <v>2.2036400000000002E-3</v>
      </c>
      <c r="BX14" s="2">
        <v>69.19</v>
      </c>
    </row>
    <row r="15" spans="1:76" x14ac:dyDescent="0.25">
      <c r="A15" s="2" t="s">
        <v>81</v>
      </c>
      <c r="B15" s="2" t="s">
        <v>278</v>
      </c>
      <c r="C15" s="2" t="s">
        <v>279</v>
      </c>
      <c r="D15" s="2" t="s">
        <v>280</v>
      </c>
      <c r="E15" s="2" t="s">
        <v>280</v>
      </c>
      <c r="F15" s="2">
        <v>0.14731</v>
      </c>
      <c r="G15" s="2">
        <v>1</v>
      </c>
      <c r="H15" s="2">
        <v>2</v>
      </c>
      <c r="I15" s="2">
        <v>1</v>
      </c>
      <c r="J15" s="2" t="s">
        <v>281</v>
      </c>
      <c r="K15" s="2" t="s">
        <v>282</v>
      </c>
      <c r="L15" s="2" t="s">
        <v>283</v>
      </c>
      <c r="M15" s="2" t="s">
        <v>283</v>
      </c>
      <c r="N15" s="2" t="s">
        <v>284</v>
      </c>
      <c r="O15" s="2" t="s">
        <v>285</v>
      </c>
      <c r="P15" s="2">
        <v>0</v>
      </c>
      <c r="Q15" s="2">
        <v>3278.67407</v>
      </c>
      <c r="R15" s="2">
        <v>28</v>
      </c>
      <c r="S15" s="2">
        <v>100</v>
      </c>
      <c r="T15" s="2">
        <v>72.34</v>
      </c>
      <c r="U15" s="2">
        <v>3</v>
      </c>
      <c r="V15" s="2">
        <v>48.1</v>
      </c>
      <c r="W15" s="2">
        <v>182.6</v>
      </c>
      <c r="X15" s="2">
        <v>69.3</v>
      </c>
      <c r="Y15" s="2">
        <v>211390.296875</v>
      </c>
      <c r="Z15" s="2">
        <v>949815.6875</v>
      </c>
      <c r="AA15" s="2">
        <v>334883.6875</v>
      </c>
      <c r="AB15" s="2">
        <v>250031.50443351199</v>
      </c>
      <c r="AC15" s="2">
        <v>949815.6875</v>
      </c>
      <c r="AD15" s="2">
        <v>360404.31637605198</v>
      </c>
      <c r="AE15" s="2" t="s">
        <v>89</v>
      </c>
      <c r="AF15" s="2" t="s">
        <v>89</v>
      </c>
      <c r="AG15" s="2" t="s">
        <v>89</v>
      </c>
      <c r="AH15" s="2">
        <v>1</v>
      </c>
      <c r="AI15" s="2">
        <v>1</v>
      </c>
      <c r="AJ15" s="2">
        <v>1</v>
      </c>
      <c r="AK15" s="2" t="s">
        <v>79</v>
      </c>
      <c r="AL15" s="2" t="s">
        <v>104</v>
      </c>
      <c r="AM15" s="2" t="s">
        <v>80</v>
      </c>
      <c r="AN15" s="2" t="s">
        <v>104</v>
      </c>
      <c r="AO15" s="2" t="s">
        <v>104</v>
      </c>
      <c r="AP15" s="2" t="s">
        <v>80</v>
      </c>
      <c r="AQ15" s="2" t="s">
        <v>104</v>
      </c>
      <c r="AR15" s="2" t="s">
        <v>80</v>
      </c>
      <c r="AS15" s="2" t="s">
        <v>90</v>
      </c>
      <c r="AT15" s="2" t="s">
        <v>80</v>
      </c>
      <c r="AU15" s="2" t="s">
        <v>79</v>
      </c>
      <c r="AV15" s="2">
        <v>6</v>
      </c>
      <c r="AW15" s="2" t="s">
        <v>79</v>
      </c>
      <c r="AX15" s="2">
        <v>0.15640000000000001</v>
      </c>
      <c r="AY15" s="2" t="s">
        <v>79</v>
      </c>
      <c r="AZ15" s="2">
        <v>0</v>
      </c>
      <c r="BA15" s="2" t="s">
        <v>79</v>
      </c>
      <c r="BB15" s="2">
        <v>1</v>
      </c>
      <c r="BC15" s="2" t="s">
        <v>79</v>
      </c>
      <c r="BD15" s="2">
        <v>1</v>
      </c>
      <c r="BE15" s="2" t="s">
        <v>79</v>
      </c>
      <c r="BF15" s="2">
        <v>547.28382999999997</v>
      </c>
      <c r="BG15" s="2" t="s">
        <v>79</v>
      </c>
      <c r="BH15" s="2">
        <v>-2.29</v>
      </c>
      <c r="BI15" s="2" t="s">
        <v>79</v>
      </c>
      <c r="BJ15" s="2">
        <v>-1.25E-3</v>
      </c>
      <c r="BK15" s="2" t="s">
        <v>79</v>
      </c>
      <c r="BL15" s="2">
        <v>75.990300000000005</v>
      </c>
      <c r="BM15" s="2" t="s">
        <v>79</v>
      </c>
      <c r="BN15" s="2">
        <v>3.6252599999999999E-3</v>
      </c>
      <c r="BO15" s="2" t="s">
        <v>79</v>
      </c>
      <c r="BP15" s="2">
        <v>0.185752</v>
      </c>
      <c r="BQ15" s="2" t="s">
        <v>79</v>
      </c>
      <c r="BR15" s="2">
        <v>0.14731</v>
      </c>
      <c r="BS15" s="2">
        <v>2.11</v>
      </c>
      <c r="BT15" s="2" t="s">
        <v>79</v>
      </c>
      <c r="BU15" s="2" t="s">
        <v>79</v>
      </c>
      <c r="BV15" s="2">
        <v>0.36329899999999998</v>
      </c>
      <c r="BW15" s="2">
        <v>9.9415900000000001E-3</v>
      </c>
      <c r="BX15" s="2">
        <v>76.09</v>
      </c>
    </row>
    <row r="16" spans="1:76" x14ac:dyDescent="0.25">
      <c r="A16" s="2" t="s">
        <v>81</v>
      </c>
      <c r="B16" s="2" t="s">
        <v>186</v>
      </c>
      <c r="C16" s="2" t="s">
        <v>187</v>
      </c>
      <c r="D16" s="2" t="s">
        <v>180</v>
      </c>
      <c r="E16" s="2" t="s">
        <v>188</v>
      </c>
      <c r="F16" s="2">
        <v>0.362072</v>
      </c>
      <c r="G16" s="2">
        <v>1</v>
      </c>
      <c r="H16" s="2">
        <v>1</v>
      </c>
      <c r="I16" s="2">
        <v>1</v>
      </c>
      <c r="J16" s="2" t="s">
        <v>189</v>
      </c>
      <c r="K16" s="2" t="s">
        <v>190</v>
      </c>
      <c r="L16" s="2" t="s">
        <v>79</v>
      </c>
      <c r="M16" s="2" t="s">
        <v>79</v>
      </c>
      <c r="N16" s="2" t="s">
        <v>191</v>
      </c>
      <c r="O16" s="2" t="s">
        <v>189</v>
      </c>
      <c r="P16" s="2">
        <v>1</v>
      </c>
      <c r="Q16" s="2">
        <v>1495.8665000000001</v>
      </c>
      <c r="R16" s="2">
        <v>13</v>
      </c>
      <c r="S16" s="2">
        <v>100</v>
      </c>
      <c r="T16" s="2">
        <v>82.32</v>
      </c>
      <c r="U16" s="2">
        <v>3</v>
      </c>
      <c r="V16" s="2">
        <v>17.100000000000001</v>
      </c>
      <c r="W16" s="2">
        <v>101.2</v>
      </c>
      <c r="X16" s="2">
        <v>181.7</v>
      </c>
      <c r="Y16" s="2" t="s">
        <v>79</v>
      </c>
      <c r="Z16" s="2">
        <v>1133386</v>
      </c>
      <c r="AA16" s="2">
        <v>1891785.625</v>
      </c>
      <c r="AB16" s="2">
        <v>191653.16069053201</v>
      </c>
      <c r="AC16" s="2">
        <v>1133386</v>
      </c>
      <c r="AD16" s="2">
        <v>2035953.7665093499</v>
      </c>
      <c r="AE16" s="2" t="s">
        <v>99</v>
      </c>
      <c r="AF16" s="2" t="s">
        <v>89</v>
      </c>
      <c r="AG16" s="2" t="s">
        <v>89</v>
      </c>
      <c r="AH16" s="2" t="s">
        <v>79</v>
      </c>
      <c r="AI16" s="2">
        <v>1</v>
      </c>
      <c r="AJ16" s="2">
        <v>1</v>
      </c>
      <c r="AK16" s="2" t="s">
        <v>79</v>
      </c>
      <c r="AL16" s="2" t="s">
        <v>90</v>
      </c>
      <c r="AM16" s="2" t="s">
        <v>104</v>
      </c>
      <c r="AN16" s="2" t="s">
        <v>80</v>
      </c>
      <c r="AO16" s="2" t="s">
        <v>90</v>
      </c>
      <c r="AP16" s="2" t="s">
        <v>104</v>
      </c>
      <c r="AQ16" s="2" t="s">
        <v>80</v>
      </c>
      <c r="AR16" s="2" t="s">
        <v>80</v>
      </c>
      <c r="AS16" s="2" t="s">
        <v>90</v>
      </c>
      <c r="AT16" s="2" t="s">
        <v>80</v>
      </c>
      <c r="AU16" s="2" t="s">
        <v>79</v>
      </c>
      <c r="AV16" s="2">
        <v>3</v>
      </c>
      <c r="AW16" s="2" t="s">
        <v>79</v>
      </c>
      <c r="AX16" s="2">
        <v>8.2400000000000001E-2</v>
      </c>
      <c r="AY16" s="2" t="s">
        <v>79</v>
      </c>
      <c r="AZ16" s="2">
        <v>0</v>
      </c>
      <c r="BA16" s="2" t="s">
        <v>79</v>
      </c>
      <c r="BB16" s="2">
        <v>1</v>
      </c>
      <c r="BC16" s="2" t="s">
        <v>79</v>
      </c>
      <c r="BD16" s="2">
        <v>1</v>
      </c>
      <c r="BE16" s="2" t="s">
        <v>79</v>
      </c>
      <c r="BF16" s="2">
        <v>499.29090000000002</v>
      </c>
      <c r="BG16" s="2" t="s">
        <v>79</v>
      </c>
      <c r="BH16" s="2">
        <v>-5.59</v>
      </c>
      <c r="BI16" s="2" t="s">
        <v>79</v>
      </c>
      <c r="BJ16" s="2">
        <v>-2.7899999999999999E-3</v>
      </c>
      <c r="BK16" s="2" t="s">
        <v>79</v>
      </c>
      <c r="BL16" s="2">
        <v>24.743600000000001</v>
      </c>
      <c r="BM16" s="2" t="s">
        <v>79</v>
      </c>
      <c r="BN16" s="2">
        <v>1.3456E-3</v>
      </c>
      <c r="BO16" s="2" t="s">
        <v>79</v>
      </c>
      <c r="BP16" s="2">
        <v>4.6211500000000003E-2</v>
      </c>
      <c r="BQ16" s="2" t="s">
        <v>79</v>
      </c>
      <c r="BR16" s="2">
        <v>0.362072</v>
      </c>
      <c r="BS16" s="2">
        <v>1.7</v>
      </c>
      <c r="BT16" s="2" t="s">
        <v>79</v>
      </c>
      <c r="BU16" s="2" t="s">
        <v>79</v>
      </c>
      <c r="BV16" s="2">
        <v>0.13289500000000001</v>
      </c>
      <c r="BW16" s="2">
        <v>3.2637899999999999E-3</v>
      </c>
      <c r="BX16" s="2">
        <v>25.24</v>
      </c>
    </row>
    <row r="17" spans="1:76" x14ac:dyDescent="0.25">
      <c r="A17" s="2" t="s">
        <v>100</v>
      </c>
      <c r="B17" s="2" t="s">
        <v>113</v>
      </c>
      <c r="C17" s="2" t="s">
        <v>114</v>
      </c>
      <c r="D17" s="2" t="s">
        <v>84</v>
      </c>
      <c r="E17" s="2" t="s">
        <v>84</v>
      </c>
      <c r="F17" s="2">
        <v>4.1113099999999996</v>
      </c>
      <c r="G17" s="2">
        <v>1</v>
      </c>
      <c r="H17" s="2">
        <v>2</v>
      </c>
      <c r="I17" s="2">
        <v>1</v>
      </c>
      <c r="J17" s="2" t="s">
        <v>115</v>
      </c>
      <c r="K17" s="2" t="s">
        <v>116</v>
      </c>
      <c r="L17" s="2" t="s">
        <v>117</v>
      </c>
      <c r="M17" s="2" t="s">
        <v>117</v>
      </c>
      <c r="N17" s="2" t="s">
        <v>118</v>
      </c>
      <c r="O17" s="2" t="s">
        <v>119</v>
      </c>
      <c r="P17" s="2">
        <v>0</v>
      </c>
      <c r="Q17" s="2">
        <v>1871.9717700000001</v>
      </c>
      <c r="R17" s="2">
        <v>18</v>
      </c>
      <c r="S17" s="2">
        <v>100</v>
      </c>
      <c r="T17" s="2">
        <v>130.66999999999999</v>
      </c>
      <c r="U17" s="2">
        <v>3</v>
      </c>
      <c r="V17" s="2">
        <v>16.2</v>
      </c>
      <c r="W17" s="2">
        <v>250.6</v>
      </c>
      <c r="X17" s="2">
        <v>33.200000000000003</v>
      </c>
      <c r="Y17" s="2" t="s">
        <v>79</v>
      </c>
      <c r="Z17" s="2">
        <v>978868.6875</v>
      </c>
      <c r="AA17" s="2" t="s">
        <v>79</v>
      </c>
      <c r="AB17" s="2">
        <v>63333.791390220598</v>
      </c>
      <c r="AC17" s="2">
        <v>978868.6875</v>
      </c>
      <c r="AD17" s="2">
        <v>129775.223918364</v>
      </c>
      <c r="AE17" s="2" t="s">
        <v>99</v>
      </c>
      <c r="AF17" s="2" t="s">
        <v>89</v>
      </c>
      <c r="AG17" s="2" t="s">
        <v>99</v>
      </c>
      <c r="AH17" s="2" t="s">
        <v>79</v>
      </c>
      <c r="AI17" s="2">
        <v>1</v>
      </c>
      <c r="AJ17" s="2" t="s">
        <v>79</v>
      </c>
      <c r="AK17" s="2" t="s">
        <v>79</v>
      </c>
      <c r="AL17" s="2" t="s">
        <v>90</v>
      </c>
      <c r="AM17" s="2" t="s">
        <v>80</v>
      </c>
      <c r="AN17" s="2" t="s">
        <v>90</v>
      </c>
      <c r="AO17" s="2" t="s">
        <v>90</v>
      </c>
      <c r="AP17" s="2" t="s">
        <v>80</v>
      </c>
      <c r="AQ17" s="2" t="s">
        <v>90</v>
      </c>
      <c r="AR17" s="2" t="s">
        <v>80</v>
      </c>
      <c r="AS17" s="2" t="s">
        <v>80</v>
      </c>
      <c r="AT17" s="2" t="s">
        <v>90</v>
      </c>
      <c r="AU17" s="2">
        <v>2</v>
      </c>
      <c r="AV17" s="2" t="s">
        <v>79</v>
      </c>
      <c r="AW17" s="2">
        <v>0.78790000000000004</v>
      </c>
      <c r="AX17" s="2" t="s">
        <v>79</v>
      </c>
      <c r="AY17" s="2">
        <v>0</v>
      </c>
      <c r="AZ17" s="2" t="s">
        <v>79</v>
      </c>
      <c r="BA17" s="2">
        <v>1</v>
      </c>
      <c r="BB17" s="2" t="s">
        <v>79</v>
      </c>
      <c r="BC17" s="2">
        <v>1</v>
      </c>
      <c r="BD17" s="2" t="s">
        <v>79</v>
      </c>
      <c r="BE17" s="2">
        <v>936.48991000000001</v>
      </c>
      <c r="BF17" s="2" t="s">
        <v>79</v>
      </c>
      <c r="BG17" s="2">
        <v>0.42</v>
      </c>
      <c r="BH17" s="2" t="s">
        <v>79</v>
      </c>
      <c r="BI17" s="2">
        <v>3.8999999999999999E-4</v>
      </c>
      <c r="BJ17" s="2" t="s">
        <v>79</v>
      </c>
      <c r="BK17" s="2">
        <v>76.8566</v>
      </c>
      <c r="BL17" s="2" t="s">
        <v>79</v>
      </c>
      <c r="BM17" s="2">
        <v>4.1242200000000003E-5</v>
      </c>
      <c r="BN17" s="2" t="s">
        <v>79</v>
      </c>
      <c r="BO17" s="2">
        <v>1.3977899999999999E-13</v>
      </c>
      <c r="BP17" s="2" t="s">
        <v>79</v>
      </c>
      <c r="BQ17" s="2">
        <v>4.1113099999999996</v>
      </c>
      <c r="BR17" s="2" t="s">
        <v>79</v>
      </c>
      <c r="BS17" s="2" t="s">
        <v>79</v>
      </c>
      <c r="BT17" s="2">
        <v>503.12</v>
      </c>
      <c r="BU17" s="2">
        <v>503.12</v>
      </c>
      <c r="BV17" s="2">
        <v>2.4672599999999999E-11</v>
      </c>
      <c r="BW17" s="2">
        <v>7.5728899999999999E-5</v>
      </c>
      <c r="BX17" s="2">
        <v>77.31</v>
      </c>
    </row>
    <row r="18" spans="1:76" x14ac:dyDescent="0.25">
      <c r="A18" s="2" t="s">
        <v>81</v>
      </c>
      <c r="B18" s="2" t="s">
        <v>162</v>
      </c>
      <c r="C18" s="2" t="s">
        <v>163</v>
      </c>
      <c r="D18" s="2" t="s">
        <v>164</v>
      </c>
      <c r="E18" s="2" t="s">
        <v>288</v>
      </c>
      <c r="F18" s="2">
        <v>0.43137199999999998</v>
      </c>
      <c r="G18" s="2">
        <v>2</v>
      </c>
      <c r="H18" s="2">
        <v>2</v>
      </c>
      <c r="I18" s="2">
        <v>1</v>
      </c>
      <c r="J18" s="2" t="s">
        <v>166</v>
      </c>
      <c r="K18" s="2" t="s">
        <v>167</v>
      </c>
      <c r="L18" s="2" t="s">
        <v>79</v>
      </c>
      <c r="M18" s="2" t="s">
        <v>79</v>
      </c>
      <c r="N18" s="2" t="s">
        <v>168</v>
      </c>
      <c r="O18" s="2" t="s">
        <v>166</v>
      </c>
      <c r="P18" s="2">
        <v>2</v>
      </c>
      <c r="Q18" s="2">
        <v>4268.2107100000003</v>
      </c>
      <c r="R18" s="2">
        <v>38</v>
      </c>
      <c r="S18" s="2" t="s">
        <v>79</v>
      </c>
      <c r="T18" s="2" t="s">
        <v>79</v>
      </c>
      <c r="U18" s="2" t="s">
        <v>79</v>
      </c>
      <c r="V18" s="2" t="s">
        <v>79</v>
      </c>
      <c r="W18" s="2" t="s">
        <v>79</v>
      </c>
      <c r="X18" s="2" t="s">
        <v>79</v>
      </c>
      <c r="Y18" s="2" t="s">
        <v>79</v>
      </c>
      <c r="Z18" s="2" t="s">
        <v>79</v>
      </c>
      <c r="AA18" s="2" t="s">
        <v>79</v>
      </c>
      <c r="AB18" s="2" t="s">
        <v>79</v>
      </c>
      <c r="AC18" s="2" t="s">
        <v>79</v>
      </c>
      <c r="AD18" s="2" t="s">
        <v>79</v>
      </c>
      <c r="AE18" s="2" t="s">
        <v>79</v>
      </c>
      <c r="AF18" s="2" t="s">
        <v>79</v>
      </c>
      <c r="AG18" s="2" t="s">
        <v>79</v>
      </c>
      <c r="AH18" s="2" t="s">
        <v>79</v>
      </c>
      <c r="AI18" s="2" t="s">
        <v>79</v>
      </c>
      <c r="AJ18" s="2" t="s">
        <v>79</v>
      </c>
      <c r="AK18" s="2" t="s">
        <v>137</v>
      </c>
      <c r="AL18" s="2" t="s">
        <v>90</v>
      </c>
      <c r="AM18" s="2" t="s">
        <v>90</v>
      </c>
      <c r="AN18" s="2" t="s">
        <v>80</v>
      </c>
      <c r="AO18" s="2" t="s">
        <v>90</v>
      </c>
      <c r="AP18" s="2" t="s">
        <v>90</v>
      </c>
      <c r="AQ18" s="2" t="s">
        <v>80</v>
      </c>
      <c r="AR18" s="2" t="s">
        <v>80</v>
      </c>
      <c r="AS18" s="2" t="s">
        <v>90</v>
      </c>
      <c r="AT18" s="2" t="s">
        <v>80</v>
      </c>
      <c r="AU18" s="2" t="s">
        <v>79</v>
      </c>
      <c r="AV18" s="2">
        <v>7</v>
      </c>
      <c r="AW18" s="2" t="s">
        <v>79</v>
      </c>
      <c r="AX18" s="2">
        <v>3.4599999999999999E-2</v>
      </c>
      <c r="AY18" s="2" t="s">
        <v>79</v>
      </c>
      <c r="AZ18" s="2">
        <v>0</v>
      </c>
      <c r="BA18" s="2" t="s">
        <v>79</v>
      </c>
      <c r="BB18" s="2">
        <v>1</v>
      </c>
      <c r="BC18" s="2" t="s">
        <v>79</v>
      </c>
      <c r="BD18" s="2">
        <v>1</v>
      </c>
      <c r="BE18" s="2" t="s">
        <v>79</v>
      </c>
      <c r="BF18" s="2">
        <v>610.61163999999997</v>
      </c>
      <c r="BG18" s="2" t="s">
        <v>79</v>
      </c>
      <c r="BH18" s="2">
        <v>6.35</v>
      </c>
      <c r="BI18" s="2" t="s">
        <v>79</v>
      </c>
      <c r="BJ18" s="2">
        <v>3.8700000000000002E-3</v>
      </c>
      <c r="BK18" s="2" t="s">
        <v>79</v>
      </c>
      <c r="BL18" s="2">
        <v>96.1755</v>
      </c>
      <c r="BM18" s="2" t="s">
        <v>79</v>
      </c>
      <c r="BN18" s="2">
        <v>9.6544199999999995E-4</v>
      </c>
      <c r="BO18" s="2" t="s">
        <v>79</v>
      </c>
      <c r="BP18" s="2">
        <v>2.8969200000000001E-2</v>
      </c>
      <c r="BQ18" s="2" t="s">
        <v>79</v>
      </c>
      <c r="BR18" s="2">
        <v>0.43137199999999998</v>
      </c>
      <c r="BS18" s="2">
        <v>4.91</v>
      </c>
      <c r="BT18" s="2" t="s">
        <v>79</v>
      </c>
      <c r="BU18" s="2" t="s">
        <v>79</v>
      </c>
      <c r="BV18" s="2">
        <v>9.1940800000000003E-2</v>
      </c>
      <c r="BW18" s="2">
        <v>2.2036400000000002E-3</v>
      </c>
      <c r="BX18" s="2" t="s">
        <v>79</v>
      </c>
    </row>
    <row r="19" spans="1:76" x14ac:dyDescent="0.25">
      <c r="A19" s="2" t="s">
        <v>81</v>
      </c>
      <c r="B19" s="2" t="s">
        <v>254</v>
      </c>
      <c r="C19" s="2" t="s">
        <v>255</v>
      </c>
      <c r="D19" s="2" t="s">
        <v>256</v>
      </c>
      <c r="E19" s="2" t="s">
        <v>289</v>
      </c>
      <c r="F19" s="2">
        <v>0.177783</v>
      </c>
      <c r="G19" s="2">
        <v>1</v>
      </c>
      <c r="H19" s="2">
        <v>2</v>
      </c>
      <c r="I19" s="2">
        <v>1</v>
      </c>
      <c r="J19" s="2" t="s">
        <v>258</v>
      </c>
      <c r="K19" s="2" t="s">
        <v>259</v>
      </c>
      <c r="L19" s="2" t="s">
        <v>260</v>
      </c>
      <c r="M19" s="2" t="s">
        <v>261</v>
      </c>
      <c r="N19" s="2" t="s">
        <v>262</v>
      </c>
      <c r="O19" s="2" t="s">
        <v>263</v>
      </c>
      <c r="P19" s="2">
        <v>0</v>
      </c>
      <c r="Q19" s="2">
        <v>4412.9420600000003</v>
      </c>
      <c r="R19" s="2">
        <v>39</v>
      </c>
      <c r="S19" s="2">
        <v>100</v>
      </c>
      <c r="T19" s="2">
        <v>63.07</v>
      </c>
      <c r="U19" s="2">
        <v>3</v>
      </c>
      <c r="V19" s="2">
        <v>149.6</v>
      </c>
      <c r="W19" s="2">
        <v>121.4</v>
      </c>
      <c r="X19" s="2">
        <v>29</v>
      </c>
      <c r="Y19" s="2">
        <v>7077204</v>
      </c>
      <c r="Z19" s="2">
        <v>6791513</v>
      </c>
      <c r="AA19" s="2">
        <v>1508843.625</v>
      </c>
      <c r="AB19" s="2">
        <v>8370885.4638168504</v>
      </c>
      <c r="AC19" s="2">
        <v>6791513</v>
      </c>
      <c r="AD19" s="2">
        <v>1623828.73661617</v>
      </c>
      <c r="AE19" s="2" t="s">
        <v>89</v>
      </c>
      <c r="AF19" s="2" t="s">
        <v>89</v>
      </c>
      <c r="AG19" s="2" t="s">
        <v>89</v>
      </c>
      <c r="AH19" s="2">
        <v>1</v>
      </c>
      <c r="AI19" s="2">
        <v>1</v>
      </c>
      <c r="AJ19" s="2">
        <v>1</v>
      </c>
      <c r="AK19" s="2" t="s">
        <v>79</v>
      </c>
      <c r="AL19" s="2" t="s">
        <v>104</v>
      </c>
      <c r="AM19" s="2" t="s">
        <v>104</v>
      </c>
      <c r="AN19" s="2" t="s">
        <v>80</v>
      </c>
      <c r="AO19" s="2" t="s">
        <v>104</v>
      </c>
      <c r="AP19" s="2" t="s">
        <v>104</v>
      </c>
      <c r="AQ19" s="2" t="s">
        <v>80</v>
      </c>
      <c r="AR19" s="2" t="s">
        <v>80</v>
      </c>
      <c r="AS19" s="2" t="s">
        <v>90</v>
      </c>
      <c r="AT19" s="2" t="s">
        <v>80</v>
      </c>
      <c r="AU19" s="2" t="s">
        <v>79</v>
      </c>
      <c r="AV19" s="2">
        <v>5</v>
      </c>
      <c r="AW19" s="2" t="s">
        <v>79</v>
      </c>
      <c r="AX19" s="2">
        <v>8.43E-2</v>
      </c>
      <c r="AY19" s="2" t="s">
        <v>79</v>
      </c>
      <c r="AZ19" s="2">
        <v>0</v>
      </c>
      <c r="BA19" s="2" t="s">
        <v>79</v>
      </c>
      <c r="BB19" s="2">
        <v>1</v>
      </c>
      <c r="BC19" s="2" t="s">
        <v>79</v>
      </c>
      <c r="BD19" s="2">
        <v>1</v>
      </c>
      <c r="BE19" s="2" t="s">
        <v>79</v>
      </c>
      <c r="BF19" s="2">
        <v>883.39599999999996</v>
      </c>
      <c r="BG19" s="2" t="s">
        <v>79</v>
      </c>
      <c r="BH19" s="2">
        <v>2</v>
      </c>
      <c r="BI19" s="2" t="s">
        <v>79</v>
      </c>
      <c r="BJ19" s="2">
        <v>1.7700000000000001E-3</v>
      </c>
      <c r="BK19" s="2" t="s">
        <v>79</v>
      </c>
      <c r="BL19" s="2">
        <v>46.213099999999997</v>
      </c>
      <c r="BM19" s="2" t="s">
        <v>79</v>
      </c>
      <c r="BN19" s="2">
        <v>3.1584199999999999E-3</v>
      </c>
      <c r="BO19" s="2" t="s">
        <v>79</v>
      </c>
      <c r="BP19" s="2">
        <v>0.153887</v>
      </c>
      <c r="BQ19" s="2" t="s">
        <v>79</v>
      </c>
      <c r="BR19" s="2">
        <v>0.177783</v>
      </c>
      <c r="BS19" s="2">
        <v>1.66</v>
      </c>
      <c r="BT19" s="2" t="s">
        <v>79</v>
      </c>
      <c r="BU19" s="2" t="s">
        <v>79</v>
      </c>
      <c r="BV19" s="2">
        <v>0.32017499999999999</v>
      </c>
      <c r="BW19" s="2">
        <v>8.1108099999999995E-3</v>
      </c>
      <c r="BX19" s="2">
        <v>46.86</v>
      </c>
    </row>
    <row r="20" spans="1:76" x14ac:dyDescent="0.25">
      <c r="A20" s="2" t="s">
        <v>81</v>
      </c>
      <c r="B20" s="2" t="s">
        <v>230</v>
      </c>
      <c r="C20" s="2" t="s">
        <v>231</v>
      </c>
      <c r="D20" s="2" t="s">
        <v>232</v>
      </c>
      <c r="E20" s="2" t="s">
        <v>290</v>
      </c>
      <c r="F20" s="2">
        <v>0.21205099999999999</v>
      </c>
      <c r="G20" s="2">
        <v>1</v>
      </c>
      <c r="H20" s="2">
        <v>1</v>
      </c>
      <c r="I20" s="2">
        <v>1</v>
      </c>
      <c r="J20" s="2" t="s">
        <v>234</v>
      </c>
      <c r="K20" s="2" t="s">
        <v>235</v>
      </c>
      <c r="L20" s="2" t="s">
        <v>79</v>
      </c>
      <c r="M20" s="2" t="s">
        <v>79</v>
      </c>
      <c r="N20" s="2" t="s">
        <v>236</v>
      </c>
      <c r="O20" s="2" t="s">
        <v>234</v>
      </c>
      <c r="P20" s="2">
        <v>1</v>
      </c>
      <c r="Q20" s="2">
        <v>1573.81889</v>
      </c>
      <c r="R20" s="2">
        <v>13</v>
      </c>
      <c r="S20" s="2" t="s">
        <v>79</v>
      </c>
      <c r="T20" s="2" t="s">
        <v>79</v>
      </c>
      <c r="U20" s="2" t="s">
        <v>79</v>
      </c>
      <c r="V20" s="2" t="s">
        <v>79</v>
      </c>
      <c r="W20" s="2" t="s">
        <v>79</v>
      </c>
      <c r="X20" s="2" t="s">
        <v>79</v>
      </c>
      <c r="Y20" s="2" t="s">
        <v>79</v>
      </c>
      <c r="Z20" s="2" t="s">
        <v>79</v>
      </c>
      <c r="AA20" s="2" t="s">
        <v>79</v>
      </c>
      <c r="AB20" s="2" t="s">
        <v>79</v>
      </c>
      <c r="AC20" s="2" t="s">
        <v>79</v>
      </c>
      <c r="AD20" s="2" t="s">
        <v>79</v>
      </c>
      <c r="AE20" s="2" t="s">
        <v>79</v>
      </c>
      <c r="AF20" s="2" t="s">
        <v>79</v>
      </c>
      <c r="AG20" s="2" t="s">
        <v>79</v>
      </c>
      <c r="AH20" s="2" t="s">
        <v>79</v>
      </c>
      <c r="AI20" s="2" t="s">
        <v>79</v>
      </c>
      <c r="AJ20" s="2" t="s">
        <v>79</v>
      </c>
      <c r="AK20" s="2" t="s">
        <v>137</v>
      </c>
      <c r="AL20" s="2" t="s">
        <v>90</v>
      </c>
      <c r="AM20" s="2" t="s">
        <v>90</v>
      </c>
      <c r="AN20" s="2" t="s">
        <v>80</v>
      </c>
      <c r="AO20" s="2" t="s">
        <v>90</v>
      </c>
      <c r="AP20" s="2" t="s">
        <v>90</v>
      </c>
      <c r="AQ20" s="2" t="s">
        <v>80</v>
      </c>
      <c r="AR20" s="2" t="s">
        <v>80</v>
      </c>
      <c r="AS20" s="2" t="s">
        <v>90</v>
      </c>
      <c r="AT20" s="2" t="s">
        <v>80</v>
      </c>
      <c r="AU20" s="2" t="s">
        <v>79</v>
      </c>
      <c r="AV20" s="2">
        <v>3</v>
      </c>
      <c r="AW20" s="2" t="s">
        <v>79</v>
      </c>
      <c r="AX20" s="2">
        <v>6.7999999999999996E-3</v>
      </c>
      <c r="AY20" s="2" t="s">
        <v>79</v>
      </c>
      <c r="AZ20" s="2">
        <v>0</v>
      </c>
      <c r="BA20" s="2" t="s">
        <v>79</v>
      </c>
      <c r="BB20" s="2">
        <v>1</v>
      </c>
      <c r="BC20" s="2" t="s">
        <v>79</v>
      </c>
      <c r="BD20" s="2">
        <v>1</v>
      </c>
      <c r="BE20" s="2" t="s">
        <v>79</v>
      </c>
      <c r="BF20" s="2">
        <v>525.27846999999997</v>
      </c>
      <c r="BG20" s="2" t="s">
        <v>79</v>
      </c>
      <c r="BH20" s="2">
        <v>1.25</v>
      </c>
      <c r="BI20" s="2" t="s">
        <v>79</v>
      </c>
      <c r="BJ20" s="2">
        <v>6.4999999999999997E-4</v>
      </c>
      <c r="BK20" s="2" t="s">
        <v>79</v>
      </c>
      <c r="BL20" s="2">
        <v>68.369399999999999</v>
      </c>
      <c r="BM20" s="2" t="s">
        <v>79</v>
      </c>
      <c r="BN20" s="2">
        <v>2.5463600000000001E-3</v>
      </c>
      <c r="BO20" s="2" t="s">
        <v>79</v>
      </c>
      <c r="BP20" s="2">
        <v>0.123964</v>
      </c>
      <c r="BQ20" s="2" t="s">
        <v>79</v>
      </c>
      <c r="BR20" s="2">
        <v>0.21205099999999999</v>
      </c>
      <c r="BS20" s="2">
        <v>1.48</v>
      </c>
      <c r="BT20" s="2" t="s">
        <v>79</v>
      </c>
      <c r="BU20" s="2" t="s">
        <v>79</v>
      </c>
      <c r="BV20" s="2">
        <v>0.27572099999999999</v>
      </c>
      <c r="BW20" s="2">
        <v>6.4593000000000003E-3</v>
      </c>
      <c r="BX20" s="2" t="s">
        <v>79</v>
      </c>
    </row>
    <row r="21" spans="1:76" x14ac:dyDescent="0.25">
      <c r="A21" s="2" t="s">
        <v>81</v>
      </c>
      <c r="B21" s="2" t="s">
        <v>169</v>
      </c>
      <c r="C21" s="2" t="s">
        <v>170</v>
      </c>
      <c r="D21" s="2" t="s">
        <v>171</v>
      </c>
      <c r="E21" s="2" t="s">
        <v>172</v>
      </c>
      <c r="F21" s="2">
        <v>0.38177499999999998</v>
      </c>
      <c r="G21" s="2">
        <v>1</v>
      </c>
      <c r="H21" s="2">
        <v>1</v>
      </c>
      <c r="I21" s="2">
        <v>1</v>
      </c>
      <c r="J21" s="2" t="s">
        <v>173</v>
      </c>
      <c r="K21" s="2" t="s">
        <v>174</v>
      </c>
      <c r="L21" s="2" t="s">
        <v>175</v>
      </c>
      <c r="M21" s="2" t="s">
        <v>176</v>
      </c>
      <c r="N21" s="2" t="s">
        <v>177</v>
      </c>
      <c r="O21" s="2" t="s">
        <v>173</v>
      </c>
      <c r="P21" s="2">
        <v>1</v>
      </c>
      <c r="Q21" s="2">
        <v>2578.34078</v>
      </c>
      <c r="R21" s="2">
        <v>22</v>
      </c>
      <c r="S21" s="2" t="s">
        <v>79</v>
      </c>
      <c r="T21" s="2" t="s">
        <v>79</v>
      </c>
      <c r="U21" s="2" t="s">
        <v>79</v>
      </c>
      <c r="V21" s="2" t="s">
        <v>79</v>
      </c>
      <c r="W21" s="2" t="s">
        <v>79</v>
      </c>
      <c r="X21" s="2" t="s">
        <v>79</v>
      </c>
      <c r="Y21" s="2" t="s">
        <v>79</v>
      </c>
      <c r="Z21" s="2" t="s">
        <v>79</v>
      </c>
      <c r="AA21" s="2" t="s">
        <v>79</v>
      </c>
      <c r="AB21" s="2" t="s">
        <v>79</v>
      </c>
      <c r="AC21" s="2" t="s">
        <v>79</v>
      </c>
      <c r="AD21" s="2" t="s">
        <v>79</v>
      </c>
      <c r="AE21" s="2" t="s">
        <v>79</v>
      </c>
      <c r="AF21" s="2" t="s">
        <v>79</v>
      </c>
      <c r="AG21" s="2" t="s">
        <v>79</v>
      </c>
      <c r="AH21" s="2" t="s">
        <v>79</v>
      </c>
      <c r="AI21" s="2" t="s">
        <v>79</v>
      </c>
      <c r="AJ21" s="2" t="s">
        <v>79</v>
      </c>
      <c r="AK21" s="2" t="s">
        <v>137</v>
      </c>
      <c r="AL21" s="2" t="s">
        <v>90</v>
      </c>
      <c r="AM21" s="2" t="s">
        <v>80</v>
      </c>
      <c r="AN21" s="2" t="s">
        <v>90</v>
      </c>
      <c r="AO21" s="2" t="s">
        <v>90</v>
      </c>
      <c r="AP21" s="2" t="s">
        <v>80</v>
      </c>
      <c r="AQ21" s="2" t="s">
        <v>90</v>
      </c>
      <c r="AR21" s="2" t="s">
        <v>80</v>
      </c>
      <c r="AS21" s="2" t="s">
        <v>90</v>
      </c>
      <c r="AT21" s="2" t="s">
        <v>80</v>
      </c>
      <c r="AU21" s="2" t="s">
        <v>79</v>
      </c>
      <c r="AV21" s="2">
        <v>3</v>
      </c>
      <c r="AW21" s="2" t="s">
        <v>79</v>
      </c>
      <c r="AX21" s="2">
        <v>8.6599999999999996E-2</v>
      </c>
      <c r="AY21" s="2" t="s">
        <v>79</v>
      </c>
      <c r="AZ21" s="2">
        <v>0</v>
      </c>
      <c r="BA21" s="2" t="s">
        <v>79</v>
      </c>
      <c r="BB21" s="2">
        <v>1</v>
      </c>
      <c r="BC21" s="2" t="s">
        <v>79</v>
      </c>
      <c r="BD21" s="2">
        <v>1</v>
      </c>
      <c r="BE21" s="2" t="s">
        <v>79</v>
      </c>
      <c r="BF21" s="2">
        <v>860.11652000000004</v>
      </c>
      <c r="BG21" s="2" t="s">
        <v>79</v>
      </c>
      <c r="BH21" s="2">
        <v>-2.2400000000000002</v>
      </c>
      <c r="BI21" s="2" t="s">
        <v>79</v>
      </c>
      <c r="BJ21" s="2">
        <v>-1.92E-3</v>
      </c>
      <c r="BK21" s="2" t="s">
        <v>79</v>
      </c>
      <c r="BL21" s="2">
        <v>64.362300000000005</v>
      </c>
      <c r="BM21" s="2" t="s">
        <v>79</v>
      </c>
      <c r="BN21" s="2">
        <v>1.2018899999999999E-3</v>
      </c>
      <c r="BO21" s="2" t="s">
        <v>79</v>
      </c>
      <c r="BP21" s="2">
        <v>4.0477399999999997E-2</v>
      </c>
      <c r="BQ21" s="2" t="s">
        <v>79</v>
      </c>
      <c r="BR21" s="2">
        <v>0.38177499999999998</v>
      </c>
      <c r="BS21" s="2">
        <v>2.54</v>
      </c>
      <c r="BT21" s="2" t="s">
        <v>79</v>
      </c>
      <c r="BU21" s="2" t="s">
        <v>79</v>
      </c>
      <c r="BV21" s="2">
        <v>0.11987100000000001</v>
      </c>
      <c r="BW21" s="2">
        <v>2.8883200000000002E-3</v>
      </c>
      <c r="BX21" s="2" t="s">
        <v>79</v>
      </c>
    </row>
    <row r="22" spans="1:76" x14ac:dyDescent="0.25">
      <c r="A22" s="2" t="s">
        <v>81</v>
      </c>
      <c r="B22" s="2" t="s">
        <v>120</v>
      </c>
      <c r="C22" s="2" t="s">
        <v>121</v>
      </c>
      <c r="D22" s="2" t="s">
        <v>122</v>
      </c>
      <c r="E22" s="2" t="s">
        <v>122</v>
      </c>
      <c r="F22" s="2">
        <v>1.4556899999999999</v>
      </c>
      <c r="G22" s="2">
        <v>1</v>
      </c>
      <c r="H22" s="2">
        <v>4</v>
      </c>
      <c r="I22" s="2">
        <v>1</v>
      </c>
      <c r="J22" s="2" t="s">
        <v>123</v>
      </c>
      <c r="K22" s="2" t="s">
        <v>124</v>
      </c>
      <c r="L22" s="2" t="s">
        <v>125</v>
      </c>
      <c r="M22" s="2" t="s">
        <v>125</v>
      </c>
      <c r="N22" s="2" t="s">
        <v>126</v>
      </c>
      <c r="O22" s="2" t="s">
        <v>127</v>
      </c>
      <c r="P22" s="2">
        <v>0</v>
      </c>
      <c r="Q22" s="2">
        <v>1475.5995</v>
      </c>
      <c r="R22" s="2">
        <v>12</v>
      </c>
      <c r="S22" s="2">
        <v>100</v>
      </c>
      <c r="T22" s="2">
        <v>101.41</v>
      </c>
      <c r="U22" s="2">
        <v>3</v>
      </c>
      <c r="V22" s="2">
        <v>49.9</v>
      </c>
      <c r="W22" s="2">
        <v>216.7</v>
      </c>
      <c r="X22" s="2">
        <v>33.4</v>
      </c>
      <c r="Y22" s="2" t="s">
        <v>79</v>
      </c>
      <c r="Z22" s="2">
        <v>585433.8125</v>
      </c>
      <c r="AA22" s="2">
        <v>83839.359375</v>
      </c>
      <c r="AB22" s="2">
        <v>134775.74886885801</v>
      </c>
      <c r="AC22" s="2">
        <v>585433.8125</v>
      </c>
      <c r="AD22" s="2">
        <v>90228.542412813098</v>
      </c>
      <c r="AE22" s="2" t="s">
        <v>99</v>
      </c>
      <c r="AF22" s="2" t="s">
        <v>89</v>
      </c>
      <c r="AG22" s="2" t="s">
        <v>89</v>
      </c>
      <c r="AH22" s="2" t="s">
        <v>79</v>
      </c>
      <c r="AI22" s="2">
        <v>1</v>
      </c>
      <c r="AJ22" s="2">
        <v>1</v>
      </c>
      <c r="AK22" s="2" t="s">
        <v>79</v>
      </c>
      <c r="AL22" s="2" t="s">
        <v>90</v>
      </c>
      <c r="AM22" s="2" t="s">
        <v>80</v>
      </c>
      <c r="AN22" s="2" t="s">
        <v>104</v>
      </c>
      <c r="AO22" s="2" t="s">
        <v>90</v>
      </c>
      <c r="AP22" s="2" t="s">
        <v>80</v>
      </c>
      <c r="AQ22" s="2" t="s">
        <v>104</v>
      </c>
      <c r="AR22" s="2" t="s">
        <v>80</v>
      </c>
      <c r="AS22" s="2" t="s">
        <v>80</v>
      </c>
      <c r="AT22" s="2" t="s">
        <v>90</v>
      </c>
      <c r="AU22" s="2">
        <v>2</v>
      </c>
      <c r="AV22" s="2" t="s">
        <v>79</v>
      </c>
      <c r="AW22" s="2">
        <v>0.82330000000000003</v>
      </c>
      <c r="AX22" s="2" t="s">
        <v>79</v>
      </c>
      <c r="AY22" s="2">
        <v>0</v>
      </c>
      <c r="AZ22" s="2" t="s">
        <v>79</v>
      </c>
      <c r="BA22" s="2">
        <v>1</v>
      </c>
      <c r="BB22" s="2" t="s">
        <v>79</v>
      </c>
      <c r="BC22" s="2">
        <v>1</v>
      </c>
      <c r="BD22" s="2" t="s">
        <v>79</v>
      </c>
      <c r="BE22" s="2">
        <v>738.30214999999998</v>
      </c>
      <c r="BF22" s="2" t="s">
        <v>79</v>
      </c>
      <c r="BG22" s="2">
        <v>-1.68</v>
      </c>
      <c r="BH22" s="2" t="s">
        <v>79</v>
      </c>
      <c r="BI22" s="2">
        <v>-1.24E-3</v>
      </c>
      <c r="BJ22" s="2" t="s">
        <v>79</v>
      </c>
      <c r="BK22" s="2">
        <v>69.400400000000005</v>
      </c>
      <c r="BL22" s="2" t="s">
        <v>79</v>
      </c>
      <c r="BM22" s="2">
        <v>4.1242200000000003E-5</v>
      </c>
      <c r="BN22" s="2" t="s">
        <v>79</v>
      </c>
      <c r="BO22" s="2">
        <v>2.1543799999999999E-5</v>
      </c>
      <c r="BP22" s="2" t="s">
        <v>79</v>
      </c>
      <c r="BQ22" s="2">
        <v>1.4556899999999999</v>
      </c>
      <c r="BR22" s="2" t="s">
        <v>79</v>
      </c>
      <c r="BS22" s="2" t="s">
        <v>79</v>
      </c>
      <c r="BT22" s="2">
        <v>236.68</v>
      </c>
      <c r="BU22" s="2">
        <v>236.68</v>
      </c>
      <c r="BV22" s="2">
        <v>2.1829099999999999E-4</v>
      </c>
      <c r="BW22" s="2">
        <v>7.5728899999999999E-5</v>
      </c>
      <c r="BX22" s="2">
        <v>70.06</v>
      </c>
    </row>
    <row r="23" spans="1:76" x14ac:dyDescent="0.25">
      <c r="A23" s="2" t="s">
        <v>81</v>
      </c>
      <c r="B23" s="2" t="s">
        <v>264</v>
      </c>
      <c r="C23" s="2" t="s">
        <v>265</v>
      </c>
      <c r="D23" s="2" t="s">
        <v>266</v>
      </c>
      <c r="E23" s="2" t="s">
        <v>291</v>
      </c>
      <c r="F23" s="2">
        <v>0.17521200000000001</v>
      </c>
      <c r="G23" s="2">
        <v>1</v>
      </c>
      <c r="H23" s="2">
        <v>2</v>
      </c>
      <c r="I23" s="2">
        <v>1</v>
      </c>
      <c r="J23" s="2" t="s">
        <v>268</v>
      </c>
      <c r="K23" s="2" t="s">
        <v>269</v>
      </c>
      <c r="L23" s="2" t="s">
        <v>270</v>
      </c>
      <c r="M23" s="2" t="s">
        <v>271</v>
      </c>
      <c r="N23" s="2" t="s">
        <v>272</v>
      </c>
      <c r="O23" s="2" t="s">
        <v>273</v>
      </c>
      <c r="P23" s="2">
        <v>0</v>
      </c>
      <c r="Q23" s="2">
        <v>2792.31306</v>
      </c>
      <c r="R23" s="2">
        <v>27</v>
      </c>
      <c r="S23" s="2" t="s">
        <v>79</v>
      </c>
      <c r="T23" s="2" t="s">
        <v>79</v>
      </c>
      <c r="U23" s="2" t="s">
        <v>79</v>
      </c>
      <c r="V23" s="2" t="s">
        <v>79</v>
      </c>
      <c r="W23" s="2" t="s">
        <v>79</v>
      </c>
      <c r="X23" s="2" t="s">
        <v>79</v>
      </c>
      <c r="Y23" s="2" t="s">
        <v>79</v>
      </c>
      <c r="Z23" s="2" t="s">
        <v>79</v>
      </c>
      <c r="AA23" s="2" t="s">
        <v>79</v>
      </c>
      <c r="AB23" s="2" t="s">
        <v>79</v>
      </c>
      <c r="AC23" s="2" t="s">
        <v>79</v>
      </c>
      <c r="AD23" s="2" t="s">
        <v>79</v>
      </c>
      <c r="AE23" s="2" t="s">
        <v>79</v>
      </c>
      <c r="AF23" s="2" t="s">
        <v>79</v>
      </c>
      <c r="AG23" s="2" t="s">
        <v>79</v>
      </c>
      <c r="AH23" s="2" t="s">
        <v>79</v>
      </c>
      <c r="AI23" s="2" t="s">
        <v>79</v>
      </c>
      <c r="AJ23" s="2" t="s">
        <v>79</v>
      </c>
      <c r="AK23" s="2" t="s">
        <v>137</v>
      </c>
      <c r="AL23" s="2" t="s">
        <v>90</v>
      </c>
      <c r="AM23" s="2" t="s">
        <v>90</v>
      </c>
      <c r="AN23" s="2" t="s">
        <v>80</v>
      </c>
      <c r="AO23" s="2" t="s">
        <v>90</v>
      </c>
      <c r="AP23" s="2" t="s">
        <v>90</v>
      </c>
      <c r="AQ23" s="2" t="s">
        <v>80</v>
      </c>
      <c r="AR23" s="2" t="s">
        <v>80</v>
      </c>
      <c r="AS23" s="2" t="s">
        <v>90</v>
      </c>
      <c r="AT23" s="2" t="s">
        <v>80</v>
      </c>
      <c r="AU23" s="2" t="s">
        <v>79</v>
      </c>
      <c r="AV23" s="2">
        <v>3</v>
      </c>
      <c r="AW23" s="2" t="s">
        <v>79</v>
      </c>
      <c r="AX23" s="2">
        <v>0.193</v>
      </c>
      <c r="AY23" s="2" t="s">
        <v>79</v>
      </c>
      <c r="AZ23" s="2">
        <v>0</v>
      </c>
      <c r="BA23" s="2" t="s">
        <v>79</v>
      </c>
      <c r="BB23" s="2">
        <v>1</v>
      </c>
      <c r="BC23" s="2" t="s">
        <v>79</v>
      </c>
      <c r="BD23" s="2">
        <v>1</v>
      </c>
      <c r="BE23" s="2" t="s">
        <v>79</v>
      </c>
      <c r="BF23" s="2">
        <v>931.44561999999996</v>
      </c>
      <c r="BG23" s="2" t="s">
        <v>79</v>
      </c>
      <c r="BH23" s="2">
        <v>3.31</v>
      </c>
      <c r="BI23" s="2" t="s">
        <v>79</v>
      </c>
      <c r="BJ23" s="2">
        <v>3.0799999999999998E-3</v>
      </c>
      <c r="BK23" s="2" t="s">
        <v>79</v>
      </c>
      <c r="BL23" s="2">
        <v>67.700699999999998</v>
      </c>
      <c r="BM23" s="2" t="s">
        <v>79</v>
      </c>
      <c r="BN23" s="2">
        <v>3.2059699999999998E-3</v>
      </c>
      <c r="BO23" s="2" t="s">
        <v>79</v>
      </c>
      <c r="BP23" s="2">
        <v>0.15637400000000001</v>
      </c>
      <c r="BQ23" s="2" t="s">
        <v>79</v>
      </c>
      <c r="BR23" s="2">
        <v>0.17521200000000001</v>
      </c>
      <c r="BS23" s="2">
        <v>1.71</v>
      </c>
      <c r="BT23" s="2" t="s">
        <v>79</v>
      </c>
      <c r="BU23" s="2" t="s">
        <v>79</v>
      </c>
      <c r="BV23" s="2">
        <v>0.323687</v>
      </c>
      <c r="BW23" s="2">
        <v>8.1721799999999994E-3</v>
      </c>
      <c r="BX23" s="2" t="s">
        <v>79</v>
      </c>
    </row>
    <row r="24" spans="1:76" x14ac:dyDescent="0.25">
      <c r="A24" s="2" t="s">
        <v>81</v>
      </c>
      <c r="B24" s="2" t="s">
        <v>178</v>
      </c>
      <c r="C24" s="2" t="s">
        <v>179</v>
      </c>
      <c r="D24" s="2" t="s">
        <v>180</v>
      </c>
      <c r="E24" s="2" t="s">
        <v>181</v>
      </c>
      <c r="F24" s="2">
        <v>0.38055800000000001</v>
      </c>
      <c r="G24" s="2">
        <v>1</v>
      </c>
      <c r="H24" s="2">
        <v>3</v>
      </c>
      <c r="I24" s="2">
        <v>1</v>
      </c>
      <c r="J24" s="2" t="s">
        <v>182</v>
      </c>
      <c r="K24" s="2" t="s">
        <v>183</v>
      </c>
      <c r="L24" s="2" t="s">
        <v>79</v>
      </c>
      <c r="M24" s="2" t="s">
        <v>79</v>
      </c>
      <c r="N24" s="2" t="s">
        <v>184</v>
      </c>
      <c r="O24" s="2" t="s">
        <v>185</v>
      </c>
      <c r="P24" s="2">
        <v>2</v>
      </c>
      <c r="Q24" s="2">
        <v>2158.1477599999998</v>
      </c>
      <c r="R24" s="2">
        <v>18</v>
      </c>
      <c r="S24" s="2">
        <v>100</v>
      </c>
      <c r="T24" s="2">
        <v>70.400000000000006</v>
      </c>
      <c r="U24" s="2">
        <v>3</v>
      </c>
      <c r="V24" s="2">
        <v>83</v>
      </c>
      <c r="W24" s="2">
        <v>177.3</v>
      </c>
      <c r="X24" s="2">
        <v>39.6</v>
      </c>
      <c r="Y24" s="2">
        <v>76681.078125</v>
      </c>
      <c r="Z24" s="2" t="s">
        <v>79</v>
      </c>
      <c r="AA24" s="2" t="s">
        <v>79</v>
      </c>
      <c r="AB24" s="2">
        <v>90698.038692450704</v>
      </c>
      <c r="AC24" s="2">
        <v>193742.30537789001</v>
      </c>
      <c r="AD24" s="2">
        <v>43308.386339236502</v>
      </c>
      <c r="AE24" s="2" t="s">
        <v>89</v>
      </c>
      <c r="AF24" s="2" t="s">
        <v>99</v>
      </c>
      <c r="AG24" s="2" t="s">
        <v>99</v>
      </c>
      <c r="AH24" s="2">
        <v>1</v>
      </c>
      <c r="AI24" s="2" t="s">
        <v>79</v>
      </c>
      <c r="AJ24" s="2" t="s">
        <v>79</v>
      </c>
      <c r="AK24" s="2" t="s">
        <v>79</v>
      </c>
      <c r="AL24" s="2" t="s">
        <v>80</v>
      </c>
      <c r="AM24" s="2" t="s">
        <v>90</v>
      </c>
      <c r="AN24" s="2" t="s">
        <v>90</v>
      </c>
      <c r="AO24" s="2" t="s">
        <v>80</v>
      </c>
      <c r="AP24" s="2" t="s">
        <v>90</v>
      </c>
      <c r="AQ24" s="2" t="s">
        <v>90</v>
      </c>
      <c r="AR24" s="2" t="s">
        <v>80</v>
      </c>
      <c r="AS24" s="2" t="s">
        <v>90</v>
      </c>
      <c r="AT24" s="2" t="s">
        <v>80</v>
      </c>
      <c r="AU24" s="2" t="s">
        <v>79</v>
      </c>
      <c r="AV24" s="2">
        <v>4</v>
      </c>
      <c r="AW24" s="2" t="s">
        <v>79</v>
      </c>
      <c r="AX24" s="2">
        <v>5.4000000000000003E-3</v>
      </c>
      <c r="AY24" s="2" t="s">
        <v>79</v>
      </c>
      <c r="AZ24" s="2">
        <v>0</v>
      </c>
      <c r="BA24" s="2" t="s">
        <v>79</v>
      </c>
      <c r="BB24" s="2">
        <v>1</v>
      </c>
      <c r="BC24" s="2" t="s">
        <v>79</v>
      </c>
      <c r="BD24" s="2">
        <v>1</v>
      </c>
      <c r="BE24" s="2" t="s">
        <v>79</v>
      </c>
      <c r="BF24" s="2">
        <v>540.28751</v>
      </c>
      <c r="BG24" s="2" t="s">
        <v>79</v>
      </c>
      <c r="BH24" s="2">
        <v>-9.06</v>
      </c>
      <c r="BI24" s="2" t="s">
        <v>79</v>
      </c>
      <c r="BJ24" s="2">
        <v>-4.8900000000000002E-3</v>
      </c>
      <c r="BK24" s="2" t="s">
        <v>79</v>
      </c>
      <c r="BL24" s="2">
        <v>76.695099999999996</v>
      </c>
      <c r="BM24" s="2" t="s">
        <v>79</v>
      </c>
      <c r="BN24" s="2">
        <v>1.2018899999999999E-3</v>
      </c>
      <c r="BO24" s="2" t="s">
        <v>79</v>
      </c>
      <c r="BP24" s="2">
        <v>4.0810399999999997E-2</v>
      </c>
      <c r="BQ24" s="2" t="s">
        <v>79</v>
      </c>
      <c r="BR24" s="2">
        <v>0.38055800000000001</v>
      </c>
      <c r="BS24" s="2">
        <v>1.84</v>
      </c>
      <c r="BT24" s="2" t="s">
        <v>79</v>
      </c>
      <c r="BU24" s="2" t="s">
        <v>79</v>
      </c>
      <c r="BV24" s="2">
        <v>0.120642</v>
      </c>
      <c r="BW24" s="2">
        <v>2.8883200000000002E-3</v>
      </c>
      <c r="BX24" s="2">
        <v>76.349999999999994</v>
      </c>
    </row>
    <row r="25" spans="1:76" x14ac:dyDescent="0.25">
      <c r="A25" s="2" t="s">
        <v>81</v>
      </c>
      <c r="B25" s="2" t="s">
        <v>237</v>
      </c>
      <c r="C25" s="2" t="s">
        <v>238</v>
      </c>
      <c r="D25" s="2" t="s">
        <v>239</v>
      </c>
      <c r="E25" s="2" t="s">
        <v>292</v>
      </c>
      <c r="F25" s="2">
        <v>0.20812700000000001</v>
      </c>
      <c r="G25" s="2">
        <v>1</v>
      </c>
      <c r="H25" s="2">
        <v>2</v>
      </c>
      <c r="I25" s="2">
        <v>1</v>
      </c>
      <c r="J25" s="2" t="s">
        <v>241</v>
      </c>
      <c r="K25" s="2" t="s">
        <v>242</v>
      </c>
      <c r="L25" s="2" t="s">
        <v>79</v>
      </c>
      <c r="M25" s="2" t="s">
        <v>79</v>
      </c>
      <c r="N25" s="2" t="s">
        <v>243</v>
      </c>
      <c r="O25" s="2" t="s">
        <v>244</v>
      </c>
      <c r="P25" s="2">
        <v>2</v>
      </c>
      <c r="Q25" s="2">
        <v>1448.7579499999999</v>
      </c>
      <c r="R25" s="2">
        <v>11</v>
      </c>
      <c r="S25" s="2" t="s">
        <v>79</v>
      </c>
      <c r="T25" s="2" t="s">
        <v>79</v>
      </c>
      <c r="U25" s="2" t="s">
        <v>79</v>
      </c>
      <c r="V25" s="2" t="s">
        <v>79</v>
      </c>
      <c r="W25" s="2" t="s">
        <v>79</v>
      </c>
      <c r="X25" s="2" t="s">
        <v>79</v>
      </c>
      <c r="Y25" s="2" t="s">
        <v>79</v>
      </c>
      <c r="Z25" s="2" t="s">
        <v>79</v>
      </c>
      <c r="AA25" s="2" t="s">
        <v>79</v>
      </c>
      <c r="AB25" s="2" t="s">
        <v>79</v>
      </c>
      <c r="AC25" s="2" t="s">
        <v>79</v>
      </c>
      <c r="AD25" s="2" t="s">
        <v>79</v>
      </c>
      <c r="AE25" s="2" t="s">
        <v>79</v>
      </c>
      <c r="AF25" s="2" t="s">
        <v>79</v>
      </c>
      <c r="AG25" s="2" t="s">
        <v>79</v>
      </c>
      <c r="AH25" s="2" t="s">
        <v>79</v>
      </c>
      <c r="AI25" s="2" t="s">
        <v>79</v>
      </c>
      <c r="AJ25" s="2" t="s">
        <v>79</v>
      </c>
      <c r="AK25" s="2" t="s">
        <v>137</v>
      </c>
      <c r="AL25" s="2" t="s">
        <v>90</v>
      </c>
      <c r="AM25" s="2" t="s">
        <v>90</v>
      </c>
      <c r="AN25" s="2" t="s">
        <v>80</v>
      </c>
      <c r="AO25" s="2" t="s">
        <v>90</v>
      </c>
      <c r="AP25" s="2" t="s">
        <v>90</v>
      </c>
      <c r="AQ25" s="2" t="s">
        <v>80</v>
      </c>
      <c r="AR25" s="2" t="s">
        <v>80</v>
      </c>
      <c r="AS25" s="2" t="s">
        <v>90</v>
      </c>
      <c r="AT25" s="2" t="s">
        <v>80</v>
      </c>
      <c r="AU25" s="2" t="s">
        <v>79</v>
      </c>
      <c r="AV25" s="2">
        <v>3</v>
      </c>
      <c r="AW25" s="2" t="s">
        <v>79</v>
      </c>
      <c r="AX25" s="2">
        <v>0.35099999999999998</v>
      </c>
      <c r="AY25" s="2" t="s">
        <v>79</v>
      </c>
      <c r="AZ25" s="2">
        <v>0</v>
      </c>
      <c r="BA25" s="2" t="s">
        <v>79</v>
      </c>
      <c r="BB25" s="2">
        <v>1</v>
      </c>
      <c r="BC25" s="2" t="s">
        <v>79</v>
      </c>
      <c r="BD25" s="2">
        <v>1</v>
      </c>
      <c r="BE25" s="2" t="s">
        <v>79</v>
      </c>
      <c r="BF25" s="2">
        <v>483.59494000000001</v>
      </c>
      <c r="BG25" s="2" t="s">
        <v>79</v>
      </c>
      <c r="BH25" s="2">
        <v>8.49</v>
      </c>
      <c r="BI25" s="2" t="s">
        <v>79</v>
      </c>
      <c r="BJ25" s="2">
        <v>4.1000000000000003E-3</v>
      </c>
      <c r="BK25" s="2" t="s">
        <v>79</v>
      </c>
      <c r="BL25" s="2">
        <v>57.8324</v>
      </c>
      <c r="BM25" s="2" t="s">
        <v>79</v>
      </c>
      <c r="BN25" s="2">
        <v>2.68966E-3</v>
      </c>
      <c r="BO25" s="2" t="s">
        <v>79</v>
      </c>
      <c r="BP25" s="2">
        <v>0.12709899999999999</v>
      </c>
      <c r="BQ25" s="2" t="s">
        <v>79</v>
      </c>
      <c r="BR25" s="2">
        <v>0.20812700000000001</v>
      </c>
      <c r="BS25" s="2">
        <v>1.51</v>
      </c>
      <c r="BT25" s="2" t="s">
        <v>79</v>
      </c>
      <c r="BU25" s="2" t="s">
        <v>79</v>
      </c>
      <c r="BV25" s="2">
        <v>0.280586</v>
      </c>
      <c r="BW25" s="2">
        <v>6.7703099999999999E-3</v>
      </c>
      <c r="BX25" s="2" t="s">
        <v>79</v>
      </c>
    </row>
  </sheetData>
  <sortState ref="A2:BX28">
    <sortCondition descending="1" ref="I2:I28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614BB-7E85-479C-A6AE-97B495474E41}">
  <sheetPr>
    <outlinePr summaryBelow="0" summaryRight="0"/>
  </sheetPr>
  <dimension ref="A1:K25"/>
  <sheetViews>
    <sheetView workbookViewId="0">
      <selection activeCell="F39" sqref="F39"/>
    </sheetView>
  </sheetViews>
  <sheetFormatPr defaultRowHeight="15" x14ac:dyDescent="0.25"/>
  <cols>
    <col min="3" max="3" width="30.85546875" customWidth="1"/>
    <col min="6" max="6" width="21.42578125" customWidth="1"/>
    <col min="7" max="7" width="49.5703125" bestFit="1" customWidth="1"/>
    <col min="8" max="8" width="130.85546875" bestFit="1" customWidth="1"/>
    <col min="9" max="9" width="48.28515625" bestFit="1" customWidth="1"/>
  </cols>
  <sheetData>
    <row r="1" spans="1:11" x14ac:dyDescent="0.25">
      <c r="A1" s="1" t="s">
        <v>4</v>
      </c>
      <c r="B1" s="1" t="s">
        <v>6</v>
      </c>
      <c r="C1" s="1" t="s">
        <v>7</v>
      </c>
      <c r="D1" s="1" t="s">
        <v>11</v>
      </c>
      <c r="E1" s="1" t="s">
        <v>12</v>
      </c>
      <c r="F1" s="1" t="s">
        <v>13</v>
      </c>
      <c r="G1" s="1" t="s">
        <v>14</v>
      </c>
      <c r="H1" s="1" t="s">
        <v>16</v>
      </c>
      <c r="I1" s="1" t="s">
        <v>17</v>
      </c>
      <c r="J1" s="1"/>
      <c r="K1" s="1"/>
    </row>
    <row r="2" spans="1:11" x14ac:dyDescent="0.25">
      <c r="A2" s="2" t="s">
        <v>82</v>
      </c>
      <c r="B2" s="2" t="s">
        <v>84</v>
      </c>
      <c r="C2" s="2" t="s">
        <v>84</v>
      </c>
      <c r="D2" s="2">
        <v>7</v>
      </c>
      <c r="E2" s="2" t="s">
        <v>85</v>
      </c>
      <c r="F2" s="2" t="s">
        <v>86</v>
      </c>
      <c r="G2" s="2" t="s">
        <v>87</v>
      </c>
      <c r="H2" s="2" t="s">
        <v>88</v>
      </c>
      <c r="I2" s="2" t="s">
        <v>85</v>
      </c>
      <c r="J2" s="2"/>
      <c r="K2" s="2"/>
    </row>
    <row r="3" spans="1:11" x14ac:dyDescent="0.25">
      <c r="A3" s="2" t="s">
        <v>192</v>
      </c>
      <c r="B3" s="2" t="s">
        <v>194</v>
      </c>
      <c r="C3" s="2" t="s">
        <v>286</v>
      </c>
      <c r="D3" s="2">
        <v>7</v>
      </c>
      <c r="E3" s="2" t="s">
        <v>196</v>
      </c>
      <c r="F3" s="2" t="s">
        <v>197</v>
      </c>
      <c r="G3" s="2" t="s">
        <v>293</v>
      </c>
      <c r="H3" s="2" t="s">
        <v>198</v>
      </c>
      <c r="I3" s="2" t="s">
        <v>196</v>
      </c>
      <c r="J3" s="2"/>
      <c r="K3" s="2"/>
    </row>
    <row r="4" spans="1:11" x14ac:dyDescent="0.25">
      <c r="A4" s="2" t="s">
        <v>91</v>
      </c>
      <c r="B4" s="2" t="s">
        <v>93</v>
      </c>
      <c r="C4" s="2" t="s">
        <v>93</v>
      </c>
      <c r="D4" s="2">
        <v>4</v>
      </c>
      <c r="E4" s="2" t="s">
        <v>94</v>
      </c>
      <c r="F4" s="2" t="s">
        <v>95</v>
      </c>
      <c r="G4" s="2" t="s">
        <v>96</v>
      </c>
      <c r="H4" s="2" t="s">
        <v>97</v>
      </c>
      <c r="I4" s="2" t="s">
        <v>98</v>
      </c>
      <c r="J4" s="2"/>
      <c r="K4" s="2"/>
    </row>
    <row r="5" spans="1:11" x14ac:dyDescent="0.25">
      <c r="A5" s="2" t="s">
        <v>128</v>
      </c>
      <c r="B5" s="2" t="s">
        <v>107</v>
      </c>
      <c r="C5" s="2" t="s">
        <v>130</v>
      </c>
      <c r="D5" s="2">
        <v>3</v>
      </c>
      <c r="E5" s="2" t="s">
        <v>131</v>
      </c>
      <c r="F5" s="2" t="s">
        <v>132</v>
      </c>
      <c r="G5" s="2" t="s">
        <v>133</v>
      </c>
      <c r="H5" s="2" t="s">
        <v>135</v>
      </c>
      <c r="I5" s="2" t="s">
        <v>136</v>
      </c>
      <c r="J5" s="2"/>
      <c r="K5" s="2"/>
    </row>
    <row r="6" spans="1:11" x14ac:dyDescent="0.25">
      <c r="A6" s="2" t="s">
        <v>220</v>
      </c>
      <c r="B6" s="2" t="s">
        <v>222</v>
      </c>
      <c r="C6" s="2" t="s">
        <v>223</v>
      </c>
      <c r="D6" s="2">
        <v>3</v>
      </c>
      <c r="E6" s="2" t="s">
        <v>224</v>
      </c>
      <c r="F6" s="2" t="s">
        <v>225</v>
      </c>
      <c r="G6" s="2" t="s">
        <v>226</v>
      </c>
      <c r="H6" s="2" t="s">
        <v>228</v>
      </c>
      <c r="I6" s="2" t="s">
        <v>229</v>
      </c>
      <c r="J6" s="2"/>
      <c r="K6" s="2"/>
    </row>
    <row r="7" spans="1:11" x14ac:dyDescent="0.25">
      <c r="A7" s="2" t="s">
        <v>199</v>
      </c>
      <c r="B7" s="2" t="s">
        <v>201</v>
      </c>
      <c r="C7" s="2" t="s">
        <v>202</v>
      </c>
      <c r="D7" s="2">
        <v>2</v>
      </c>
      <c r="E7" s="2" t="s">
        <v>203</v>
      </c>
      <c r="F7" s="2" t="s">
        <v>204</v>
      </c>
      <c r="G7" s="2" t="s">
        <v>294</v>
      </c>
      <c r="H7" s="2" t="s">
        <v>205</v>
      </c>
      <c r="I7" s="2" t="s">
        <v>206</v>
      </c>
      <c r="J7" s="2"/>
      <c r="K7" s="2"/>
    </row>
    <row r="8" spans="1:11" x14ac:dyDescent="0.25">
      <c r="A8" s="2" t="s">
        <v>207</v>
      </c>
      <c r="B8" s="2" t="s">
        <v>180</v>
      </c>
      <c r="C8" s="2" t="s">
        <v>209</v>
      </c>
      <c r="D8" s="2">
        <v>2</v>
      </c>
      <c r="E8" s="2" t="s">
        <v>210</v>
      </c>
      <c r="F8" s="2" t="s">
        <v>211</v>
      </c>
      <c r="G8" s="2" t="str">
        <f>E8&amp;" "&amp;C8</f>
        <v>A0A1B0GXK7 1xAcetyl [K1(50); C3(50)]</v>
      </c>
      <c r="H8" s="2" t="s">
        <v>212</v>
      </c>
      <c r="I8" s="2" t="s">
        <v>210</v>
      </c>
      <c r="J8" s="2"/>
      <c r="K8" s="2"/>
    </row>
    <row r="9" spans="1:11" x14ac:dyDescent="0.25">
      <c r="A9" s="2" t="s">
        <v>105</v>
      </c>
      <c r="B9" s="2" t="s">
        <v>107</v>
      </c>
      <c r="C9" s="2" t="s">
        <v>107</v>
      </c>
      <c r="D9" s="2">
        <v>2</v>
      </c>
      <c r="E9" s="2" t="s">
        <v>108</v>
      </c>
      <c r="F9" s="2" t="s">
        <v>109</v>
      </c>
      <c r="G9" s="2" t="s">
        <v>110</v>
      </c>
      <c r="H9" s="2" t="s">
        <v>111</v>
      </c>
      <c r="I9" s="2" t="s">
        <v>112</v>
      </c>
      <c r="J9" s="2"/>
      <c r="K9" s="2"/>
    </row>
    <row r="10" spans="1:11" x14ac:dyDescent="0.25">
      <c r="A10" s="2" t="s">
        <v>146</v>
      </c>
      <c r="B10" s="2" t="s">
        <v>148</v>
      </c>
      <c r="C10" s="2" t="s">
        <v>148</v>
      </c>
      <c r="D10" s="2">
        <v>2</v>
      </c>
      <c r="E10" s="2" t="s">
        <v>149</v>
      </c>
      <c r="F10" s="2" t="s">
        <v>150</v>
      </c>
      <c r="G10" s="2" t="s">
        <v>151</v>
      </c>
      <c r="H10" s="2" t="s">
        <v>152</v>
      </c>
      <c r="I10" s="2" t="s">
        <v>153</v>
      </c>
      <c r="J10" s="2"/>
      <c r="K10" s="2"/>
    </row>
    <row r="11" spans="1:11" x14ac:dyDescent="0.25">
      <c r="A11" s="2" t="s">
        <v>245</v>
      </c>
      <c r="B11" s="2" t="s">
        <v>247</v>
      </c>
      <c r="C11" s="2" t="s">
        <v>287</v>
      </c>
      <c r="D11" s="2">
        <v>2</v>
      </c>
      <c r="E11" s="2" t="s">
        <v>249</v>
      </c>
      <c r="F11" s="2" t="s">
        <v>250</v>
      </c>
      <c r="G11" s="2" t="s">
        <v>251</v>
      </c>
      <c r="H11" s="2" t="s">
        <v>253</v>
      </c>
      <c r="I11" s="2" t="s">
        <v>249</v>
      </c>
      <c r="J11" s="2"/>
      <c r="K11" s="2"/>
    </row>
    <row r="12" spans="1:11" x14ac:dyDescent="0.25">
      <c r="A12" s="2" t="s">
        <v>138</v>
      </c>
      <c r="B12" s="2" t="s">
        <v>140</v>
      </c>
      <c r="C12" s="2" t="s">
        <v>140</v>
      </c>
      <c r="D12" s="2">
        <v>2</v>
      </c>
      <c r="E12" s="2" t="s">
        <v>141</v>
      </c>
      <c r="F12" s="2" t="s">
        <v>142</v>
      </c>
      <c r="G12" s="2" t="s">
        <v>143</v>
      </c>
      <c r="H12" s="2" t="s">
        <v>144</v>
      </c>
      <c r="I12" s="2" t="s">
        <v>141</v>
      </c>
      <c r="J12" s="2"/>
      <c r="K12" s="2"/>
    </row>
    <row r="13" spans="1:11" x14ac:dyDescent="0.25">
      <c r="A13" s="2" t="s">
        <v>213</v>
      </c>
      <c r="B13" s="2" t="s">
        <v>215</v>
      </c>
      <c r="C13" s="2" t="s">
        <v>215</v>
      </c>
      <c r="D13" s="2">
        <v>2</v>
      </c>
      <c r="E13" s="2" t="s">
        <v>216</v>
      </c>
      <c r="F13" s="2" t="s">
        <v>217</v>
      </c>
      <c r="G13" s="2" t="s">
        <v>218</v>
      </c>
      <c r="H13" s="2" t="s">
        <v>219</v>
      </c>
      <c r="I13" s="2" t="s">
        <v>216</v>
      </c>
      <c r="J13" s="2"/>
      <c r="K13" s="2"/>
    </row>
    <row r="14" spans="1:11" x14ac:dyDescent="0.25">
      <c r="A14" s="2" t="s">
        <v>154</v>
      </c>
      <c r="B14" s="2" t="s">
        <v>156</v>
      </c>
      <c r="C14" s="2" t="s">
        <v>156</v>
      </c>
      <c r="D14" s="2">
        <v>1</v>
      </c>
      <c r="E14" s="2" t="s">
        <v>157</v>
      </c>
      <c r="F14" s="2" t="s">
        <v>158</v>
      </c>
      <c r="G14" s="2" t="s">
        <v>159</v>
      </c>
      <c r="H14" s="2" t="s">
        <v>160</v>
      </c>
      <c r="I14" s="2" t="s">
        <v>161</v>
      </c>
      <c r="J14" s="2"/>
      <c r="K14" s="2"/>
    </row>
    <row r="15" spans="1:11" x14ac:dyDescent="0.25">
      <c r="A15" s="2" t="s">
        <v>278</v>
      </c>
      <c r="B15" s="2" t="s">
        <v>280</v>
      </c>
      <c r="C15" s="2" t="s">
        <v>280</v>
      </c>
      <c r="D15" s="2">
        <v>1</v>
      </c>
      <c r="E15" s="2" t="s">
        <v>281</v>
      </c>
      <c r="F15" s="2" t="s">
        <v>282</v>
      </c>
      <c r="G15" s="2" t="s">
        <v>283</v>
      </c>
      <c r="H15" s="2" t="s">
        <v>284</v>
      </c>
      <c r="I15" s="2" t="s">
        <v>285</v>
      </c>
      <c r="J15" s="2"/>
      <c r="K15" s="2"/>
    </row>
    <row r="16" spans="1:11" x14ac:dyDescent="0.25">
      <c r="A16" s="2" t="s">
        <v>186</v>
      </c>
      <c r="B16" s="2" t="s">
        <v>180</v>
      </c>
      <c r="C16" s="2" t="s">
        <v>188</v>
      </c>
      <c r="D16" s="2">
        <v>1</v>
      </c>
      <c r="E16" s="2" t="s">
        <v>189</v>
      </c>
      <c r="F16" s="2" t="s">
        <v>190</v>
      </c>
      <c r="G16" s="2" t="s">
        <v>79</v>
      </c>
      <c r="H16" s="2" t="s">
        <v>191</v>
      </c>
      <c r="I16" s="2" t="s">
        <v>189</v>
      </c>
      <c r="J16" s="2"/>
      <c r="K16" s="2"/>
    </row>
    <row r="17" spans="1:11" x14ac:dyDescent="0.25">
      <c r="A17" s="2" t="s">
        <v>113</v>
      </c>
      <c r="B17" s="2" t="s">
        <v>84</v>
      </c>
      <c r="C17" s="2" t="s">
        <v>84</v>
      </c>
      <c r="D17" s="2">
        <v>1</v>
      </c>
      <c r="E17" s="2" t="s">
        <v>115</v>
      </c>
      <c r="F17" s="2" t="s">
        <v>116</v>
      </c>
      <c r="G17" s="2" t="s">
        <v>117</v>
      </c>
      <c r="H17" s="2" t="s">
        <v>118</v>
      </c>
      <c r="I17" s="2" t="s">
        <v>119</v>
      </c>
      <c r="J17" s="2"/>
      <c r="K17" s="2"/>
    </row>
    <row r="18" spans="1:11" x14ac:dyDescent="0.25">
      <c r="A18" s="2" t="s">
        <v>162</v>
      </c>
      <c r="B18" s="2" t="s">
        <v>164</v>
      </c>
      <c r="C18" s="2" t="s">
        <v>288</v>
      </c>
      <c r="D18" s="2">
        <v>1</v>
      </c>
      <c r="E18" s="2" t="s">
        <v>166</v>
      </c>
      <c r="F18" s="2" t="s">
        <v>167</v>
      </c>
      <c r="G18" s="2" t="s">
        <v>79</v>
      </c>
      <c r="H18" s="2" t="s">
        <v>168</v>
      </c>
      <c r="I18" s="2" t="s">
        <v>166</v>
      </c>
      <c r="J18" s="2"/>
      <c r="K18" s="2"/>
    </row>
    <row r="19" spans="1:11" x14ac:dyDescent="0.25">
      <c r="A19" s="2" t="s">
        <v>254</v>
      </c>
      <c r="B19" s="2" t="s">
        <v>256</v>
      </c>
      <c r="C19" s="2" t="s">
        <v>289</v>
      </c>
      <c r="D19" s="2">
        <v>1</v>
      </c>
      <c r="E19" s="2" t="s">
        <v>258</v>
      </c>
      <c r="F19" s="2" t="s">
        <v>259</v>
      </c>
      <c r="G19" s="2" t="s">
        <v>260</v>
      </c>
      <c r="H19" s="2" t="s">
        <v>262</v>
      </c>
      <c r="I19" s="2" t="s">
        <v>263</v>
      </c>
      <c r="J19" s="2"/>
      <c r="K19" s="2"/>
    </row>
    <row r="20" spans="1:11" x14ac:dyDescent="0.25">
      <c r="A20" s="2" t="s">
        <v>230</v>
      </c>
      <c r="B20" s="2" t="s">
        <v>232</v>
      </c>
      <c r="C20" s="2" t="s">
        <v>290</v>
      </c>
      <c r="D20" s="2">
        <v>1</v>
      </c>
      <c r="E20" s="2" t="s">
        <v>234</v>
      </c>
      <c r="F20" s="2" t="s">
        <v>235</v>
      </c>
      <c r="G20" s="2" t="s">
        <v>79</v>
      </c>
      <c r="H20" s="2" t="s">
        <v>236</v>
      </c>
      <c r="I20" s="2" t="s">
        <v>234</v>
      </c>
      <c r="J20" s="2"/>
      <c r="K20" s="2"/>
    </row>
    <row r="21" spans="1:11" x14ac:dyDescent="0.25">
      <c r="A21" s="2" t="s">
        <v>169</v>
      </c>
      <c r="B21" s="2" t="s">
        <v>171</v>
      </c>
      <c r="C21" s="2" t="s">
        <v>172</v>
      </c>
      <c r="D21" s="2">
        <v>1</v>
      </c>
      <c r="E21" s="2" t="s">
        <v>173</v>
      </c>
      <c r="F21" s="2" t="s">
        <v>174</v>
      </c>
      <c r="G21" s="2" t="s">
        <v>175</v>
      </c>
      <c r="H21" s="2" t="s">
        <v>177</v>
      </c>
      <c r="I21" s="2" t="s">
        <v>173</v>
      </c>
      <c r="J21" s="2"/>
      <c r="K21" s="2"/>
    </row>
    <row r="22" spans="1:11" x14ac:dyDescent="0.25">
      <c r="A22" s="2" t="s">
        <v>120</v>
      </c>
      <c r="B22" s="2" t="s">
        <v>122</v>
      </c>
      <c r="C22" s="2" t="s">
        <v>122</v>
      </c>
      <c r="D22" s="2">
        <v>1</v>
      </c>
      <c r="E22" s="2" t="s">
        <v>123</v>
      </c>
      <c r="F22" s="2" t="s">
        <v>124</v>
      </c>
      <c r="G22" s="2" t="s">
        <v>125</v>
      </c>
      <c r="H22" s="2" t="s">
        <v>126</v>
      </c>
      <c r="I22" s="2" t="s">
        <v>127</v>
      </c>
      <c r="J22" s="2"/>
      <c r="K22" s="2"/>
    </row>
    <row r="23" spans="1:11" x14ac:dyDescent="0.25">
      <c r="A23" s="2" t="s">
        <v>264</v>
      </c>
      <c r="B23" s="2" t="s">
        <v>266</v>
      </c>
      <c r="C23" s="2" t="s">
        <v>291</v>
      </c>
      <c r="D23" s="2">
        <v>1</v>
      </c>
      <c r="E23" s="2" t="s">
        <v>268</v>
      </c>
      <c r="F23" s="2" t="s">
        <v>269</v>
      </c>
      <c r="G23" s="2" t="s">
        <v>270</v>
      </c>
      <c r="H23" s="2" t="s">
        <v>272</v>
      </c>
      <c r="I23" s="2" t="s">
        <v>273</v>
      </c>
      <c r="J23" s="2"/>
      <c r="K23" s="2"/>
    </row>
    <row r="24" spans="1:11" x14ac:dyDescent="0.25">
      <c r="A24" s="2" t="s">
        <v>178</v>
      </c>
      <c r="B24" s="2" t="s">
        <v>180</v>
      </c>
      <c r="C24" s="2" t="s">
        <v>181</v>
      </c>
      <c r="D24" s="2">
        <v>1</v>
      </c>
      <c r="E24" s="2" t="s">
        <v>182</v>
      </c>
      <c r="F24" s="2" t="s">
        <v>183</v>
      </c>
      <c r="G24" s="2" t="s">
        <v>79</v>
      </c>
      <c r="H24" s="2" t="s">
        <v>184</v>
      </c>
      <c r="I24" s="2" t="s">
        <v>185</v>
      </c>
      <c r="J24" s="2"/>
      <c r="K24" s="2"/>
    </row>
    <row r="25" spans="1:11" x14ac:dyDescent="0.25">
      <c r="A25" s="2" t="s">
        <v>237</v>
      </c>
      <c r="B25" s="2" t="s">
        <v>239</v>
      </c>
      <c r="C25" s="2" t="s">
        <v>292</v>
      </c>
      <c r="D25" s="2">
        <v>1</v>
      </c>
      <c r="E25" s="2" t="s">
        <v>241</v>
      </c>
      <c r="F25" s="2" t="s">
        <v>242</v>
      </c>
      <c r="G25" s="2" t="s">
        <v>79</v>
      </c>
      <c r="H25" s="2" t="s">
        <v>243</v>
      </c>
      <c r="I25" s="2" t="s">
        <v>244</v>
      </c>
      <c r="J25" s="2"/>
      <c r="K25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528C0-104E-47EC-9535-BC1E2381E97A}">
  <sheetPr>
    <outlinePr summaryBelow="0" summaryRight="0"/>
  </sheetPr>
  <dimension ref="A1:C26"/>
  <sheetViews>
    <sheetView tabSelected="1" workbookViewId="0">
      <selection activeCell="G12" sqref="G12"/>
    </sheetView>
  </sheetViews>
  <sheetFormatPr defaultRowHeight="15" x14ac:dyDescent="0.25"/>
  <cols>
    <col min="1" max="1" width="9.140625" style="4"/>
    <col min="2" max="2" width="68.5703125" bestFit="1" customWidth="1"/>
  </cols>
  <sheetData>
    <row r="1" spans="1:3" x14ac:dyDescent="0.25">
      <c r="A1" s="7" t="s">
        <v>296</v>
      </c>
      <c r="B1" s="8"/>
      <c r="C1" s="1"/>
    </row>
    <row r="2" spans="1:3" x14ac:dyDescent="0.25">
      <c r="A2" s="5" t="s">
        <v>11</v>
      </c>
      <c r="B2" s="6" t="s">
        <v>295</v>
      </c>
      <c r="C2" s="1"/>
    </row>
    <row r="3" spans="1:3" x14ac:dyDescent="0.25">
      <c r="A3" s="3">
        <v>7</v>
      </c>
      <c r="B3" s="2" t="s">
        <v>297</v>
      </c>
      <c r="C3" s="2"/>
    </row>
    <row r="4" spans="1:3" x14ac:dyDescent="0.25">
      <c r="A4" s="3">
        <v>7</v>
      </c>
      <c r="B4" s="2" t="s">
        <v>298</v>
      </c>
      <c r="C4" s="2"/>
    </row>
    <row r="5" spans="1:3" x14ac:dyDescent="0.25">
      <c r="A5" s="3">
        <v>4</v>
      </c>
      <c r="B5" s="2" t="s">
        <v>299</v>
      </c>
      <c r="C5" s="2"/>
    </row>
    <row r="6" spans="1:3" x14ac:dyDescent="0.25">
      <c r="A6" s="3">
        <v>3</v>
      </c>
      <c r="B6" s="2" t="s">
        <v>300</v>
      </c>
      <c r="C6" s="2"/>
    </row>
    <row r="7" spans="1:3" x14ac:dyDescent="0.25">
      <c r="A7" s="3">
        <v>3</v>
      </c>
      <c r="B7" s="2" t="s">
        <v>301</v>
      </c>
      <c r="C7" s="2"/>
    </row>
    <row r="8" spans="1:3" x14ac:dyDescent="0.25">
      <c r="A8" s="3">
        <v>2</v>
      </c>
      <c r="B8" s="2" t="s">
        <v>302</v>
      </c>
      <c r="C8" s="2"/>
    </row>
    <row r="9" spans="1:3" x14ac:dyDescent="0.25">
      <c r="A9" s="3">
        <v>2</v>
      </c>
      <c r="B9" s="2" t="s">
        <v>303</v>
      </c>
      <c r="C9" s="2"/>
    </row>
    <row r="10" spans="1:3" x14ac:dyDescent="0.25">
      <c r="A10" s="3">
        <v>2</v>
      </c>
      <c r="B10" s="2" t="s">
        <v>304</v>
      </c>
      <c r="C10" s="2"/>
    </row>
    <row r="11" spans="1:3" x14ac:dyDescent="0.25">
      <c r="A11" s="3">
        <v>2</v>
      </c>
      <c r="B11" s="2" t="s">
        <v>305</v>
      </c>
      <c r="C11" s="2"/>
    </row>
    <row r="12" spans="1:3" x14ac:dyDescent="0.25">
      <c r="A12" s="3">
        <v>2</v>
      </c>
      <c r="B12" s="2" t="s">
        <v>306</v>
      </c>
      <c r="C12" s="2"/>
    </row>
    <row r="13" spans="1:3" x14ac:dyDescent="0.25">
      <c r="A13" s="3">
        <v>2</v>
      </c>
      <c r="B13" s="2" t="s">
        <v>307</v>
      </c>
      <c r="C13" s="2"/>
    </row>
    <row r="14" spans="1:3" x14ac:dyDescent="0.25">
      <c r="A14" s="3">
        <v>2</v>
      </c>
      <c r="B14" s="2" t="s">
        <v>308</v>
      </c>
      <c r="C14" s="2"/>
    </row>
    <row r="15" spans="1:3" x14ac:dyDescent="0.25">
      <c r="A15" s="3">
        <v>1</v>
      </c>
      <c r="B15" s="2" t="s">
        <v>309</v>
      </c>
      <c r="C15" s="2"/>
    </row>
    <row r="16" spans="1:3" x14ac:dyDescent="0.25">
      <c r="A16" s="3">
        <v>1</v>
      </c>
      <c r="B16" s="2" t="s">
        <v>310</v>
      </c>
      <c r="C16" s="2"/>
    </row>
    <row r="17" spans="1:1" x14ac:dyDescent="0.25">
      <c r="A17"/>
    </row>
    <row r="18" spans="1:1" x14ac:dyDescent="0.25">
      <c r="A18"/>
    </row>
    <row r="19" spans="1:1" x14ac:dyDescent="0.25">
      <c r="A19"/>
    </row>
    <row r="20" spans="1:1" x14ac:dyDescent="0.25">
      <c r="A20"/>
    </row>
    <row r="21" spans="1:1" x14ac:dyDescent="0.25">
      <c r="A21"/>
    </row>
    <row r="22" spans="1:1" x14ac:dyDescent="0.25">
      <c r="A22"/>
    </row>
    <row r="23" spans="1:1" x14ac:dyDescent="0.25">
      <c r="A23"/>
    </row>
    <row r="24" spans="1:1" x14ac:dyDescent="0.25">
      <c r="A24"/>
    </row>
    <row r="25" spans="1:1" x14ac:dyDescent="0.25">
      <c r="A25"/>
    </row>
    <row r="26" spans="1:1" x14ac:dyDescent="0.25">
      <c r="A26"/>
    </row>
  </sheetData>
  <mergeCells count="1">
    <mergeCell ref="A1:B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PeptideGroups</vt:lpstr>
      <vt:lpstr>Top PeptideGroups (2)</vt:lpstr>
      <vt:lpstr>Top PeptideGroups (3)</vt:lpstr>
      <vt:lpstr>Top PeptideGroups (4)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Exported from file 2024-01-04_AcetylCysTissueScreen_Spleen.pdResult using Thermo Proteome Discoverer 3.1.0.638</dc:description>
  <cp:lastModifiedBy>E K</cp:lastModifiedBy>
  <dcterms:modified xsi:type="dcterms:W3CDTF">2024-04-11T10:23:58Z</dcterms:modified>
</cp:coreProperties>
</file>