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Aug 2024/final skyline extracted data for figs 8-16-24/GCGR TEV/"/>
    </mc:Choice>
  </mc:AlternateContent>
  <xr:revisionPtr revIDLastSave="3" documentId="13_ncr:1_{FBAE6F8B-38E4-40C1-AD25-EEA77370F264}" xr6:coauthVersionLast="47" xr6:coauthVersionMax="47" xr10:uidLastSave="{895A4AFF-78EF-40B3-9EAE-EB1293D8204B}"/>
  <bookViews>
    <workbookView xWindow="4470" yWindow="1065" windowWidth="20250" windowHeight="16725" xr2:uid="{26AB8083-5250-4731-8C04-B9A743B561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26" i="1" s="1"/>
  <c r="C16" i="1"/>
  <c r="G25" i="1" s="1"/>
  <c r="C15" i="1"/>
  <c r="E24" i="1" s="1"/>
  <c r="C14" i="1"/>
  <c r="G23" i="1" s="1"/>
  <c r="C13" i="1"/>
  <c r="H22" i="1" s="1"/>
  <c r="C12" i="1"/>
  <c r="I21" i="1" s="1"/>
  <c r="C11" i="1"/>
  <c r="I20" i="1" s="1"/>
  <c r="C10" i="1"/>
  <c r="I19" i="1" s="1"/>
  <c r="H19" i="1" l="1"/>
  <c r="E20" i="1"/>
  <c r="D21" i="1"/>
  <c r="G19" i="1"/>
  <c r="E21" i="1"/>
  <c r="F21" i="1"/>
  <c r="H21" i="1"/>
  <c r="D22" i="1"/>
  <c r="G21" i="1"/>
  <c r="E22" i="1"/>
  <c r="I22" i="1"/>
  <c r="F26" i="1"/>
  <c r="I28" i="1"/>
  <c r="D19" i="1"/>
  <c r="G26" i="1"/>
  <c r="E19" i="1"/>
  <c r="E28" i="1" s="1"/>
  <c r="H26" i="1"/>
  <c r="F19" i="1"/>
  <c r="I26" i="1"/>
  <c r="F24" i="1"/>
  <c r="G24" i="1"/>
  <c r="I23" i="1"/>
  <c r="I29" i="1" s="1"/>
  <c r="D24" i="1"/>
  <c r="F22" i="1"/>
  <c r="G22" i="1"/>
  <c r="E25" i="1"/>
  <c r="D25" i="1"/>
  <c r="D20" i="1"/>
  <c r="F25" i="1"/>
  <c r="F20" i="1"/>
  <c r="D23" i="1"/>
  <c r="D29" i="1" s="1"/>
  <c r="H25" i="1"/>
  <c r="H23" i="1"/>
  <c r="I24" i="1"/>
  <c r="G20" i="1"/>
  <c r="E23" i="1"/>
  <c r="I25" i="1"/>
  <c r="H24" i="1"/>
  <c r="H20" i="1"/>
  <c r="H28" i="1" s="1"/>
  <c r="F23" i="1"/>
  <c r="D26" i="1"/>
  <c r="D28" i="1" l="1"/>
  <c r="G28" i="1"/>
  <c r="G29" i="1"/>
  <c r="F28" i="1"/>
  <c r="H29" i="1"/>
  <c r="F29" i="1"/>
  <c r="E29" i="1"/>
</calcChain>
</file>

<file path=xl/sharedStrings.xml><?xml version="1.0" encoding="utf-8"?>
<sst xmlns="http://schemas.openxmlformats.org/spreadsheetml/2006/main" count="49" uniqueCount="39">
  <si>
    <t>C01089-059 GCGR_TEV</t>
  </si>
  <si>
    <t>rep 1</t>
  </si>
  <si>
    <t>phosphorylation</t>
  </si>
  <si>
    <t>sample ID</t>
  </si>
  <si>
    <t>total AUC</t>
  </si>
  <si>
    <t xml:space="preserve">form </t>
  </si>
  <si>
    <t>0p</t>
  </si>
  <si>
    <t>1P</t>
  </si>
  <si>
    <t>2P</t>
  </si>
  <si>
    <t>3P</t>
  </si>
  <si>
    <t>4P</t>
  </si>
  <si>
    <t>5P</t>
  </si>
  <si>
    <t>retention time</t>
  </si>
  <si>
    <t>m/z</t>
  </si>
  <si>
    <t>873.8453, +7</t>
  </si>
  <si>
    <t>1032.6460, +6</t>
  </si>
  <si>
    <t>1045.9738, +6</t>
  </si>
  <si>
    <t>1059.3015, +6</t>
  </si>
  <si>
    <t>1072.6292, +6</t>
  </si>
  <si>
    <t xml:space="preserve">DMSO-1 </t>
  </si>
  <si>
    <t>DMSO-2</t>
  </si>
  <si>
    <t>DMSO-3</t>
  </si>
  <si>
    <t>DMSO-4</t>
  </si>
  <si>
    <t>GCG-1</t>
  </si>
  <si>
    <t>GCG-2</t>
  </si>
  <si>
    <t>GCG-3</t>
  </si>
  <si>
    <t>GCG-4</t>
  </si>
  <si>
    <t>%GCGR</t>
  </si>
  <si>
    <t>AVG</t>
  </si>
  <si>
    <t>DMSO</t>
  </si>
  <si>
    <t>GCG</t>
  </si>
  <si>
    <t>AUC (y11-y4)</t>
  </si>
  <si>
    <t>1019.3183. +6</t>
  </si>
  <si>
    <t>885.2691, +7</t>
  </si>
  <si>
    <t>896.6928, +7</t>
  </si>
  <si>
    <t>1270.9603, +5</t>
  </si>
  <si>
    <t>1286.9536, +5</t>
  </si>
  <si>
    <t>1085.9569, +6</t>
  </si>
  <si>
    <t>1302.9469, 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</si>
</sst>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BBE29-10CC-459C-A719-E31910107C0E}">
  <dimension ref="A1:I29"/>
  <sheetViews>
    <sheetView tabSelected="1" zoomScale="73" zoomScaleNormal="73" workbookViewId="0">
      <selection activeCell="F45" sqref="F45"/>
    </sheetView>
  </sheetViews>
  <sheetFormatPr defaultRowHeight="15" x14ac:dyDescent="0.25"/>
  <cols>
    <col min="1" max="1" width="17.5703125" style="1" customWidth="1"/>
    <col min="2" max="2" width="20.28515625" style="1" customWidth="1"/>
    <col min="3" max="3" width="14.7109375" style="1" customWidth="1"/>
    <col min="4" max="4" width="34.42578125" style="1" customWidth="1"/>
    <col min="5" max="6" width="25" style="1" customWidth="1"/>
    <col min="7" max="7" width="27.85546875" style="1" customWidth="1"/>
    <col min="8" max="8" width="20.7109375" style="1" customWidth="1"/>
    <col min="9" max="9" width="16.140625" style="1" customWidth="1"/>
  </cols>
  <sheetData>
    <row r="1" spans="1:9" x14ac:dyDescent="0.25">
      <c r="B1" s="1" t="s">
        <v>0</v>
      </c>
      <c r="C1" s="1" t="s">
        <v>1</v>
      </c>
    </row>
    <row r="3" spans="1:9" x14ac:dyDescent="0.25">
      <c r="A3" s="1" t="s">
        <v>2</v>
      </c>
      <c r="B3" s="1" t="s">
        <v>3</v>
      </c>
      <c r="C3" s="2" t="s">
        <v>4</v>
      </c>
    </row>
    <row r="4" spans="1:9" x14ac:dyDescent="0.25">
      <c r="A4" s="1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</row>
    <row r="5" spans="1:9" x14ac:dyDescent="0.25">
      <c r="A5" s="1" t="s">
        <v>12</v>
      </c>
      <c r="D5" s="1">
        <v>16.399999999999999</v>
      </c>
      <c r="E5" s="1">
        <v>16.899999999999999</v>
      </c>
      <c r="F5" s="1">
        <v>17.5</v>
      </c>
      <c r="G5" s="1">
        <v>18.2</v>
      </c>
      <c r="H5" s="1">
        <v>19</v>
      </c>
      <c r="I5" s="1">
        <v>20.7</v>
      </c>
    </row>
    <row r="6" spans="1:9" x14ac:dyDescent="0.25">
      <c r="A6" s="1" t="s">
        <v>13</v>
      </c>
      <c r="D6" s="1" t="s">
        <v>32</v>
      </c>
      <c r="E6" s="1" t="s">
        <v>15</v>
      </c>
      <c r="F6" s="1" t="s">
        <v>16</v>
      </c>
      <c r="G6" s="1" t="s">
        <v>35</v>
      </c>
      <c r="H6" s="1" t="s">
        <v>36</v>
      </c>
      <c r="I6" s="1" t="s">
        <v>38</v>
      </c>
    </row>
    <row r="7" spans="1:9" x14ac:dyDescent="0.25">
      <c r="A7" s="1" t="s">
        <v>13</v>
      </c>
      <c r="D7" s="1" t="s">
        <v>14</v>
      </c>
      <c r="E7" s="1" t="s">
        <v>33</v>
      </c>
      <c r="F7" s="1" t="s">
        <v>34</v>
      </c>
      <c r="G7" s="1" t="s">
        <v>17</v>
      </c>
      <c r="H7" s="1" t="s">
        <v>18</v>
      </c>
      <c r="I7" s="1" t="s">
        <v>37</v>
      </c>
    </row>
    <row r="8" spans="1:9" x14ac:dyDescent="0.25">
      <c r="A8" s="1" t="s">
        <v>13</v>
      </c>
    </row>
    <row r="10" spans="1:9" x14ac:dyDescent="0.25">
      <c r="A10" s="1" t="s">
        <v>31</v>
      </c>
      <c r="B10" s="1" t="s">
        <v>19</v>
      </c>
      <c r="C10" s="1">
        <f>SUM(D10:I10)</f>
        <v>636000812</v>
      </c>
      <c r="D10" s="4">
        <v>356140000</v>
      </c>
      <c r="E10" s="4">
        <v>226740000</v>
      </c>
      <c r="F10" s="4">
        <v>42531000</v>
      </c>
      <c r="G10" s="4">
        <v>8474400</v>
      </c>
      <c r="H10" s="4">
        <v>2080400</v>
      </c>
      <c r="I10" s="4">
        <v>35012</v>
      </c>
    </row>
    <row r="11" spans="1:9" x14ac:dyDescent="0.25">
      <c r="B11" s="1" t="s">
        <v>20</v>
      </c>
      <c r="C11" s="1">
        <f t="shared" ref="C11:C17" si="0">SUM(D11:I11)</f>
        <v>542833508</v>
      </c>
      <c r="D11" s="4">
        <v>369040000</v>
      </c>
      <c r="E11" s="4">
        <v>115330000</v>
      </c>
      <c r="F11" s="4">
        <v>44775000</v>
      </c>
      <c r="G11" s="4">
        <v>10253000</v>
      </c>
      <c r="H11" s="4">
        <v>3350700</v>
      </c>
      <c r="I11" s="4">
        <v>84808</v>
      </c>
    </row>
    <row r="12" spans="1:9" x14ac:dyDescent="0.25">
      <c r="B12" s="1" t="s">
        <v>21</v>
      </c>
      <c r="C12" s="1">
        <f t="shared" si="0"/>
        <v>368777129</v>
      </c>
      <c r="D12" s="4">
        <v>181010000</v>
      </c>
      <c r="E12" s="4">
        <v>119710000</v>
      </c>
      <c r="F12" s="4">
        <v>52870000</v>
      </c>
      <c r="G12" s="4">
        <v>11527000</v>
      </c>
      <c r="H12" s="4">
        <v>3623300</v>
      </c>
      <c r="I12" s="4">
        <v>36829</v>
      </c>
    </row>
    <row r="13" spans="1:9" x14ac:dyDescent="0.25">
      <c r="B13" s="1" t="s">
        <v>22</v>
      </c>
      <c r="C13" s="1">
        <f t="shared" si="0"/>
        <v>617960680</v>
      </c>
      <c r="D13" s="4">
        <v>306300000</v>
      </c>
      <c r="E13" s="4">
        <v>239570000</v>
      </c>
      <c r="F13" s="4">
        <v>55610000</v>
      </c>
      <c r="G13" s="4">
        <v>11863000</v>
      </c>
      <c r="H13" s="4">
        <v>3847600</v>
      </c>
      <c r="I13" s="4">
        <v>770080</v>
      </c>
    </row>
    <row r="14" spans="1:9" x14ac:dyDescent="0.25">
      <c r="B14" s="1" t="s">
        <v>23</v>
      </c>
      <c r="C14" s="1">
        <f t="shared" si="0"/>
        <v>414704300</v>
      </c>
      <c r="D14" s="4">
        <v>107700000</v>
      </c>
      <c r="E14" s="4">
        <v>133280000</v>
      </c>
      <c r="F14" s="4">
        <v>72618000</v>
      </c>
      <c r="G14" s="4">
        <v>57027000</v>
      </c>
      <c r="H14" s="4">
        <v>43068000</v>
      </c>
      <c r="I14" s="4">
        <v>1011300</v>
      </c>
    </row>
    <row r="15" spans="1:9" x14ac:dyDescent="0.25">
      <c r="B15" s="1" t="s">
        <v>24</v>
      </c>
      <c r="C15" s="1">
        <f t="shared" si="0"/>
        <v>615412500</v>
      </c>
      <c r="D15" s="4">
        <v>217230000</v>
      </c>
      <c r="E15" s="4">
        <v>161660000</v>
      </c>
      <c r="F15" s="4">
        <v>97855000</v>
      </c>
      <c r="G15" s="4">
        <v>80323000</v>
      </c>
      <c r="H15" s="4">
        <v>57167000</v>
      </c>
      <c r="I15" s="4">
        <v>1177500</v>
      </c>
    </row>
    <row r="16" spans="1:9" x14ac:dyDescent="0.25">
      <c r="B16" s="1" t="s">
        <v>25</v>
      </c>
      <c r="C16" s="1">
        <f t="shared" si="0"/>
        <v>474720400</v>
      </c>
      <c r="D16" s="4">
        <v>120810000</v>
      </c>
      <c r="E16" s="4">
        <v>81714000</v>
      </c>
      <c r="F16" s="4">
        <v>116140000</v>
      </c>
      <c r="G16" s="4">
        <v>89977000</v>
      </c>
      <c r="H16" s="4">
        <v>64815000</v>
      </c>
      <c r="I16" s="4">
        <v>1264400</v>
      </c>
    </row>
    <row r="17" spans="2:9" x14ac:dyDescent="0.25">
      <c r="B17" s="1" t="s">
        <v>26</v>
      </c>
      <c r="C17" s="1">
        <f t="shared" si="0"/>
        <v>534120400</v>
      </c>
      <c r="D17" s="4">
        <v>115290000</v>
      </c>
      <c r="E17" s="4">
        <v>166010000</v>
      </c>
      <c r="F17" s="4">
        <v>104490000</v>
      </c>
      <c r="G17" s="4">
        <v>85371000</v>
      </c>
      <c r="H17" s="4">
        <v>61695000</v>
      </c>
      <c r="I17" s="4">
        <v>1264400</v>
      </c>
    </row>
    <row r="18" spans="2:9" x14ac:dyDescent="0.25">
      <c r="C18" s="1" t="s">
        <v>27</v>
      </c>
    </row>
    <row r="19" spans="2:9" x14ac:dyDescent="0.25">
      <c r="B19" s="1" t="s">
        <v>19</v>
      </c>
      <c r="D19" s="1">
        <f>(D10/C10)*100</f>
        <v>55.996783853162754</v>
      </c>
      <c r="E19" s="1">
        <f>(E10/C10)*100</f>
        <v>35.650897879671263</v>
      </c>
      <c r="F19" s="1">
        <f>(F10/C10)*100</f>
        <v>6.6872556131264815</v>
      </c>
      <c r="G19" s="1">
        <f>(G10/C10)*100</f>
        <v>1.332451129008936</v>
      </c>
      <c r="H19" s="1">
        <f>(H10/C10)*100</f>
        <v>0.32710650061245516</v>
      </c>
      <c r="I19" s="1">
        <f>(I10/C10)*100</f>
        <v>5.5050244181134786E-3</v>
      </c>
    </row>
    <row r="20" spans="2:9" x14ac:dyDescent="0.25">
      <c r="B20" s="1" t="s">
        <v>20</v>
      </c>
      <c r="D20" s="1">
        <f t="shared" ref="D20:D26" si="1">(D11/C11)*100</f>
        <v>67.984012512359499</v>
      </c>
      <c r="E20" s="1">
        <f t="shared" ref="E20:E26" si="2">(E11/C11)*100</f>
        <v>21.245925002846359</v>
      </c>
      <c r="F20" s="1">
        <f t="shared" ref="F20:F26" si="3">(F11/C11)*100</f>
        <v>8.2483854331262094</v>
      </c>
      <c r="G20" s="1">
        <f t="shared" ref="G20:G26" si="4">(G11/C11)*100</f>
        <v>1.8887927603761705</v>
      </c>
      <c r="H20" s="1">
        <f t="shared" ref="H20:H26" si="5">(H11/C11)*100</f>
        <v>0.61726108477444985</v>
      </c>
      <c r="I20" s="1">
        <f t="shared" ref="I20:I26" si="6">(I11/C11)*100</f>
        <v>1.5623206517310277E-2</v>
      </c>
    </row>
    <row r="21" spans="2:9" x14ac:dyDescent="0.25">
      <c r="B21" s="1" t="s">
        <v>21</v>
      </c>
      <c r="D21" s="1">
        <f t="shared" si="1"/>
        <v>49.083846520210855</v>
      </c>
      <c r="E21" s="1">
        <f t="shared" si="2"/>
        <v>32.46134062722745</v>
      </c>
      <c r="F21" s="1">
        <f t="shared" si="3"/>
        <v>14.336572374584541</v>
      </c>
      <c r="G21" s="1">
        <f t="shared" si="4"/>
        <v>3.1257361407572541</v>
      </c>
      <c r="H21" s="1">
        <f t="shared" si="5"/>
        <v>0.98251754652604828</v>
      </c>
      <c r="I21" s="1">
        <f t="shared" si="6"/>
        <v>9.9867906938447912E-3</v>
      </c>
    </row>
    <row r="22" spans="2:9" x14ac:dyDescent="0.25">
      <c r="B22" s="1" t="s">
        <v>22</v>
      </c>
      <c r="D22" s="1">
        <f t="shared" si="1"/>
        <v>49.566260429385252</v>
      </c>
      <c r="E22" s="1">
        <f t="shared" si="2"/>
        <v>38.767838756342883</v>
      </c>
      <c r="F22" s="1">
        <f t="shared" si="3"/>
        <v>8.9989544318580261</v>
      </c>
      <c r="G22" s="1">
        <f t="shared" si="4"/>
        <v>1.9197014282526843</v>
      </c>
      <c r="H22" s="1">
        <f t="shared" si="5"/>
        <v>0.62262861125727287</v>
      </c>
      <c r="I22" s="1">
        <f t="shared" si="6"/>
        <v>0.12461634290388832</v>
      </c>
    </row>
    <row r="23" spans="2:9" x14ac:dyDescent="0.25">
      <c r="B23" s="1" t="s">
        <v>23</v>
      </c>
      <c r="D23" s="1">
        <f t="shared" si="1"/>
        <v>25.970311858353046</v>
      </c>
      <c r="E23" s="1">
        <f t="shared" si="2"/>
        <v>32.138562344301711</v>
      </c>
      <c r="F23" s="1">
        <f t="shared" si="3"/>
        <v>17.510790218476153</v>
      </c>
      <c r="G23" s="1">
        <f t="shared" si="4"/>
        <v>13.75124395864716</v>
      </c>
      <c r="H23" s="1">
        <f t="shared" si="5"/>
        <v>10.385231115279007</v>
      </c>
      <c r="I23" s="1">
        <f t="shared" si="6"/>
        <v>0.24386050494291955</v>
      </c>
    </row>
    <row r="24" spans="2:9" x14ac:dyDescent="0.25">
      <c r="B24" s="1" t="s">
        <v>24</v>
      </c>
      <c r="D24" s="1">
        <f t="shared" si="1"/>
        <v>35.298275546889279</v>
      </c>
      <c r="E24" s="1">
        <f t="shared" si="2"/>
        <v>26.268559705888329</v>
      </c>
      <c r="F24" s="1">
        <f t="shared" si="3"/>
        <v>15.900716998760995</v>
      </c>
      <c r="G24" s="1">
        <f t="shared" si="4"/>
        <v>13.051896085958607</v>
      </c>
      <c r="H24" s="1">
        <f t="shared" si="5"/>
        <v>9.2892165823736104</v>
      </c>
      <c r="I24" s="1">
        <f t="shared" si="6"/>
        <v>0.19133508012918163</v>
      </c>
    </row>
    <row r="25" spans="2:9" x14ac:dyDescent="0.25">
      <c r="B25" s="1" t="s">
        <v>25</v>
      </c>
      <c r="D25" s="1">
        <f t="shared" si="1"/>
        <v>25.448664097856337</v>
      </c>
      <c r="E25" s="1">
        <f t="shared" si="2"/>
        <v>17.213079530603697</v>
      </c>
      <c r="F25" s="1">
        <f t="shared" si="3"/>
        <v>24.464927144483365</v>
      </c>
      <c r="G25" s="1">
        <f t="shared" si="4"/>
        <v>18.953683052171343</v>
      </c>
      <c r="H25" s="1">
        <f t="shared" si="5"/>
        <v>13.653299921385303</v>
      </c>
      <c r="I25" s="1">
        <f t="shared" si="6"/>
        <v>0.26634625349995489</v>
      </c>
    </row>
    <row r="26" spans="2:9" x14ac:dyDescent="0.25">
      <c r="B26" s="1" t="s">
        <v>26</v>
      </c>
      <c r="D26" s="1">
        <f t="shared" si="1"/>
        <v>21.585020905398856</v>
      </c>
      <c r="E26" s="1">
        <f t="shared" si="2"/>
        <v>31.081007203619258</v>
      </c>
      <c r="F26" s="1">
        <f t="shared" si="3"/>
        <v>19.563004895525431</v>
      </c>
      <c r="G26" s="1">
        <f t="shared" si="4"/>
        <v>15.983474886935605</v>
      </c>
      <c r="H26" s="1">
        <f t="shared" si="5"/>
        <v>11.550766456401965</v>
      </c>
      <c r="I26" s="1">
        <f t="shared" si="6"/>
        <v>0.23672565211888555</v>
      </c>
    </row>
    <row r="27" spans="2:9" x14ac:dyDescent="0.25">
      <c r="C27" s="1" t="s">
        <v>28</v>
      </c>
    </row>
    <row r="28" spans="2:9" x14ac:dyDescent="0.25">
      <c r="B28" s="1" t="s">
        <v>29</v>
      </c>
      <c r="D28" s="1">
        <f>AVERAGE(D19:D22)</f>
        <v>55.65772582877959</v>
      </c>
      <c r="E28" s="1">
        <f t="shared" ref="E28:I28" si="7">AVERAGE(E19:E22)</f>
        <v>32.031500566521991</v>
      </c>
      <c r="F28" s="1">
        <f t="shared" si="7"/>
        <v>9.5677919631738142</v>
      </c>
      <c r="G28" s="1">
        <f t="shared" si="7"/>
        <v>2.0666703645987612</v>
      </c>
      <c r="H28" s="1">
        <f t="shared" si="7"/>
        <v>0.6373784357925566</v>
      </c>
      <c r="I28" s="1">
        <f t="shared" si="7"/>
        <v>3.8932841133289216E-2</v>
      </c>
    </row>
    <row r="29" spans="2:9" x14ac:dyDescent="0.25">
      <c r="B29" s="1" t="s">
        <v>30</v>
      </c>
      <c r="D29" s="1">
        <f>AVERAGE(D23:D26)</f>
        <v>27.075568102124379</v>
      </c>
      <c r="E29" s="1">
        <f t="shared" ref="E29:I29" si="8">AVERAGE(E23:E26)</f>
        <v>26.675302196103246</v>
      </c>
      <c r="F29" s="1">
        <f t="shared" si="8"/>
        <v>19.359859814311484</v>
      </c>
      <c r="G29" s="1">
        <f t="shared" si="8"/>
        <v>15.435074495928179</v>
      </c>
      <c r="H29" s="1">
        <f t="shared" si="8"/>
        <v>11.219628518859972</v>
      </c>
      <c r="I29" s="1">
        <f t="shared" si="8"/>
        <v>0.2345668726727354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Ian Lamb</cp:lastModifiedBy>
  <dcterms:created xsi:type="dcterms:W3CDTF">2024-08-14T14:08:49Z</dcterms:created>
  <dcterms:modified xsi:type="dcterms:W3CDTF">2024-08-16T17:10:58Z</dcterms:modified>
</cp:coreProperties>
</file>