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kaue0105\Desktop\jPOST\Byonic\Peptide level\"/>
    </mc:Choice>
  </mc:AlternateContent>
  <xr:revisionPtr revIDLastSave="0" documentId="13_ncr:1_{F18D51CE-5AF9-4CCC-A729-39BB1C35803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fi.=High" sheetId="2" r:id="rId1"/>
    <sheet name="PSMs" sheetId="1" r:id="rId2"/>
  </sheets>
  <definedNames>
    <definedName name="_xlnm._FilterDatabase" localSheetId="1" hidden="1">PSMs!$A$1:$BF$1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0" i="2" l="1"/>
  <c r="O53" i="2"/>
  <c r="O2" i="2"/>
  <c r="O54" i="2"/>
  <c r="O121" i="2"/>
  <c r="O3" i="2"/>
  <c r="O4" i="2"/>
  <c r="O5" i="2"/>
  <c r="O122" i="2"/>
  <c r="O6" i="2"/>
  <c r="O55" i="2"/>
  <c r="O123" i="2"/>
  <c r="O124" i="2"/>
  <c r="O56" i="2"/>
  <c r="O57" i="2"/>
  <c r="O7" i="2"/>
  <c r="O8" i="2"/>
  <c r="O58" i="2"/>
  <c r="O59" i="2"/>
  <c r="O60" i="2"/>
  <c r="O9" i="2"/>
  <c r="O10" i="2"/>
  <c r="O11" i="2"/>
  <c r="O12" i="2"/>
  <c r="O61" i="2"/>
  <c r="O62" i="2"/>
  <c r="O63" i="2"/>
  <c r="O64" i="2"/>
  <c r="O65" i="2"/>
  <c r="O66" i="2"/>
  <c r="O125" i="2"/>
  <c r="O13" i="2"/>
  <c r="O14" i="2"/>
  <c r="O15" i="2"/>
  <c r="O117" i="2"/>
  <c r="O16" i="2"/>
  <c r="O148" i="2"/>
  <c r="O67" i="2"/>
  <c r="O68" i="2"/>
  <c r="O17" i="2"/>
  <c r="O69" i="2"/>
  <c r="O18" i="2"/>
  <c r="O101" i="2"/>
  <c r="O70" i="2"/>
  <c r="O71" i="2"/>
  <c r="O165" i="2"/>
  <c r="O72" i="2"/>
  <c r="O19" i="2"/>
  <c r="O73" i="2"/>
  <c r="O20" i="2"/>
  <c r="O126" i="2"/>
  <c r="O74" i="2"/>
  <c r="O127" i="2"/>
  <c r="O149" i="2"/>
  <c r="O21" i="2"/>
  <c r="O75" i="2"/>
  <c r="O22" i="2"/>
  <c r="O76" i="2"/>
  <c r="O128" i="2"/>
  <c r="O77" i="2"/>
  <c r="O23" i="2"/>
  <c r="O166" i="2"/>
  <c r="O78" i="2"/>
  <c r="O24" i="2"/>
  <c r="O79" i="2"/>
  <c r="O80" i="2"/>
  <c r="O102" i="2"/>
  <c r="O118" i="2"/>
  <c r="O129" i="2"/>
  <c r="O25" i="2"/>
  <c r="O26" i="2"/>
  <c r="O81" i="2"/>
  <c r="O130" i="2"/>
  <c r="O27" i="2"/>
  <c r="O82" i="2"/>
  <c r="O83" i="2"/>
  <c r="O84" i="2"/>
  <c r="O28" i="2"/>
  <c r="O145" i="2"/>
  <c r="O85" i="2"/>
  <c r="O86" i="2"/>
  <c r="O29" i="2"/>
  <c r="O150" i="2"/>
  <c r="O30" i="2"/>
  <c r="O31" i="2"/>
  <c r="O32" i="2"/>
  <c r="O87" i="2"/>
  <c r="O33" i="2"/>
  <c r="O34" i="2"/>
  <c r="O131" i="2"/>
  <c r="O88" i="2"/>
  <c r="O35" i="2"/>
  <c r="O146" i="2"/>
  <c r="O89" i="2"/>
  <c r="O151" i="2"/>
  <c r="O90" i="2"/>
  <c r="O36" i="2"/>
  <c r="O91" i="2"/>
  <c r="O92" i="2"/>
  <c r="O147" i="2"/>
  <c r="O93" i="2"/>
  <c r="O94" i="2"/>
  <c r="O95" i="2"/>
  <c r="O37" i="2"/>
  <c r="O96" i="2"/>
  <c r="O39" i="2"/>
  <c r="O97" i="2"/>
  <c r="O153" i="2"/>
  <c r="O98" i="2"/>
  <c r="O152" i="2"/>
  <c r="O154" i="2"/>
  <c r="O159" i="2"/>
  <c r="O141" i="2"/>
  <c r="O38" i="2"/>
  <c r="O103" i="2"/>
  <c r="O107" i="2"/>
  <c r="O108" i="2"/>
  <c r="O109" i="2"/>
  <c r="O155" i="2"/>
  <c r="O119" i="2"/>
  <c r="O110" i="2"/>
  <c r="O160" i="2"/>
  <c r="O111" i="2"/>
  <c r="O142" i="2"/>
  <c r="O143" i="2"/>
  <c r="O112" i="2"/>
  <c r="O168" i="2"/>
  <c r="O144" i="2"/>
  <c r="O161" i="2"/>
  <c r="O162" i="2"/>
  <c r="O167" i="2"/>
  <c r="O169" i="2"/>
  <c r="O113" i="2"/>
  <c r="O99" i="2"/>
  <c r="O163" i="2"/>
  <c r="O132" i="2"/>
  <c r="O114" i="2"/>
  <c r="O104" i="2"/>
  <c r="O156" i="2"/>
  <c r="O157" i="2"/>
  <c r="O40" i="2"/>
  <c r="O115" i="2"/>
  <c r="O135" i="2"/>
  <c r="O133" i="2"/>
  <c r="O41" i="2"/>
  <c r="O164" i="2"/>
  <c r="O105" i="2"/>
  <c r="O106" i="2"/>
  <c r="O42" i="2"/>
  <c r="O134" i="2"/>
  <c r="O158" i="2"/>
  <c r="O100" i="2"/>
  <c r="O43" i="2"/>
  <c r="O116" i="2"/>
  <c r="O136" i="2"/>
  <c r="O137" i="2"/>
  <c r="O44" i="2"/>
  <c r="O45" i="2"/>
  <c r="O46" i="2"/>
  <c r="O138" i="2"/>
  <c r="O47" i="2"/>
  <c r="O48" i="2"/>
  <c r="O139" i="2"/>
  <c r="O140" i="2"/>
  <c r="O49" i="2"/>
  <c r="O50" i="2"/>
  <c r="O51" i="2"/>
  <c r="O52" i="2"/>
  <c r="I120" i="2"/>
  <c r="I53" i="2"/>
  <c r="I2" i="2"/>
  <c r="I54" i="2"/>
  <c r="I121" i="2"/>
  <c r="I3" i="2"/>
  <c r="I4" i="2"/>
  <c r="I5" i="2"/>
  <c r="I122" i="2"/>
  <c r="I6" i="2"/>
  <c r="I55" i="2"/>
  <c r="I123" i="2"/>
  <c r="I124" i="2"/>
  <c r="I56" i="2"/>
  <c r="I57" i="2"/>
  <c r="I7" i="2"/>
  <c r="I8" i="2"/>
  <c r="I58" i="2"/>
  <c r="I59" i="2"/>
  <c r="I60" i="2"/>
  <c r="I9" i="2"/>
  <c r="I10" i="2"/>
  <c r="I11" i="2"/>
  <c r="I12" i="2"/>
  <c r="I61" i="2"/>
  <c r="I62" i="2"/>
  <c r="I63" i="2"/>
  <c r="I64" i="2"/>
  <c r="I65" i="2"/>
  <c r="I66" i="2"/>
  <c r="I125" i="2"/>
  <c r="I13" i="2"/>
  <c r="I14" i="2"/>
  <c r="I15" i="2"/>
  <c r="I117" i="2"/>
  <c r="I16" i="2"/>
  <c r="I148" i="2"/>
  <c r="I67" i="2"/>
  <c r="I68" i="2"/>
  <c r="I17" i="2"/>
  <c r="I69" i="2"/>
  <c r="I18" i="2"/>
  <c r="I101" i="2"/>
  <c r="I70" i="2"/>
  <c r="I71" i="2"/>
  <c r="I165" i="2"/>
  <c r="I72" i="2"/>
  <c r="I19" i="2"/>
  <c r="I73" i="2"/>
  <c r="I20" i="2"/>
  <c r="I126" i="2"/>
  <c r="I74" i="2"/>
  <c r="I127" i="2"/>
  <c r="I149" i="2"/>
  <c r="I21" i="2"/>
  <c r="I75" i="2"/>
  <c r="I22" i="2"/>
  <c r="I76" i="2"/>
  <c r="I128" i="2"/>
  <c r="I77" i="2"/>
  <c r="I23" i="2"/>
  <c r="I166" i="2"/>
  <c r="I78" i="2"/>
  <c r="I24" i="2"/>
  <c r="I79" i="2"/>
  <c r="I80" i="2"/>
  <c r="I102" i="2"/>
  <c r="I118" i="2"/>
  <c r="I129" i="2"/>
  <c r="I25" i="2"/>
  <c r="I26" i="2"/>
  <c r="I81" i="2"/>
  <c r="I130" i="2"/>
  <c r="I27" i="2"/>
  <c r="I82" i="2"/>
  <c r="I83" i="2"/>
  <c r="I84" i="2"/>
  <c r="I28" i="2"/>
  <c r="I145" i="2"/>
  <c r="I85" i="2"/>
  <c r="I86" i="2"/>
  <c r="I29" i="2"/>
  <c r="I150" i="2"/>
  <c r="I30" i="2"/>
  <c r="I31" i="2"/>
  <c r="I32" i="2"/>
  <c r="I87" i="2"/>
  <c r="I33" i="2"/>
  <c r="I34" i="2"/>
  <c r="I131" i="2"/>
  <c r="I88" i="2"/>
  <c r="I35" i="2"/>
  <c r="I146" i="2"/>
  <c r="I89" i="2"/>
  <c r="I151" i="2"/>
  <c r="I90" i="2"/>
  <c r="I36" i="2"/>
  <c r="I91" i="2"/>
  <c r="I92" i="2"/>
  <c r="I147" i="2"/>
  <c r="I93" i="2"/>
  <c r="I94" i="2"/>
  <c r="I95" i="2"/>
  <c r="I37" i="2"/>
  <c r="I96" i="2"/>
  <c r="I39" i="2"/>
  <c r="I97" i="2"/>
  <c r="I153" i="2"/>
  <c r="I98" i="2"/>
  <c r="I152" i="2"/>
  <c r="I154" i="2"/>
  <c r="I159" i="2"/>
  <c r="I141" i="2"/>
  <c r="I38" i="2"/>
  <c r="I103" i="2"/>
  <c r="I107" i="2"/>
  <c r="I108" i="2"/>
  <c r="I109" i="2"/>
  <c r="I155" i="2"/>
  <c r="I119" i="2"/>
  <c r="I110" i="2"/>
  <c r="I160" i="2"/>
  <c r="I111" i="2"/>
  <c r="I142" i="2"/>
  <c r="I143" i="2"/>
  <c r="I112" i="2"/>
  <c r="I168" i="2"/>
  <c r="I144" i="2"/>
  <c r="I161" i="2"/>
  <c r="I162" i="2"/>
  <c r="I167" i="2"/>
  <c r="I169" i="2"/>
  <c r="I113" i="2"/>
  <c r="I99" i="2"/>
  <c r="I163" i="2"/>
  <c r="I132" i="2"/>
  <c r="I114" i="2"/>
  <c r="I104" i="2"/>
  <c r="I156" i="2"/>
  <c r="I157" i="2"/>
  <c r="I40" i="2"/>
  <c r="I115" i="2"/>
  <c r="I135" i="2"/>
  <c r="I133" i="2"/>
  <c r="I41" i="2"/>
  <c r="I164" i="2"/>
  <c r="I105" i="2"/>
  <c r="I106" i="2"/>
  <c r="I42" i="2"/>
  <c r="I134" i="2"/>
  <c r="I158" i="2"/>
  <c r="I100" i="2"/>
  <c r="I43" i="2"/>
  <c r="I116" i="2"/>
  <c r="I136" i="2"/>
  <c r="I137" i="2"/>
  <c r="I44" i="2"/>
  <c r="I45" i="2"/>
  <c r="I46" i="2"/>
  <c r="I138" i="2"/>
  <c r="I47" i="2"/>
  <c r="I48" i="2"/>
  <c r="I139" i="2"/>
  <c r="I140" i="2"/>
  <c r="I49" i="2"/>
  <c r="I50" i="2"/>
  <c r="I51" i="2"/>
  <c r="I52" i="2"/>
</calcChain>
</file>

<file path=xl/sharedStrings.xml><?xml version="1.0" encoding="utf-8"?>
<sst xmlns="http://schemas.openxmlformats.org/spreadsheetml/2006/main" count="7472" uniqueCount="175">
  <si>
    <t>Checked</t>
  </si>
  <si>
    <t>Confidence</t>
  </si>
  <si>
    <t>Identifying Node Type</t>
  </si>
  <si>
    <t>Identifying Node</t>
  </si>
  <si>
    <t>Search ID</t>
  </si>
  <si>
    <t>Identifying Node No</t>
  </si>
  <si>
    <t>PSM Ambiguity</t>
  </si>
  <si>
    <t>Sequence</t>
  </si>
  <si>
    <t>Annotated Sequence</t>
  </si>
  <si>
    <t>Modifications</t>
  </si>
  <si>
    <t># Proteins</t>
  </si>
  <si>
    <t>Master Protein Accessions</t>
  </si>
  <si>
    <t>Master Protein Descriptions</t>
  </si>
  <si>
    <t>Protein Accessions</t>
  </si>
  <si>
    <t>Protein Descriptions</t>
  </si>
  <si>
    <t># Missed Cleavages</t>
  </si>
  <si>
    <t>Charge</t>
  </si>
  <si>
    <t>Original Precursor Charge</t>
  </si>
  <si>
    <t>DeltaScore</t>
  </si>
  <si>
    <t>DeltaCn</t>
  </si>
  <si>
    <t>Rank</t>
  </si>
  <si>
    <t>Search Engine Rank</t>
  </si>
  <si>
    <t>Concatenated Rank</t>
  </si>
  <si>
    <t>m/z [Da]</t>
  </si>
  <si>
    <t>MH+ [Da]</t>
  </si>
  <si>
    <t>Theo. MH+ [Da]</t>
  </si>
  <si>
    <t>DeltaM [ppm]</t>
  </si>
  <si>
    <t>Deltam/z [Da]</t>
  </si>
  <si>
    <t>Ions Matched</t>
  </si>
  <si>
    <t>Matched Ions</t>
  </si>
  <si>
    <t>Total Ions</t>
  </si>
  <si>
    <t>Intensity</t>
  </si>
  <si>
    <t>Activation Type</t>
  </si>
  <si>
    <t>MS Order</t>
  </si>
  <si>
    <t>Isolation Interference [%]</t>
  </si>
  <si>
    <t>Ion Inject Time [ms]</t>
  </si>
  <si>
    <t>RT [min]</t>
  </si>
  <si>
    <t>First Scan</t>
  </si>
  <si>
    <t>Last Scan</t>
  </si>
  <si>
    <t>Master Scan(s)</t>
  </si>
  <si>
    <t>Spectrum File</t>
  </si>
  <si>
    <t>File ID</t>
  </si>
  <si>
    <t>|Log Prob|</t>
  </si>
  <si>
    <t>Byonic Score</t>
  </si>
  <si>
    <t>Delta Byonic Score</t>
  </si>
  <si>
    <t>Delta Mod Score</t>
  </si>
  <si>
    <t>PEP 2D</t>
  </si>
  <si>
    <t>q-Value 2D</t>
  </si>
  <si>
    <t>FDR 2D</t>
  </si>
  <si>
    <t>Peptide Group FDR 2D</t>
  </si>
  <si>
    <t>PEP 1D</t>
  </si>
  <si>
    <t>q-Value 1D</t>
  </si>
  <si>
    <t>FDR 1D</t>
  </si>
  <si>
    <t>Peptide Group FDR 1D</t>
  </si>
  <si>
    <t>Glycan Composition</t>
  </si>
  <si>
    <t>Off by X</t>
  </si>
  <si>
    <t>Position in Protein</t>
  </si>
  <si>
    <t># Protein Groups</t>
  </si>
  <si>
    <t>High</t>
  </si>
  <si>
    <t>PMI-Byonic</t>
  </si>
  <si>
    <t>PMI-Byonic (A2)</t>
  </si>
  <si>
    <t>A</t>
  </si>
  <si>
    <t>Unambiguous</t>
  </si>
  <si>
    <t>DGSGTALGWTVAWKNNYRNAHSATTWSGQYVGGAEARINTQWLLTSGTTEANAWKSTLVGH</t>
  </si>
  <si>
    <t>[T].DGSGTALGWTVAWKNNYRNAHSATTWSGQYVGGAEARINTQWLLTSGTTEANAWKSTLVGH.[D]</t>
  </si>
  <si>
    <t/>
  </si>
  <si>
    <t>P22629</t>
  </si>
  <si>
    <t>Streptavidin OS=Streptomyces avidinii OX=1895 PE=1 SV=1</t>
  </si>
  <si>
    <t>0/0</t>
  </si>
  <si>
    <t>CID (Collision Induced Dissociation)</t>
  </si>
  <si>
    <t>MS2</t>
  </si>
  <si>
    <t>-1</t>
  </si>
  <si>
    <t>AAV9_Empty_UDA_AspN_UDA1p2_Slot1-31_1_1323_uncalib_6.1.452.mgf</t>
  </si>
  <si>
    <t>F882</t>
  </si>
  <si>
    <t>DRFFPLSGSLIFGKQGTGR</t>
  </si>
  <si>
    <t>[E].DRFFPLSGSLIFGKQGTGR.[D]</t>
  </si>
  <si>
    <t>Q6JC40</t>
  </si>
  <si>
    <t>Capsid protein VP1 OS=Adeno-associated virus 9 OX=235455 GN=cap PE=1 SV=1</t>
  </si>
  <si>
    <t>DGALTGTYESAVGNAESRYVLTGRY</t>
  </si>
  <si>
    <t>[A].DGALTGTYESAVGNAESRYVLTGRY.[D]</t>
  </si>
  <si>
    <t>DNAYFGYSTPWGYF</t>
  </si>
  <si>
    <t>[N].DNAYFGYSTPWGYF.[D]</t>
  </si>
  <si>
    <t>DETWEPFASGKTSESGELHGLTTE</t>
  </si>
  <si>
    <t>[A].DETWEPFASGKTSESGELHGLTTE.[D]</t>
  </si>
  <si>
    <t>O46375</t>
  </si>
  <si>
    <t>Transthyretin OS=Bos taurus OX=9913 GN=TTR PE=1 SV=1</t>
  </si>
  <si>
    <t>DPQPIGEPPAAPSGVGSLTMASGGGAPVA</t>
  </si>
  <si>
    <t>[P].DPQPIGEPPAAPSGVGSLTMASGGGAPVA.[D]</t>
  </si>
  <si>
    <t>DNHYFGYSTPWGYF</t>
  </si>
  <si>
    <t>[N].DNHYFGYSTPWGYF.[D]</t>
  </si>
  <si>
    <t>P03135</t>
  </si>
  <si>
    <t>Capsid protein VP1 OS=Adeno-associated virus 2 (isolate Srivastava/1982) OX=648242 GN=VP1 PE=1 SV=2</t>
  </si>
  <si>
    <t>P03135; O56137_AIST2; O56137; O56137_AIST3</t>
  </si>
  <si>
    <t>Capsid protein VP1 OS=Adeno-associated virus 2 (isolate Srivastava/1982) OX=648242 GN=VP1 PE=1 SV=2; Capsid protein VP2 OS=Adeno-associated virus - 6 OX=68558 PE=1 SV=1; Capsid protein VP1 OS=Adeno-associated virus - 6 OX=68558 PE=1 SV=1; Capsid protein VP3 OS=Adeno-associated virus - 6 OX=68558 PE=1 SV=1</t>
  </si>
  <si>
    <t>DAVRGSPAANVGVKVFKKAA</t>
  </si>
  <si>
    <t>[L].DAVRGSPAANVGVKVFKKAA.[D]</t>
  </si>
  <si>
    <t>DKFVEGLYKVEL</t>
  </si>
  <si>
    <t>[E].DKFVEGLYKVEL.[D]</t>
  </si>
  <si>
    <t>DSAPATDGSGTALGWTVAWKNNYRNAHSATTWSGQYVGGAEARINTQWLLTSGTTEANAWKSTLVGH</t>
  </si>
  <si>
    <t>[Y].DSAPATDGSGTALGWTVAWKNNYRNAHSATTWSGQYVGGAEARINTQWLLTSGTTEANAWKSTLVGH.[D]</t>
  </si>
  <si>
    <t>DSGPRHYTIAALLSPYSYSTTALVSSPKA</t>
  </si>
  <si>
    <t>[N].DSGPRHYTIAALLSPYSYSTTALVSSPKA.[-]</t>
  </si>
  <si>
    <t>DAIPENLPPLTA</t>
  </si>
  <si>
    <t>[K].DAIPENLPPLTA.[D]</t>
  </si>
  <si>
    <t>P02769</t>
  </si>
  <si>
    <t>Albumin OS=Bos taurus OX=9913 GN=ALB PE=1 SV=4</t>
  </si>
  <si>
    <t>DGNFHPSPLMGGFGMKHPPPQILIKNTPVPA</t>
  </si>
  <si>
    <t>[T].DGNFHPSPLMGGFGMKHPPPQILIKNTPVPA.[D]</t>
  </si>
  <si>
    <t>DRVITTSTRTWALPTYNNHLYKQISNSTSGGSSN</t>
  </si>
  <si>
    <t>[G].DRVITTSTRTWALPTYNNHLYKQISNSTSGGSSN.[D]</t>
  </si>
  <si>
    <t>DNNGVKTIANNLTSTVQVFT</t>
  </si>
  <si>
    <t>[T].DNNGVKTIANNLTSTVQVFT.[D]</t>
  </si>
  <si>
    <t>DPPTAFNK</t>
  </si>
  <si>
    <t>[A].DPPTAFNK.[D]</t>
  </si>
  <si>
    <t>DVYLQGPIWAKIPETGAHFHPSPAMGGFGLKHPPPMMLIKNTPVPGNITSFS</t>
  </si>
  <si>
    <t>[R].DVYLQGPIWAKIPETGAHFHPSPAmGGFGLKHPPPMMLIKNTPVPGNITSFS.[D]</t>
  </si>
  <si>
    <t>M25(Oxidation)</t>
  </si>
  <si>
    <t>Q9YIJ1</t>
  </si>
  <si>
    <t>Capsid protein OS=adeno-associated virus 5 OX=82300 GN=cap PE=1 SV=1</t>
  </si>
  <si>
    <t>Ambiguous</t>
  </si>
  <si>
    <t>DCIC</t>
  </si>
  <si>
    <t>[D].DcIc.[D]</t>
  </si>
  <si>
    <t>C2(Methylthio); C4(Methylthio)</t>
  </si>
  <si>
    <t>O14830</t>
  </si>
  <si>
    <t>Serine/threonine-protein phosphatase with EF-hands 2 OS=Homo sapiens OX=9606 GN=PPEF2 PE=1 SV=2</t>
  </si>
  <si>
    <t>DCLC</t>
  </si>
  <si>
    <t>[D].DcLc.[D]</t>
  </si>
  <si>
    <t>Q86YB8-2; Q86YB8</t>
  </si>
  <si>
    <t>Isoform 2 of ERO1-like protein beta OS=Homo sapiens OX=9606 GN=ERO1B; ERO1-like protein beta OS=Homo sapiens OX=9606 GN=ERO1B PE=1 SV=2</t>
  </si>
  <si>
    <t>DTESVPDPQPIGEPPAAPSGVGSLTMASGGGAPVA</t>
  </si>
  <si>
    <t>[G].DTESVPDPQPIGEPPAAPSGVGSLTmASGGGAPVA.[D]</t>
  </si>
  <si>
    <t>M26(Oxidation)</t>
  </si>
  <si>
    <t>DKVMITNEEEIKTTNPVATESYGQVATNHQSAQAQAQTGWVQNQGILPGMVWQ</t>
  </si>
  <si>
    <t>[A].DKVMITNEEEIKTTNPVATESYGQVATNHQSAQAQAQTGWVQNQGILPGMVWQ.[D]</t>
  </si>
  <si>
    <t>[P].DPQPIGEPPAAPSGVGSLTmASGGGAPVA.[D]</t>
  </si>
  <si>
    <t>M20(Oxidation)</t>
  </si>
  <si>
    <t>DVYLQGPIWAKIPHTDGNFHPSPLMGGFGMKHPPPQILIKNTPVPADPPTAFNK</t>
  </si>
  <si>
    <t>[R].DVYLQGPIWAKIPHTDGNFHPSPLMGGFGMKHPPPQILIKNTPVPADPPTAFNK.[D]</t>
  </si>
  <si>
    <t>DVYLQGPIWAKIPHTDGNFHPSPLMGGFGMKHPPPQILIKNTPVPA</t>
  </si>
  <si>
    <t>[R].DVYLQGPIWAKIPHTDGNFHPSPLMGGFGMKHPPPQILIKNTPVPA.[D]</t>
  </si>
  <si>
    <t>[G].DTESVPDPQPIGEPPAAPSGVGSLTMASGGGAPVA.[D]</t>
  </si>
  <si>
    <t>[R].DVYLQGPIWAKIPHTDGNFHPSPLmGGFGMKHPPPQILIKNTPVPADPPTAFNK.[D]</t>
  </si>
  <si>
    <t>Medium</t>
  </si>
  <si>
    <t>DTKSRLSKN</t>
  </si>
  <si>
    <t>[W].DTKSRLsKN.[D]</t>
  </si>
  <si>
    <t>S7(HexNAc(1))</t>
  </si>
  <si>
    <t>Q008S8</t>
  </si>
  <si>
    <t>Epithelial cell-transforming sequence 2 oncogene-like OS=Homo sapiens OX=9606 GN=ECT2L PE=2 SV=2</t>
  </si>
  <si>
    <t>HexNAc(1)</t>
  </si>
  <si>
    <t>DFTPAELRRF</t>
  </si>
  <si>
    <t>[R].DFTPAELRRF.[D]</t>
  </si>
  <si>
    <t>O00264</t>
  </si>
  <si>
    <t>Membrane-associated progesterone receptor component 1 OS=Homo sapiens OX=9606 GN=PGRMC1 PE=1 SV=3</t>
  </si>
  <si>
    <t>O00264-2; O00264; Q17QC0</t>
  </si>
  <si>
    <t>Isoform 2 of Membrane-associated progesterone receptor component 1 OS=Homo sapiens OX=9606 GN=PGRMC1; Membrane-associated progesterone receptor component 1 OS=Homo sapiens OX=9606 GN=PGRMC1 PE=1 SV=3; Membrane-associated progesterone receptor component 1 OS=Bos taurus OX=9913 GN=PGRMC1 PE=2 SV=3</t>
  </si>
  <si>
    <t>DELIHTQNLIR</t>
  </si>
  <si>
    <t>[K].DELIHTQNLIR.[D]</t>
  </si>
  <si>
    <t>Q12918</t>
  </si>
  <si>
    <t>Killer cell lectin-like receptor subfamily B member 1 OS=Homo sapiens OX=9606 GN=KLRB1 PE=1 SV=1</t>
  </si>
  <si>
    <t>DGSLRN</t>
  </si>
  <si>
    <t>[D].DGSLRN.[D]</t>
  </si>
  <si>
    <t>A6QNR1</t>
  </si>
  <si>
    <t>Ribosomal RNA processing protein 36 homolog OS=Bos taurus OX=9913 GN=RRP36 PE=2 SV=1</t>
  </si>
  <si>
    <t>DIGGLWKFS</t>
  </si>
  <si>
    <t>[EN].DIGGLWKFS.[D]</t>
  </si>
  <si>
    <t>Q8HYJ9</t>
  </si>
  <si>
    <t>Flavin-containing monooxygenase 3 OS=Bos taurus OX=9913 GN=FMO3 PE=2 SV=1</t>
  </si>
  <si>
    <t>Q8HYJ9; P31513</t>
  </si>
  <si>
    <t>Flavin-containing monooxygenase 3 OS=Bos taurus OX=9913 GN=FMO3 PE=2 SV=1; Flavin-containing monooxygenase 3 OS=Homo sapiens OX=9606 GN=FMO3 PE=1 SV=5</t>
  </si>
  <si>
    <t>DTINLFPATLF</t>
  </si>
  <si>
    <t>[I].DTINLFPATLF.[D]</t>
  </si>
  <si>
    <t>P00450</t>
  </si>
  <si>
    <t>Ceruloplasmin OS=Homo sapiens OX=9606 GN=CP PE=1 SV=1</t>
  </si>
  <si>
    <t>end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</si>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</sst>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rgb="FF8ED973"/>
        <bgColor indexed="64"/>
      </patternFill>
    </fill>
    <fill>
      <patternFill patternType="solid">
        <fgColor rgb="FFDAF2D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9ECE-6D67-4F5E-B1CB-26C595DDBF9F}">
  <dimension ref="A1:BJ169"/>
  <sheetViews>
    <sheetView tabSelected="1" workbookViewId="0">
      <selection activeCell="J15" sqref="J15"/>
    </sheetView>
  </sheetViews>
  <sheetFormatPr defaultRowHeight="14.5" x14ac:dyDescent="0.35"/>
  <cols>
    <col min="10" max="10" width="39" customWidth="1"/>
    <col min="11" max="11" width="20.453125" bestFit="1" customWidth="1"/>
  </cols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173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174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  <row r="2" spans="1:62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4">
        <v>60</v>
      </c>
      <c r="I2" s="4">
        <f t="shared" ref="I2:I33" si="0">LEN(J2)+H2-1</f>
        <v>84</v>
      </c>
      <c r="J2" s="2" t="s">
        <v>78</v>
      </c>
      <c r="K2" s="4" t="s">
        <v>65</v>
      </c>
      <c r="L2" s="2" t="s">
        <v>79</v>
      </c>
      <c r="M2" s="2" t="s">
        <v>65</v>
      </c>
      <c r="N2" s="2">
        <v>1</v>
      </c>
      <c r="O2" s="4">
        <f t="shared" ref="O2:O33" si="1">IF(P2="",0,COUNTIF(P:P,P2))</f>
        <v>97</v>
      </c>
      <c r="P2" s="2" t="s">
        <v>66</v>
      </c>
      <c r="Q2" s="2" t="s">
        <v>67</v>
      </c>
      <c r="R2" s="2" t="s">
        <v>66</v>
      </c>
      <c r="S2" s="2" t="s">
        <v>67</v>
      </c>
      <c r="T2" s="2">
        <v>0</v>
      </c>
      <c r="U2" s="2">
        <v>3</v>
      </c>
      <c r="V2" s="2">
        <v>0</v>
      </c>
      <c r="W2" s="2">
        <v>1</v>
      </c>
      <c r="X2" s="2">
        <v>0</v>
      </c>
      <c r="Y2" s="2">
        <v>1</v>
      </c>
      <c r="Z2" s="2">
        <v>1</v>
      </c>
      <c r="AA2" s="2">
        <v>1</v>
      </c>
      <c r="AB2" s="2">
        <v>884.09549000000004</v>
      </c>
      <c r="AC2" s="2">
        <v>2650.2719200000001</v>
      </c>
      <c r="AD2" s="2">
        <v>2650.2743500000001</v>
      </c>
      <c r="AE2" s="2">
        <v>-0.92</v>
      </c>
      <c r="AF2" s="2">
        <v>-8.0999999999999996E-4</v>
      </c>
      <c r="AG2" s="2" t="s">
        <v>68</v>
      </c>
      <c r="AH2" s="2">
        <v>0</v>
      </c>
      <c r="AI2" s="2">
        <v>0</v>
      </c>
      <c r="AJ2" s="2">
        <v>165445</v>
      </c>
      <c r="AK2" s="2" t="s">
        <v>69</v>
      </c>
      <c r="AL2" s="2" t="s">
        <v>70</v>
      </c>
      <c r="AM2" s="2" t="s">
        <v>65</v>
      </c>
      <c r="AN2" s="2" t="s">
        <v>65</v>
      </c>
      <c r="AO2" s="2">
        <v>65.633300000000006</v>
      </c>
      <c r="AP2" s="2">
        <v>3313</v>
      </c>
      <c r="AQ2" s="2">
        <v>3313</v>
      </c>
      <c r="AR2" s="2" t="s">
        <v>71</v>
      </c>
      <c r="AS2" s="2" t="s">
        <v>72</v>
      </c>
      <c r="AT2" s="2" t="s">
        <v>73</v>
      </c>
      <c r="AU2" s="2">
        <v>9.76</v>
      </c>
      <c r="AV2" s="2">
        <v>564.29999999999995</v>
      </c>
      <c r="AW2" s="2">
        <v>564.29999999999995</v>
      </c>
      <c r="AX2" s="2">
        <v>564.29999999999995</v>
      </c>
      <c r="AY2" s="2">
        <v>1.74850704550346E-10</v>
      </c>
      <c r="AZ2" s="2">
        <v>8.8126867188570999E-11</v>
      </c>
      <c r="BA2" s="2">
        <v>0</v>
      </c>
      <c r="BB2" s="2">
        <v>0</v>
      </c>
      <c r="BC2" s="2">
        <v>4.3878571032204503E-7</v>
      </c>
      <c r="BD2" s="2">
        <v>2.2115332009577999E-7</v>
      </c>
      <c r="BE2" s="2">
        <v>0</v>
      </c>
      <c r="BF2" s="2">
        <v>0</v>
      </c>
      <c r="BG2" s="2" t="s">
        <v>65</v>
      </c>
      <c r="BH2" s="2">
        <v>0</v>
      </c>
      <c r="BI2" s="2">
        <v>60</v>
      </c>
      <c r="BJ2" s="2">
        <v>1</v>
      </c>
    </row>
    <row r="3" spans="1:62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4">
        <v>60</v>
      </c>
      <c r="I3" s="4">
        <f t="shared" si="0"/>
        <v>84</v>
      </c>
      <c r="J3" s="2" t="s">
        <v>78</v>
      </c>
      <c r="K3" s="4" t="s">
        <v>65</v>
      </c>
      <c r="L3" s="2" t="s">
        <v>79</v>
      </c>
      <c r="M3" s="2" t="s">
        <v>65</v>
      </c>
      <c r="N3" s="2">
        <v>1</v>
      </c>
      <c r="O3" s="4">
        <f t="shared" si="1"/>
        <v>97</v>
      </c>
      <c r="P3" s="2" t="s">
        <v>66</v>
      </c>
      <c r="Q3" s="2" t="s">
        <v>67</v>
      </c>
      <c r="R3" s="2" t="s">
        <v>66</v>
      </c>
      <c r="S3" s="2" t="s">
        <v>67</v>
      </c>
      <c r="T3" s="2">
        <v>0</v>
      </c>
      <c r="U3" s="2">
        <v>3</v>
      </c>
      <c r="V3" s="2">
        <v>0</v>
      </c>
      <c r="W3" s="2">
        <v>1</v>
      </c>
      <c r="X3" s="2">
        <v>0</v>
      </c>
      <c r="Y3" s="2">
        <v>1</v>
      </c>
      <c r="Z3" s="2">
        <v>1</v>
      </c>
      <c r="AA3" s="2">
        <v>1</v>
      </c>
      <c r="AB3" s="2">
        <v>884.09536000000003</v>
      </c>
      <c r="AC3" s="2">
        <v>2650.27153</v>
      </c>
      <c r="AD3" s="2">
        <v>2650.2743500000001</v>
      </c>
      <c r="AE3" s="2">
        <v>-1.06</v>
      </c>
      <c r="AF3" s="2">
        <v>-9.3999999999999997E-4</v>
      </c>
      <c r="AG3" s="2" t="s">
        <v>68</v>
      </c>
      <c r="AH3" s="2">
        <v>0</v>
      </c>
      <c r="AI3" s="2">
        <v>0</v>
      </c>
      <c r="AJ3" s="2">
        <v>121404</v>
      </c>
      <c r="AK3" s="2" t="s">
        <v>69</v>
      </c>
      <c r="AL3" s="2" t="s">
        <v>70</v>
      </c>
      <c r="AM3" s="2" t="s">
        <v>65</v>
      </c>
      <c r="AN3" s="2" t="s">
        <v>65</v>
      </c>
      <c r="AO3" s="2">
        <v>65.55</v>
      </c>
      <c r="AP3" s="2">
        <v>3320</v>
      </c>
      <c r="AQ3" s="2">
        <v>3320</v>
      </c>
      <c r="AR3" s="2" t="s">
        <v>71</v>
      </c>
      <c r="AS3" s="2" t="s">
        <v>72</v>
      </c>
      <c r="AT3" s="2" t="s">
        <v>73</v>
      </c>
      <c r="AU3" s="2">
        <v>9.2899999999999991</v>
      </c>
      <c r="AV3" s="2">
        <v>527.5</v>
      </c>
      <c r="AW3" s="2">
        <v>527.5</v>
      </c>
      <c r="AX3" s="2">
        <v>527.5</v>
      </c>
      <c r="AY3" s="2">
        <v>5.08388078789627E-10</v>
      </c>
      <c r="AZ3" s="2">
        <v>2.3726891868780198E-10</v>
      </c>
      <c r="BA3" s="2">
        <v>0</v>
      </c>
      <c r="BB3" s="2">
        <v>0</v>
      </c>
      <c r="BC3" s="2">
        <v>1.27579261521799E-6</v>
      </c>
      <c r="BD3" s="2">
        <v>5.9542315442420699E-7</v>
      </c>
      <c r="BE3" s="2">
        <v>0</v>
      </c>
      <c r="BF3" s="2">
        <v>0</v>
      </c>
      <c r="BG3" s="2" t="s">
        <v>65</v>
      </c>
      <c r="BH3" s="2">
        <v>0</v>
      </c>
      <c r="BI3" s="2">
        <v>60</v>
      </c>
      <c r="BJ3" s="2">
        <v>1</v>
      </c>
    </row>
    <row r="4" spans="1:62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4">
        <v>60</v>
      </c>
      <c r="I4" s="4">
        <f t="shared" si="0"/>
        <v>84</v>
      </c>
      <c r="J4" s="2" t="s">
        <v>78</v>
      </c>
      <c r="K4" s="4" t="s">
        <v>65</v>
      </c>
      <c r="L4" s="2" t="s">
        <v>79</v>
      </c>
      <c r="M4" s="2" t="s">
        <v>65</v>
      </c>
      <c r="N4" s="2">
        <v>1</v>
      </c>
      <c r="O4" s="4">
        <f t="shared" si="1"/>
        <v>97</v>
      </c>
      <c r="P4" s="2" t="s">
        <v>66</v>
      </c>
      <c r="Q4" s="2" t="s">
        <v>67</v>
      </c>
      <c r="R4" s="2" t="s">
        <v>66</v>
      </c>
      <c r="S4" s="2" t="s">
        <v>67</v>
      </c>
      <c r="T4" s="2">
        <v>0</v>
      </c>
      <c r="U4" s="2">
        <v>3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884.09355000000005</v>
      </c>
      <c r="AC4" s="2">
        <v>2650.2660999999998</v>
      </c>
      <c r="AD4" s="2">
        <v>2650.2743500000001</v>
      </c>
      <c r="AE4" s="2">
        <v>-3.11</v>
      </c>
      <c r="AF4" s="2">
        <v>-2.7499999999999998E-3</v>
      </c>
      <c r="AG4" s="2" t="s">
        <v>68</v>
      </c>
      <c r="AH4" s="2">
        <v>0</v>
      </c>
      <c r="AI4" s="2">
        <v>0</v>
      </c>
      <c r="AJ4" s="2">
        <v>36266</v>
      </c>
      <c r="AK4" s="2" t="s">
        <v>69</v>
      </c>
      <c r="AL4" s="2" t="s">
        <v>70</v>
      </c>
      <c r="AM4" s="2" t="s">
        <v>65</v>
      </c>
      <c r="AN4" s="2" t="s">
        <v>65</v>
      </c>
      <c r="AO4" s="2">
        <v>64.5167</v>
      </c>
      <c r="AP4" s="2">
        <v>3259</v>
      </c>
      <c r="AQ4" s="2">
        <v>3259</v>
      </c>
      <c r="AR4" s="2" t="s">
        <v>71</v>
      </c>
      <c r="AS4" s="2" t="s">
        <v>72</v>
      </c>
      <c r="AT4" s="2" t="s">
        <v>73</v>
      </c>
      <c r="AU4" s="2">
        <v>9.1999999999999993</v>
      </c>
      <c r="AV4" s="2">
        <v>458</v>
      </c>
      <c r="AW4" s="2">
        <v>458</v>
      </c>
      <c r="AX4" s="2">
        <v>458</v>
      </c>
      <c r="AY4" s="2">
        <v>6.2787338214642397E-10</v>
      </c>
      <c r="AZ4" s="2">
        <v>2.86093866308284E-10</v>
      </c>
      <c r="BA4" s="2">
        <v>0</v>
      </c>
      <c r="BB4" s="2">
        <v>0</v>
      </c>
      <c r="BC4" s="2">
        <v>1.5756388034302301E-6</v>
      </c>
      <c r="BD4" s="2">
        <v>7.1794857898215204E-7</v>
      </c>
      <c r="BE4" s="2">
        <v>0</v>
      </c>
      <c r="BF4" s="2">
        <v>0</v>
      </c>
      <c r="BG4" s="2" t="s">
        <v>65</v>
      </c>
      <c r="BH4" s="2">
        <v>0</v>
      </c>
      <c r="BI4" s="2">
        <v>60</v>
      </c>
      <c r="BJ4" s="2">
        <v>1</v>
      </c>
    </row>
    <row r="5" spans="1:62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4">
        <v>60</v>
      </c>
      <c r="I5" s="4">
        <f t="shared" si="0"/>
        <v>84</v>
      </c>
      <c r="J5" s="2" t="s">
        <v>78</v>
      </c>
      <c r="K5" s="4" t="s">
        <v>65</v>
      </c>
      <c r="L5" s="2" t="s">
        <v>79</v>
      </c>
      <c r="M5" s="2" t="s">
        <v>65</v>
      </c>
      <c r="N5" s="2">
        <v>1</v>
      </c>
      <c r="O5" s="4">
        <f t="shared" si="1"/>
        <v>97</v>
      </c>
      <c r="P5" s="2" t="s">
        <v>66</v>
      </c>
      <c r="Q5" s="2" t="s">
        <v>67</v>
      </c>
      <c r="R5" s="2" t="s">
        <v>66</v>
      </c>
      <c r="S5" s="2" t="s">
        <v>67</v>
      </c>
      <c r="T5" s="2">
        <v>0</v>
      </c>
      <c r="U5" s="2">
        <v>3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884.09496000000001</v>
      </c>
      <c r="AC5" s="2">
        <v>2650.2703299999998</v>
      </c>
      <c r="AD5" s="2">
        <v>2650.2743500000001</v>
      </c>
      <c r="AE5" s="2">
        <v>-1.52</v>
      </c>
      <c r="AF5" s="2">
        <v>-1.34E-3</v>
      </c>
      <c r="AG5" s="2" t="s">
        <v>68</v>
      </c>
      <c r="AH5" s="2">
        <v>0</v>
      </c>
      <c r="AI5" s="2">
        <v>0</v>
      </c>
      <c r="AJ5" s="2">
        <v>33276</v>
      </c>
      <c r="AK5" s="2" t="s">
        <v>69</v>
      </c>
      <c r="AL5" s="2" t="s">
        <v>70</v>
      </c>
      <c r="AM5" s="2" t="s">
        <v>65</v>
      </c>
      <c r="AN5" s="2" t="s">
        <v>65</v>
      </c>
      <c r="AO5" s="2">
        <v>65.650000000000006</v>
      </c>
      <c r="AP5" s="2">
        <v>3330</v>
      </c>
      <c r="AQ5" s="2">
        <v>3330</v>
      </c>
      <c r="AR5" s="2" t="s">
        <v>71</v>
      </c>
      <c r="AS5" s="2" t="s">
        <v>72</v>
      </c>
      <c r="AT5" s="2" t="s">
        <v>73</v>
      </c>
      <c r="AU5" s="2">
        <v>9.1</v>
      </c>
      <c r="AV5" s="2">
        <v>384</v>
      </c>
      <c r="AW5" s="2">
        <v>384</v>
      </c>
      <c r="AX5" s="2">
        <v>384</v>
      </c>
      <c r="AY5" s="2">
        <v>8.0047892986144197E-10</v>
      </c>
      <c r="AZ5" s="2">
        <v>3.43247127222403E-10</v>
      </c>
      <c r="BA5" s="2">
        <v>0</v>
      </c>
      <c r="BB5" s="2">
        <v>0</v>
      </c>
      <c r="BC5" s="2">
        <v>2.0087889580629601E-6</v>
      </c>
      <c r="BD5" s="2">
        <v>8.6137369415651697E-7</v>
      </c>
      <c r="BE5" s="2">
        <v>0</v>
      </c>
      <c r="BF5" s="2">
        <v>0</v>
      </c>
      <c r="BG5" s="2" t="s">
        <v>65</v>
      </c>
      <c r="BH5" s="2">
        <v>0</v>
      </c>
      <c r="BI5" s="2">
        <v>60</v>
      </c>
      <c r="BJ5" s="2">
        <v>1</v>
      </c>
    </row>
    <row r="6" spans="1:62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4">
        <v>60</v>
      </c>
      <c r="I6" s="4">
        <f t="shared" si="0"/>
        <v>84</v>
      </c>
      <c r="J6" s="2" t="s">
        <v>78</v>
      </c>
      <c r="K6" s="4" t="s">
        <v>65</v>
      </c>
      <c r="L6" s="2" t="s">
        <v>79</v>
      </c>
      <c r="M6" s="2" t="s">
        <v>65</v>
      </c>
      <c r="N6" s="2">
        <v>1</v>
      </c>
      <c r="O6" s="4">
        <f t="shared" si="1"/>
        <v>97</v>
      </c>
      <c r="P6" s="2" t="s">
        <v>66</v>
      </c>
      <c r="Q6" s="2" t="s">
        <v>67</v>
      </c>
      <c r="R6" s="2" t="s">
        <v>66</v>
      </c>
      <c r="S6" s="2" t="s">
        <v>67</v>
      </c>
      <c r="T6" s="2">
        <v>0</v>
      </c>
      <c r="U6" s="2">
        <v>3</v>
      </c>
      <c r="V6" s="2">
        <v>0</v>
      </c>
      <c r="W6" s="2">
        <v>1</v>
      </c>
      <c r="X6" s="2">
        <v>0</v>
      </c>
      <c r="Y6" s="2">
        <v>1</v>
      </c>
      <c r="Z6" s="2">
        <v>1</v>
      </c>
      <c r="AA6" s="2">
        <v>1</v>
      </c>
      <c r="AB6" s="2">
        <v>884.09589000000005</v>
      </c>
      <c r="AC6" s="2">
        <v>2650.2731199999998</v>
      </c>
      <c r="AD6" s="2">
        <v>2650.2743500000001</v>
      </c>
      <c r="AE6" s="2">
        <v>-0.46</v>
      </c>
      <c r="AF6" s="2">
        <v>-4.0999999999999999E-4</v>
      </c>
      <c r="AG6" s="2" t="s">
        <v>68</v>
      </c>
      <c r="AH6" s="2">
        <v>0</v>
      </c>
      <c r="AI6" s="2">
        <v>0</v>
      </c>
      <c r="AJ6" s="2">
        <v>130911</v>
      </c>
      <c r="AK6" s="2" t="s">
        <v>69</v>
      </c>
      <c r="AL6" s="2" t="s">
        <v>70</v>
      </c>
      <c r="AM6" s="2" t="s">
        <v>65</v>
      </c>
      <c r="AN6" s="2" t="s">
        <v>65</v>
      </c>
      <c r="AO6" s="2">
        <v>65.433300000000003</v>
      </c>
      <c r="AP6" s="2">
        <v>3312</v>
      </c>
      <c r="AQ6" s="2">
        <v>3312</v>
      </c>
      <c r="AR6" s="2" t="s">
        <v>71</v>
      </c>
      <c r="AS6" s="2" t="s">
        <v>72</v>
      </c>
      <c r="AT6" s="2" t="s">
        <v>73</v>
      </c>
      <c r="AU6" s="2">
        <v>8.93</v>
      </c>
      <c r="AV6" s="2">
        <v>511.6</v>
      </c>
      <c r="AW6" s="2">
        <v>511.6</v>
      </c>
      <c r="AX6" s="2">
        <v>511.6</v>
      </c>
      <c r="AY6" s="2">
        <v>1.1741477926201701E-9</v>
      </c>
      <c r="AZ6" s="2">
        <v>4.7211889302748201E-10</v>
      </c>
      <c r="BA6" s="2">
        <v>0</v>
      </c>
      <c r="BB6" s="2">
        <v>0</v>
      </c>
      <c r="BC6" s="2">
        <v>2.9465021778031001E-6</v>
      </c>
      <c r="BD6" s="2">
        <v>1.18477488792042E-6</v>
      </c>
      <c r="BE6" s="2">
        <v>0</v>
      </c>
      <c r="BF6" s="2">
        <v>0</v>
      </c>
      <c r="BG6" s="2" t="s">
        <v>65</v>
      </c>
      <c r="BH6" s="2">
        <v>0</v>
      </c>
      <c r="BI6" s="2">
        <v>60</v>
      </c>
      <c r="BJ6" s="2">
        <v>1</v>
      </c>
    </row>
    <row r="7" spans="1:62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4">
        <v>60</v>
      </c>
      <c r="I7" s="4">
        <f t="shared" si="0"/>
        <v>84</v>
      </c>
      <c r="J7" s="2" t="s">
        <v>78</v>
      </c>
      <c r="K7" s="4" t="s">
        <v>65</v>
      </c>
      <c r="L7" s="2" t="s">
        <v>79</v>
      </c>
      <c r="M7" s="2" t="s">
        <v>65</v>
      </c>
      <c r="N7" s="2">
        <v>1</v>
      </c>
      <c r="O7" s="4">
        <f t="shared" si="1"/>
        <v>97</v>
      </c>
      <c r="P7" s="2" t="s">
        <v>66</v>
      </c>
      <c r="Q7" s="2" t="s">
        <v>67</v>
      </c>
      <c r="R7" s="2" t="s">
        <v>66</v>
      </c>
      <c r="S7" s="2" t="s">
        <v>67</v>
      </c>
      <c r="T7" s="2">
        <v>0</v>
      </c>
      <c r="U7" s="2">
        <v>2</v>
      </c>
      <c r="V7" s="2">
        <v>0</v>
      </c>
      <c r="W7" s="2">
        <v>1</v>
      </c>
      <c r="X7" s="2">
        <v>0</v>
      </c>
      <c r="Y7" s="2">
        <v>1</v>
      </c>
      <c r="Z7" s="2">
        <v>1</v>
      </c>
      <c r="AA7" s="2">
        <v>1</v>
      </c>
      <c r="AB7" s="2">
        <v>1325.6350399999999</v>
      </c>
      <c r="AC7" s="2">
        <v>2650.2628</v>
      </c>
      <c r="AD7" s="2">
        <v>2650.2743500000001</v>
      </c>
      <c r="AE7" s="2">
        <v>-4.3600000000000003</v>
      </c>
      <c r="AF7" s="2">
        <v>-5.77E-3</v>
      </c>
      <c r="AG7" s="2" t="s">
        <v>68</v>
      </c>
      <c r="AH7" s="2">
        <v>0</v>
      </c>
      <c r="AI7" s="2">
        <v>0</v>
      </c>
      <c r="AJ7" s="2">
        <v>40794</v>
      </c>
      <c r="AK7" s="2" t="s">
        <v>69</v>
      </c>
      <c r="AL7" s="2" t="s">
        <v>70</v>
      </c>
      <c r="AM7" s="2" t="s">
        <v>65</v>
      </c>
      <c r="AN7" s="2" t="s">
        <v>65</v>
      </c>
      <c r="AO7" s="2">
        <v>65.650000000000006</v>
      </c>
      <c r="AP7" s="2">
        <v>3337</v>
      </c>
      <c r="AQ7" s="2">
        <v>3337</v>
      </c>
      <c r="AR7" s="2" t="s">
        <v>71</v>
      </c>
      <c r="AS7" s="2" t="s">
        <v>72</v>
      </c>
      <c r="AT7" s="2" t="s">
        <v>73</v>
      </c>
      <c r="AU7" s="2">
        <v>8.39</v>
      </c>
      <c r="AV7" s="2">
        <v>383.2</v>
      </c>
      <c r="AW7" s="2">
        <v>383.2</v>
      </c>
      <c r="AX7" s="2">
        <v>383.2</v>
      </c>
      <c r="AY7" s="2">
        <v>4.0542376318302399E-9</v>
      </c>
      <c r="AZ7" s="2">
        <v>1.3600688808315599E-9</v>
      </c>
      <c r="BA7" s="2">
        <v>0</v>
      </c>
      <c r="BB7" s="2">
        <v>0</v>
      </c>
      <c r="BC7" s="2">
        <v>1.0173960878546E-5</v>
      </c>
      <c r="BD7" s="2">
        <v>3.41305448785529E-6</v>
      </c>
      <c r="BE7" s="2">
        <v>0</v>
      </c>
      <c r="BF7" s="2">
        <v>0</v>
      </c>
      <c r="BG7" s="2" t="s">
        <v>65</v>
      </c>
      <c r="BH7" s="2">
        <v>0</v>
      </c>
      <c r="BI7" s="2">
        <v>60</v>
      </c>
      <c r="BJ7" s="2">
        <v>1</v>
      </c>
    </row>
    <row r="8" spans="1:62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4">
        <v>60</v>
      </c>
      <c r="I8" s="4">
        <f t="shared" si="0"/>
        <v>84</v>
      </c>
      <c r="J8" s="2" t="s">
        <v>78</v>
      </c>
      <c r="K8" s="4" t="s">
        <v>65</v>
      </c>
      <c r="L8" s="2" t="s">
        <v>79</v>
      </c>
      <c r="M8" s="2" t="s">
        <v>65</v>
      </c>
      <c r="N8" s="2">
        <v>1</v>
      </c>
      <c r="O8" s="4">
        <f t="shared" si="1"/>
        <v>97</v>
      </c>
      <c r="P8" s="2" t="s">
        <v>66</v>
      </c>
      <c r="Q8" s="2" t="s">
        <v>67</v>
      </c>
      <c r="R8" s="2" t="s">
        <v>66</v>
      </c>
      <c r="S8" s="2" t="s">
        <v>67</v>
      </c>
      <c r="T8" s="2">
        <v>0</v>
      </c>
      <c r="U8" s="2">
        <v>3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884.09504000000004</v>
      </c>
      <c r="AC8" s="2">
        <v>2650.2705700000001</v>
      </c>
      <c r="AD8" s="2">
        <v>2650.2743500000001</v>
      </c>
      <c r="AE8" s="2">
        <v>-1.43</v>
      </c>
      <c r="AF8" s="2">
        <v>-1.2600000000000001E-3</v>
      </c>
      <c r="AG8" s="2" t="s">
        <v>68</v>
      </c>
      <c r="AH8" s="2">
        <v>0</v>
      </c>
      <c r="AI8" s="2">
        <v>0</v>
      </c>
      <c r="AJ8" s="2">
        <v>28362</v>
      </c>
      <c r="AK8" s="2" t="s">
        <v>69</v>
      </c>
      <c r="AL8" s="2" t="s">
        <v>70</v>
      </c>
      <c r="AM8" s="2" t="s">
        <v>65</v>
      </c>
      <c r="AN8" s="2" t="s">
        <v>65</v>
      </c>
      <c r="AO8" s="2">
        <v>65.566699999999997</v>
      </c>
      <c r="AP8" s="2">
        <v>3340</v>
      </c>
      <c r="AQ8" s="2">
        <v>3340</v>
      </c>
      <c r="AR8" s="2" t="s">
        <v>71</v>
      </c>
      <c r="AS8" s="2" t="s">
        <v>72</v>
      </c>
      <c r="AT8" s="2" t="s">
        <v>73</v>
      </c>
      <c r="AU8" s="2">
        <v>8.35</v>
      </c>
      <c r="AV8" s="2">
        <v>343.1</v>
      </c>
      <c r="AW8" s="2">
        <v>343.1</v>
      </c>
      <c r="AX8" s="2">
        <v>343.1</v>
      </c>
      <c r="AY8" s="2">
        <v>4.47365897188848E-9</v>
      </c>
      <c r="AZ8" s="2">
        <v>1.53304514713324E-9</v>
      </c>
      <c r="BA8" s="2">
        <v>0</v>
      </c>
      <c r="BB8" s="2">
        <v>0</v>
      </c>
      <c r="BC8" s="2">
        <v>1.1226471561598699E-5</v>
      </c>
      <c r="BD8" s="2">
        <v>3.8471308026392902E-6</v>
      </c>
      <c r="BE8" s="2">
        <v>0</v>
      </c>
      <c r="BF8" s="2">
        <v>0</v>
      </c>
      <c r="BG8" s="2" t="s">
        <v>65</v>
      </c>
      <c r="BH8" s="2">
        <v>0</v>
      </c>
      <c r="BI8" s="2">
        <v>60</v>
      </c>
      <c r="BJ8" s="2">
        <v>1</v>
      </c>
    </row>
    <row r="9" spans="1:62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4">
        <v>60</v>
      </c>
      <c r="I9" s="4">
        <f t="shared" si="0"/>
        <v>84</v>
      </c>
      <c r="J9" s="2" t="s">
        <v>78</v>
      </c>
      <c r="K9" s="4" t="s">
        <v>65</v>
      </c>
      <c r="L9" s="2" t="s">
        <v>79</v>
      </c>
      <c r="M9" s="2" t="s">
        <v>65</v>
      </c>
      <c r="N9" s="2">
        <v>1</v>
      </c>
      <c r="O9" s="4">
        <f t="shared" si="1"/>
        <v>97</v>
      </c>
      <c r="P9" s="2" t="s">
        <v>66</v>
      </c>
      <c r="Q9" s="2" t="s">
        <v>67</v>
      </c>
      <c r="R9" s="2" t="s">
        <v>66</v>
      </c>
      <c r="S9" s="2" t="s">
        <v>67</v>
      </c>
      <c r="T9" s="2">
        <v>0</v>
      </c>
      <c r="U9" s="2">
        <v>2</v>
      </c>
      <c r="V9" s="2">
        <v>0</v>
      </c>
      <c r="W9" s="2">
        <v>1</v>
      </c>
      <c r="X9" s="2">
        <v>0</v>
      </c>
      <c r="Y9" s="2">
        <v>1</v>
      </c>
      <c r="Z9" s="2">
        <v>1</v>
      </c>
      <c r="AA9" s="2">
        <v>1</v>
      </c>
      <c r="AB9" s="2">
        <v>1325.6381899999999</v>
      </c>
      <c r="AC9" s="2">
        <v>2650.2691</v>
      </c>
      <c r="AD9" s="2">
        <v>2650.2743500000001</v>
      </c>
      <c r="AE9" s="2">
        <v>-1.98</v>
      </c>
      <c r="AF9" s="2">
        <v>-2.6199999999999999E-3</v>
      </c>
      <c r="AG9" s="2" t="s">
        <v>68</v>
      </c>
      <c r="AH9" s="2">
        <v>0</v>
      </c>
      <c r="AI9" s="2">
        <v>0</v>
      </c>
      <c r="AJ9" s="2">
        <v>37952</v>
      </c>
      <c r="AK9" s="2" t="s">
        <v>69</v>
      </c>
      <c r="AL9" s="2" t="s">
        <v>70</v>
      </c>
      <c r="AM9" s="2" t="s">
        <v>65</v>
      </c>
      <c r="AN9" s="2" t="s">
        <v>65</v>
      </c>
      <c r="AO9" s="2">
        <v>65.683300000000003</v>
      </c>
      <c r="AP9" s="2">
        <v>3314</v>
      </c>
      <c r="AQ9" s="2">
        <v>3314</v>
      </c>
      <c r="AR9" s="2" t="s">
        <v>71</v>
      </c>
      <c r="AS9" s="2" t="s">
        <v>72</v>
      </c>
      <c r="AT9" s="2" t="s">
        <v>73</v>
      </c>
      <c r="AU9" s="2">
        <v>8.08</v>
      </c>
      <c r="AV9" s="2">
        <v>297.7</v>
      </c>
      <c r="AW9" s="2">
        <v>297.7</v>
      </c>
      <c r="AX9" s="2">
        <v>297.7</v>
      </c>
      <c r="AY9" s="2">
        <v>8.3341243648057301E-9</v>
      </c>
      <c r="AZ9" s="2">
        <v>2.4878488245493498E-9</v>
      </c>
      <c r="BA9" s="2">
        <v>0</v>
      </c>
      <c r="BB9" s="2">
        <v>0</v>
      </c>
      <c r="BC9" s="2">
        <v>2.09139553826178E-5</v>
      </c>
      <c r="BD9" s="2">
        <v>6.2431503206016704E-6</v>
      </c>
      <c r="BE9" s="2">
        <v>0</v>
      </c>
      <c r="BF9" s="2">
        <v>0</v>
      </c>
      <c r="BG9" s="2" t="s">
        <v>65</v>
      </c>
      <c r="BH9" s="2">
        <v>0</v>
      </c>
      <c r="BI9" s="2">
        <v>60</v>
      </c>
      <c r="BJ9" s="2">
        <v>1</v>
      </c>
    </row>
    <row r="10" spans="1:62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4">
        <v>60</v>
      </c>
      <c r="I10" s="4">
        <f t="shared" si="0"/>
        <v>84</v>
      </c>
      <c r="J10" s="2" t="s">
        <v>78</v>
      </c>
      <c r="K10" s="4" t="s">
        <v>65</v>
      </c>
      <c r="L10" s="2" t="s">
        <v>79</v>
      </c>
      <c r="M10" s="2" t="s">
        <v>65</v>
      </c>
      <c r="N10" s="2">
        <v>1</v>
      </c>
      <c r="O10" s="4">
        <f t="shared" si="1"/>
        <v>97</v>
      </c>
      <c r="P10" s="2" t="s">
        <v>66</v>
      </c>
      <c r="Q10" s="2" t="s">
        <v>67</v>
      </c>
      <c r="R10" s="2" t="s">
        <v>66</v>
      </c>
      <c r="S10" s="2" t="s">
        <v>67</v>
      </c>
      <c r="T10" s="2">
        <v>0</v>
      </c>
      <c r="U10" s="2">
        <v>3</v>
      </c>
      <c r="V10" s="2">
        <v>0</v>
      </c>
      <c r="W10" s="2">
        <v>1</v>
      </c>
      <c r="X10" s="2">
        <v>0</v>
      </c>
      <c r="Y10" s="2">
        <v>1</v>
      </c>
      <c r="Z10" s="2">
        <v>1</v>
      </c>
      <c r="AA10" s="2">
        <v>1</v>
      </c>
      <c r="AB10" s="2">
        <v>884.09378000000004</v>
      </c>
      <c r="AC10" s="2">
        <v>2650.2667900000001</v>
      </c>
      <c r="AD10" s="2">
        <v>2650.2743500000001</v>
      </c>
      <c r="AE10" s="2">
        <v>-2.85</v>
      </c>
      <c r="AF10" s="2">
        <v>-2.5200000000000001E-3</v>
      </c>
      <c r="AG10" s="2" t="s">
        <v>68</v>
      </c>
      <c r="AH10" s="2">
        <v>0</v>
      </c>
      <c r="AI10" s="2">
        <v>0</v>
      </c>
      <c r="AJ10" s="2">
        <v>24468</v>
      </c>
      <c r="AK10" s="2" t="s">
        <v>69</v>
      </c>
      <c r="AL10" s="2" t="s">
        <v>70</v>
      </c>
      <c r="AM10" s="2" t="s">
        <v>65</v>
      </c>
      <c r="AN10" s="2" t="s">
        <v>65</v>
      </c>
      <c r="AO10" s="2">
        <v>66.400000000000006</v>
      </c>
      <c r="AP10" s="2">
        <v>3413</v>
      </c>
      <c r="AQ10" s="2">
        <v>3413</v>
      </c>
      <c r="AR10" s="2" t="s">
        <v>71</v>
      </c>
      <c r="AS10" s="2" t="s">
        <v>72</v>
      </c>
      <c r="AT10" s="2" t="s">
        <v>73</v>
      </c>
      <c r="AU10" s="2">
        <v>8.0399999999999991</v>
      </c>
      <c r="AV10" s="2">
        <v>299.3</v>
      </c>
      <c r="AW10" s="2">
        <v>299.3</v>
      </c>
      <c r="AX10" s="2">
        <v>299.3</v>
      </c>
      <c r="AY10" s="2">
        <v>9.0484574657964105E-9</v>
      </c>
      <c r="AZ10" s="2">
        <v>2.7730914383313399E-9</v>
      </c>
      <c r="BA10" s="2">
        <v>0</v>
      </c>
      <c r="BB10" s="2">
        <v>0</v>
      </c>
      <c r="BC10" s="2">
        <v>2.27064882102339E-5</v>
      </c>
      <c r="BD10" s="2">
        <v>6.9589445080022604E-6</v>
      </c>
      <c r="BE10" s="2">
        <v>0</v>
      </c>
      <c r="BF10" s="2">
        <v>0</v>
      </c>
      <c r="BG10" s="2" t="s">
        <v>65</v>
      </c>
      <c r="BH10" s="2">
        <v>0</v>
      </c>
      <c r="BI10" s="2">
        <v>60</v>
      </c>
      <c r="BJ10" s="2">
        <v>1</v>
      </c>
    </row>
    <row r="11" spans="1:62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4">
        <v>60</v>
      </c>
      <c r="I11" s="4">
        <f t="shared" si="0"/>
        <v>84</v>
      </c>
      <c r="J11" s="2" t="s">
        <v>78</v>
      </c>
      <c r="K11" s="4" t="s">
        <v>65</v>
      </c>
      <c r="L11" s="2" t="s">
        <v>79</v>
      </c>
      <c r="M11" s="2" t="s">
        <v>65</v>
      </c>
      <c r="N11" s="2">
        <v>1</v>
      </c>
      <c r="O11" s="4">
        <f t="shared" si="1"/>
        <v>97</v>
      </c>
      <c r="P11" s="2" t="s">
        <v>66</v>
      </c>
      <c r="Q11" s="2" t="s">
        <v>67</v>
      </c>
      <c r="R11" s="2" t="s">
        <v>66</v>
      </c>
      <c r="S11" s="2" t="s">
        <v>67</v>
      </c>
      <c r="T11" s="2">
        <v>0</v>
      </c>
      <c r="U11" s="2">
        <v>3</v>
      </c>
      <c r="V11" s="2">
        <v>0</v>
      </c>
      <c r="W11" s="2">
        <v>1</v>
      </c>
      <c r="X11" s="2">
        <v>0</v>
      </c>
      <c r="Y11" s="2">
        <v>1</v>
      </c>
      <c r="Z11" s="2">
        <v>1</v>
      </c>
      <c r="AA11" s="2">
        <v>1</v>
      </c>
      <c r="AB11" s="2">
        <v>884.09499000000005</v>
      </c>
      <c r="AC11" s="2">
        <v>2650.2704199999998</v>
      </c>
      <c r="AD11" s="2">
        <v>2650.2743500000001</v>
      </c>
      <c r="AE11" s="2">
        <v>-1.48</v>
      </c>
      <c r="AF11" s="2">
        <v>-1.31E-3</v>
      </c>
      <c r="AG11" s="2" t="s">
        <v>68</v>
      </c>
      <c r="AH11" s="2">
        <v>0</v>
      </c>
      <c r="AI11" s="2">
        <v>0</v>
      </c>
      <c r="AJ11" s="2">
        <v>10030</v>
      </c>
      <c r="AK11" s="2" t="s">
        <v>69</v>
      </c>
      <c r="AL11" s="2" t="s">
        <v>70</v>
      </c>
      <c r="AM11" s="2" t="s">
        <v>65</v>
      </c>
      <c r="AN11" s="2" t="s">
        <v>65</v>
      </c>
      <c r="AO11" s="2">
        <v>62.9833</v>
      </c>
      <c r="AP11" s="2">
        <v>3185</v>
      </c>
      <c r="AQ11" s="2">
        <v>3185</v>
      </c>
      <c r="AR11" s="2" t="s">
        <v>71</v>
      </c>
      <c r="AS11" s="2" t="s">
        <v>72</v>
      </c>
      <c r="AT11" s="2" t="s">
        <v>73</v>
      </c>
      <c r="AU11" s="2">
        <v>8.02</v>
      </c>
      <c r="AV11" s="2">
        <v>310.8</v>
      </c>
      <c r="AW11" s="2">
        <v>310.8</v>
      </c>
      <c r="AX11" s="2">
        <v>310.8</v>
      </c>
      <c r="AY11" s="2">
        <v>9.4793158716193999E-9</v>
      </c>
      <c r="AZ11" s="2">
        <v>3.0525162921147798E-9</v>
      </c>
      <c r="BA11" s="2">
        <v>0</v>
      </c>
      <c r="BB11" s="2">
        <v>0</v>
      </c>
      <c r="BC11" s="2">
        <v>2.3787672348007599E-5</v>
      </c>
      <c r="BD11" s="2">
        <v>7.6601385796938504E-6</v>
      </c>
      <c r="BE11" s="2">
        <v>0</v>
      </c>
      <c r="BF11" s="2">
        <v>0</v>
      </c>
      <c r="BG11" s="2" t="s">
        <v>65</v>
      </c>
      <c r="BH11" s="2">
        <v>0</v>
      </c>
      <c r="BI11" s="2">
        <v>60</v>
      </c>
      <c r="BJ11" s="2">
        <v>1</v>
      </c>
    </row>
    <row r="12" spans="1:62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4">
        <v>60</v>
      </c>
      <c r="I12" s="4">
        <f t="shared" si="0"/>
        <v>84</v>
      </c>
      <c r="J12" s="2" t="s">
        <v>78</v>
      </c>
      <c r="K12" s="4" t="s">
        <v>65</v>
      </c>
      <c r="L12" s="2" t="s">
        <v>79</v>
      </c>
      <c r="M12" s="2" t="s">
        <v>65</v>
      </c>
      <c r="N12" s="2">
        <v>1</v>
      </c>
      <c r="O12" s="4">
        <f t="shared" si="1"/>
        <v>97</v>
      </c>
      <c r="P12" s="2" t="s">
        <v>66</v>
      </c>
      <c r="Q12" s="2" t="s">
        <v>67</v>
      </c>
      <c r="R12" s="2" t="s">
        <v>66</v>
      </c>
      <c r="S12" s="2" t="s">
        <v>67</v>
      </c>
      <c r="T12" s="2">
        <v>0</v>
      </c>
      <c r="U12" s="2">
        <v>2</v>
      </c>
      <c r="V12" s="2">
        <v>0</v>
      </c>
      <c r="W12" s="2">
        <v>1</v>
      </c>
      <c r="X12" s="2">
        <v>0</v>
      </c>
      <c r="Y12" s="2">
        <v>1</v>
      </c>
      <c r="Z12" s="2">
        <v>1</v>
      </c>
      <c r="AA12" s="2">
        <v>1</v>
      </c>
      <c r="AB12" s="2">
        <v>1325.6369199999999</v>
      </c>
      <c r="AC12" s="2">
        <v>2650.26656</v>
      </c>
      <c r="AD12" s="2">
        <v>2650.2743500000001</v>
      </c>
      <c r="AE12" s="2">
        <v>-2.94</v>
      </c>
      <c r="AF12" s="2">
        <v>-3.8899999999999998E-3</v>
      </c>
      <c r="AG12" s="2" t="s">
        <v>68</v>
      </c>
      <c r="AH12" s="2">
        <v>0</v>
      </c>
      <c r="AI12" s="2">
        <v>0</v>
      </c>
      <c r="AJ12" s="2">
        <v>32338</v>
      </c>
      <c r="AK12" s="2" t="s">
        <v>69</v>
      </c>
      <c r="AL12" s="2" t="s">
        <v>70</v>
      </c>
      <c r="AM12" s="2" t="s">
        <v>65</v>
      </c>
      <c r="AN12" s="2" t="s">
        <v>65</v>
      </c>
      <c r="AO12" s="2">
        <v>65.616699999999994</v>
      </c>
      <c r="AP12" s="2">
        <v>3335</v>
      </c>
      <c r="AQ12" s="2">
        <v>3335</v>
      </c>
      <c r="AR12" s="2" t="s">
        <v>71</v>
      </c>
      <c r="AS12" s="2" t="s">
        <v>72</v>
      </c>
      <c r="AT12" s="2" t="s">
        <v>73</v>
      </c>
      <c r="AU12" s="2">
        <v>7.99</v>
      </c>
      <c r="AV12" s="2">
        <v>393.4</v>
      </c>
      <c r="AW12" s="2">
        <v>393.4</v>
      </c>
      <c r="AX12" s="2">
        <v>393.4</v>
      </c>
      <c r="AY12" s="2">
        <v>1.0313728374465001E-8</v>
      </c>
      <c r="AZ12" s="2">
        <v>3.3429636136195E-9</v>
      </c>
      <c r="BA12" s="2">
        <v>0</v>
      </c>
      <c r="BB12" s="2">
        <v>0</v>
      </c>
      <c r="BC12" s="2">
        <v>2.5881517302539301E-5</v>
      </c>
      <c r="BD12" s="2">
        <v>8.3889908131987293E-6</v>
      </c>
      <c r="BE12" s="2">
        <v>0</v>
      </c>
      <c r="BF12" s="2">
        <v>0</v>
      </c>
      <c r="BG12" s="2" t="s">
        <v>65</v>
      </c>
      <c r="BH12" s="2">
        <v>0</v>
      </c>
      <c r="BI12" s="2">
        <v>60</v>
      </c>
      <c r="BJ12" s="2">
        <v>1</v>
      </c>
    </row>
    <row r="13" spans="1:62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4">
        <v>60</v>
      </c>
      <c r="I13" s="4">
        <f t="shared" si="0"/>
        <v>84</v>
      </c>
      <c r="J13" s="2" t="s">
        <v>78</v>
      </c>
      <c r="K13" s="4" t="s">
        <v>65</v>
      </c>
      <c r="L13" s="2" t="s">
        <v>79</v>
      </c>
      <c r="M13" s="2" t="s">
        <v>65</v>
      </c>
      <c r="N13" s="2">
        <v>1</v>
      </c>
      <c r="O13" s="4">
        <f t="shared" si="1"/>
        <v>97</v>
      </c>
      <c r="P13" s="2" t="s">
        <v>66</v>
      </c>
      <c r="Q13" s="2" t="s">
        <v>67</v>
      </c>
      <c r="R13" s="2" t="s">
        <v>66</v>
      </c>
      <c r="S13" s="2" t="s">
        <v>67</v>
      </c>
      <c r="T13" s="2">
        <v>0</v>
      </c>
      <c r="U13" s="2">
        <v>3</v>
      </c>
      <c r="V13" s="2">
        <v>0</v>
      </c>
      <c r="W13" s="2">
        <v>1</v>
      </c>
      <c r="X13" s="2">
        <v>0</v>
      </c>
      <c r="Y13" s="2">
        <v>1</v>
      </c>
      <c r="Z13" s="2">
        <v>1</v>
      </c>
      <c r="AA13" s="2">
        <v>1</v>
      </c>
      <c r="AB13" s="2">
        <v>884.09520999999995</v>
      </c>
      <c r="AC13" s="2">
        <v>2650.27108</v>
      </c>
      <c r="AD13" s="2">
        <v>2650.2743500000001</v>
      </c>
      <c r="AE13" s="2">
        <v>-1.23</v>
      </c>
      <c r="AF13" s="2">
        <v>-1.09E-3</v>
      </c>
      <c r="AG13" s="2" t="s">
        <v>68</v>
      </c>
      <c r="AH13" s="2">
        <v>0</v>
      </c>
      <c r="AI13" s="2">
        <v>0</v>
      </c>
      <c r="AJ13" s="2">
        <v>21324</v>
      </c>
      <c r="AK13" s="2" t="s">
        <v>69</v>
      </c>
      <c r="AL13" s="2" t="s">
        <v>70</v>
      </c>
      <c r="AM13" s="2" t="s">
        <v>65</v>
      </c>
      <c r="AN13" s="2" t="s">
        <v>65</v>
      </c>
      <c r="AO13" s="2">
        <v>66.816699999999997</v>
      </c>
      <c r="AP13" s="2">
        <v>3444</v>
      </c>
      <c r="AQ13" s="2">
        <v>3444</v>
      </c>
      <c r="AR13" s="2" t="s">
        <v>71</v>
      </c>
      <c r="AS13" s="2" t="s">
        <v>72</v>
      </c>
      <c r="AT13" s="2" t="s">
        <v>73</v>
      </c>
      <c r="AU13" s="2">
        <v>7.59</v>
      </c>
      <c r="AV13" s="2">
        <v>253.4</v>
      </c>
      <c r="AW13" s="2">
        <v>253.4</v>
      </c>
      <c r="AX13" s="2">
        <v>253.4</v>
      </c>
      <c r="AY13" s="2">
        <v>2.5873579754455001E-8</v>
      </c>
      <c r="AZ13" s="2">
        <v>7.0946404052096798E-9</v>
      </c>
      <c r="BA13" s="2">
        <v>0</v>
      </c>
      <c r="BB13" s="2">
        <v>0</v>
      </c>
      <c r="BC13" s="2">
        <v>6.4925247397207395E-5</v>
      </c>
      <c r="BD13" s="2">
        <v>1.7803233090708798E-5</v>
      </c>
      <c r="BE13" s="2">
        <v>0</v>
      </c>
      <c r="BF13" s="2">
        <v>0</v>
      </c>
      <c r="BG13" s="2" t="s">
        <v>65</v>
      </c>
      <c r="BH13" s="2">
        <v>0</v>
      </c>
      <c r="BI13" s="2">
        <v>60</v>
      </c>
      <c r="BJ13" s="2">
        <v>1</v>
      </c>
    </row>
    <row r="14" spans="1:62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4">
        <v>60</v>
      </c>
      <c r="I14" s="4">
        <f t="shared" si="0"/>
        <v>84</v>
      </c>
      <c r="J14" s="2" t="s">
        <v>78</v>
      </c>
      <c r="K14" s="4" t="s">
        <v>65</v>
      </c>
      <c r="L14" s="2" t="s">
        <v>79</v>
      </c>
      <c r="M14" s="2" t="s">
        <v>65</v>
      </c>
      <c r="N14" s="2">
        <v>1</v>
      </c>
      <c r="O14" s="4">
        <f t="shared" si="1"/>
        <v>97</v>
      </c>
      <c r="P14" s="2" t="s">
        <v>66</v>
      </c>
      <c r="Q14" s="2" t="s">
        <v>67</v>
      </c>
      <c r="R14" s="2" t="s">
        <v>66</v>
      </c>
      <c r="S14" s="2" t="s">
        <v>67</v>
      </c>
      <c r="T14" s="2">
        <v>0</v>
      </c>
      <c r="U14" s="2">
        <v>2</v>
      </c>
      <c r="V14" s="2">
        <v>0</v>
      </c>
      <c r="W14" s="2">
        <v>1</v>
      </c>
      <c r="X14" s="2">
        <v>0</v>
      </c>
      <c r="Y14" s="2">
        <v>1</v>
      </c>
      <c r="Z14" s="2">
        <v>1</v>
      </c>
      <c r="AA14" s="2">
        <v>1</v>
      </c>
      <c r="AB14" s="2">
        <v>1325.63751</v>
      </c>
      <c r="AC14" s="2">
        <v>2650.2677399999998</v>
      </c>
      <c r="AD14" s="2">
        <v>2650.2743500000001</v>
      </c>
      <c r="AE14" s="2">
        <v>-2.4900000000000002</v>
      </c>
      <c r="AF14" s="2">
        <v>-3.3E-3</v>
      </c>
      <c r="AG14" s="2" t="s">
        <v>68</v>
      </c>
      <c r="AH14" s="2">
        <v>0</v>
      </c>
      <c r="AI14" s="2">
        <v>0</v>
      </c>
      <c r="AJ14" s="2">
        <v>21964</v>
      </c>
      <c r="AK14" s="2" t="s">
        <v>69</v>
      </c>
      <c r="AL14" s="2" t="s">
        <v>70</v>
      </c>
      <c r="AM14" s="2" t="s">
        <v>65</v>
      </c>
      <c r="AN14" s="2" t="s">
        <v>65</v>
      </c>
      <c r="AO14" s="2">
        <v>65.566699999999997</v>
      </c>
      <c r="AP14" s="2">
        <v>3302</v>
      </c>
      <c r="AQ14" s="2">
        <v>3302</v>
      </c>
      <c r="AR14" s="2" t="s">
        <v>71</v>
      </c>
      <c r="AS14" s="2" t="s">
        <v>72</v>
      </c>
      <c r="AT14" s="2" t="s">
        <v>73</v>
      </c>
      <c r="AU14" s="2">
        <v>7.55</v>
      </c>
      <c r="AV14" s="2">
        <v>311.39999999999998</v>
      </c>
      <c r="AW14" s="2">
        <v>311.39999999999998</v>
      </c>
      <c r="AX14" s="2">
        <v>311.39999999999998</v>
      </c>
      <c r="AY14" s="2">
        <v>2.8149128215184999E-8</v>
      </c>
      <c r="AZ14" s="2">
        <v>7.7138882253624192E-9</v>
      </c>
      <c r="BA14" s="2">
        <v>0</v>
      </c>
      <c r="BB14" s="2">
        <v>0</v>
      </c>
      <c r="BC14" s="2">
        <v>7.0634937231140097E-5</v>
      </c>
      <c r="BD14" s="2">
        <v>1.9357102171694798E-5</v>
      </c>
      <c r="BE14" s="2">
        <v>0</v>
      </c>
      <c r="BF14" s="2">
        <v>0</v>
      </c>
      <c r="BG14" s="2" t="s">
        <v>65</v>
      </c>
      <c r="BH14" s="2">
        <v>0</v>
      </c>
      <c r="BI14" s="2">
        <v>60</v>
      </c>
      <c r="BJ14" s="2">
        <v>1</v>
      </c>
    </row>
    <row r="15" spans="1:62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4">
        <v>60</v>
      </c>
      <c r="I15" s="4">
        <f t="shared" si="0"/>
        <v>84</v>
      </c>
      <c r="J15" s="2" t="s">
        <v>78</v>
      </c>
      <c r="K15" s="4" t="s">
        <v>65</v>
      </c>
      <c r="L15" s="2" t="s">
        <v>79</v>
      </c>
      <c r="M15" s="2" t="s">
        <v>65</v>
      </c>
      <c r="N15" s="2">
        <v>1</v>
      </c>
      <c r="O15" s="4">
        <f t="shared" si="1"/>
        <v>97</v>
      </c>
      <c r="P15" s="2" t="s">
        <v>66</v>
      </c>
      <c r="Q15" s="2" t="s">
        <v>67</v>
      </c>
      <c r="R15" s="2" t="s">
        <v>66</v>
      </c>
      <c r="S15" s="2" t="s">
        <v>67</v>
      </c>
      <c r="T15" s="2">
        <v>0</v>
      </c>
      <c r="U15" s="2">
        <v>3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884.09765000000004</v>
      </c>
      <c r="AC15" s="2">
        <v>2650.2784000000001</v>
      </c>
      <c r="AD15" s="2">
        <v>2650.2743500000001</v>
      </c>
      <c r="AE15" s="2">
        <v>1.53</v>
      </c>
      <c r="AF15" s="2">
        <v>1.3500000000000001E-3</v>
      </c>
      <c r="AG15" s="2" t="s">
        <v>68</v>
      </c>
      <c r="AH15" s="2">
        <v>0</v>
      </c>
      <c r="AI15" s="2">
        <v>0</v>
      </c>
      <c r="AJ15" s="2">
        <v>18524</v>
      </c>
      <c r="AK15" s="2" t="s">
        <v>69</v>
      </c>
      <c r="AL15" s="2" t="s">
        <v>70</v>
      </c>
      <c r="AM15" s="2" t="s">
        <v>65</v>
      </c>
      <c r="AN15" s="2" t="s">
        <v>65</v>
      </c>
      <c r="AO15" s="2">
        <v>65.533299999999997</v>
      </c>
      <c r="AP15" s="2">
        <v>3317</v>
      </c>
      <c r="AQ15" s="2">
        <v>3317</v>
      </c>
      <c r="AR15" s="2" t="s">
        <v>71</v>
      </c>
      <c r="AS15" s="2" t="s">
        <v>72</v>
      </c>
      <c r="AT15" s="2" t="s">
        <v>73</v>
      </c>
      <c r="AU15" s="2">
        <v>7.55</v>
      </c>
      <c r="AV15" s="2">
        <v>283.10000000000002</v>
      </c>
      <c r="AW15" s="2">
        <v>283.10000000000002</v>
      </c>
      <c r="AX15" s="2">
        <v>283.10000000000002</v>
      </c>
      <c r="AY15" s="2">
        <v>2.8435239086712E-8</v>
      </c>
      <c r="AZ15" s="2">
        <v>8.30592512986697E-9</v>
      </c>
      <c r="BA15" s="2">
        <v>0</v>
      </c>
      <c r="BB15" s="2">
        <v>0</v>
      </c>
      <c r="BC15" s="2">
        <v>7.1352827386461296E-5</v>
      </c>
      <c r="BD15" s="2">
        <v>2.0842690076151202E-5</v>
      </c>
      <c r="BE15" s="2">
        <v>0</v>
      </c>
      <c r="BF15" s="2">
        <v>0</v>
      </c>
      <c r="BG15" s="2" t="s">
        <v>65</v>
      </c>
      <c r="BH15" s="2">
        <v>0</v>
      </c>
      <c r="BI15" s="2">
        <v>60</v>
      </c>
      <c r="BJ15" s="2">
        <v>1</v>
      </c>
    </row>
    <row r="16" spans="1:62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4">
        <v>60</v>
      </c>
      <c r="I16" s="4">
        <f t="shared" si="0"/>
        <v>84</v>
      </c>
      <c r="J16" s="2" t="s">
        <v>78</v>
      </c>
      <c r="K16" s="4" t="s">
        <v>65</v>
      </c>
      <c r="L16" s="2" t="s">
        <v>79</v>
      </c>
      <c r="M16" s="2" t="s">
        <v>65</v>
      </c>
      <c r="N16" s="2">
        <v>1</v>
      </c>
      <c r="O16" s="4">
        <f t="shared" si="1"/>
        <v>97</v>
      </c>
      <c r="P16" s="2" t="s">
        <v>66</v>
      </c>
      <c r="Q16" s="2" t="s">
        <v>67</v>
      </c>
      <c r="R16" s="2" t="s">
        <v>66</v>
      </c>
      <c r="S16" s="2" t="s">
        <v>67</v>
      </c>
      <c r="T16" s="2">
        <v>0</v>
      </c>
      <c r="U16" s="2">
        <v>3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884.09362999999996</v>
      </c>
      <c r="AC16" s="2">
        <v>2650.2663400000001</v>
      </c>
      <c r="AD16" s="2">
        <v>2650.2743500000001</v>
      </c>
      <c r="AE16" s="2">
        <v>-3.02</v>
      </c>
      <c r="AF16" s="2">
        <v>-2.6700000000000001E-3</v>
      </c>
      <c r="AG16" s="2" t="s">
        <v>68</v>
      </c>
      <c r="AH16" s="2">
        <v>0</v>
      </c>
      <c r="AI16" s="2">
        <v>0</v>
      </c>
      <c r="AJ16" s="2">
        <v>10455</v>
      </c>
      <c r="AK16" s="2" t="s">
        <v>69</v>
      </c>
      <c r="AL16" s="2" t="s">
        <v>70</v>
      </c>
      <c r="AM16" s="2" t="s">
        <v>65</v>
      </c>
      <c r="AN16" s="2" t="s">
        <v>65</v>
      </c>
      <c r="AO16" s="2">
        <v>67.3</v>
      </c>
      <c r="AP16" s="2">
        <v>3470</v>
      </c>
      <c r="AQ16" s="2">
        <v>3470</v>
      </c>
      <c r="AR16" s="2" t="s">
        <v>71</v>
      </c>
      <c r="AS16" s="2" t="s">
        <v>72</v>
      </c>
      <c r="AT16" s="2" t="s">
        <v>73</v>
      </c>
      <c r="AU16" s="2">
        <v>7.53</v>
      </c>
      <c r="AV16" s="2">
        <v>241.8</v>
      </c>
      <c r="AW16" s="2">
        <v>241.8</v>
      </c>
      <c r="AX16" s="2">
        <v>241.8</v>
      </c>
      <c r="AY16" s="2">
        <v>2.9636085866965799E-8</v>
      </c>
      <c r="AZ16" s="2">
        <v>9.4289447383021501E-9</v>
      </c>
      <c r="BA16" s="2">
        <v>0</v>
      </c>
      <c r="BB16" s="2">
        <v>0</v>
      </c>
      <c r="BC16" s="2">
        <v>7.4365900121775398E-5</v>
      </c>
      <c r="BD16" s="2">
        <v>2.3660658094202099E-5</v>
      </c>
      <c r="BE16" s="2">
        <v>0</v>
      </c>
      <c r="BF16" s="2">
        <v>0</v>
      </c>
      <c r="BG16" s="2" t="s">
        <v>65</v>
      </c>
      <c r="BH16" s="2">
        <v>0</v>
      </c>
      <c r="BI16" s="2">
        <v>60</v>
      </c>
      <c r="BJ16" s="2">
        <v>1</v>
      </c>
    </row>
    <row r="17" spans="1:62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4">
        <v>60</v>
      </c>
      <c r="I17" s="4">
        <f t="shared" si="0"/>
        <v>84</v>
      </c>
      <c r="J17" s="2" t="s">
        <v>78</v>
      </c>
      <c r="K17" s="4" t="s">
        <v>65</v>
      </c>
      <c r="L17" s="2" t="s">
        <v>79</v>
      </c>
      <c r="M17" s="2" t="s">
        <v>65</v>
      </c>
      <c r="N17" s="2">
        <v>1</v>
      </c>
      <c r="O17" s="4">
        <f t="shared" si="1"/>
        <v>97</v>
      </c>
      <c r="P17" s="2" t="s">
        <v>66</v>
      </c>
      <c r="Q17" s="2" t="s">
        <v>67</v>
      </c>
      <c r="R17" s="2" t="s">
        <v>66</v>
      </c>
      <c r="S17" s="2" t="s">
        <v>67</v>
      </c>
      <c r="T17" s="2">
        <v>0</v>
      </c>
      <c r="U17" s="2">
        <v>3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1</v>
      </c>
      <c r="AB17" s="2">
        <v>884.09226999999998</v>
      </c>
      <c r="AC17" s="2">
        <v>2650.26226</v>
      </c>
      <c r="AD17" s="2">
        <v>2650.2743500000001</v>
      </c>
      <c r="AE17" s="2">
        <v>-4.5599999999999996</v>
      </c>
      <c r="AF17" s="2">
        <v>-4.0299999999999997E-3</v>
      </c>
      <c r="AG17" s="2" t="s">
        <v>68</v>
      </c>
      <c r="AH17" s="2">
        <v>0</v>
      </c>
      <c r="AI17" s="2">
        <v>0</v>
      </c>
      <c r="AJ17" s="2">
        <v>14351</v>
      </c>
      <c r="AK17" s="2" t="s">
        <v>69</v>
      </c>
      <c r="AL17" s="2" t="s">
        <v>70</v>
      </c>
      <c r="AM17" s="2" t="s">
        <v>65</v>
      </c>
      <c r="AN17" s="2" t="s">
        <v>65</v>
      </c>
      <c r="AO17" s="2">
        <v>62.9</v>
      </c>
      <c r="AP17" s="2">
        <v>3180</v>
      </c>
      <c r="AQ17" s="2">
        <v>3180</v>
      </c>
      <c r="AR17" s="2" t="s">
        <v>71</v>
      </c>
      <c r="AS17" s="2" t="s">
        <v>72</v>
      </c>
      <c r="AT17" s="2" t="s">
        <v>73</v>
      </c>
      <c r="AU17" s="2">
        <v>7.37</v>
      </c>
      <c r="AV17" s="2">
        <v>337.6</v>
      </c>
      <c r="AW17" s="2">
        <v>337.6</v>
      </c>
      <c r="AX17" s="2">
        <v>337.6</v>
      </c>
      <c r="AY17" s="2">
        <v>4.2763042829697403E-8</v>
      </c>
      <c r="AZ17" s="2">
        <v>1.2343590503823099E-8</v>
      </c>
      <c r="BA17" s="2">
        <v>0</v>
      </c>
      <c r="BB17" s="2">
        <v>0</v>
      </c>
      <c r="BC17" s="2">
        <v>1.0730187110819E-4</v>
      </c>
      <c r="BD17" s="2">
        <v>3.0974088433385599E-5</v>
      </c>
      <c r="BE17" s="2">
        <v>0</v>
      </c>
      <c r="BF17" s="2">
        <v>0</v>
      </c>
      <c r="BG17" s="2" t="s">
        <v>65</v>
      </c>
      <c r="BH17" s="2">
        <v>0</v>
      </c>
      <c r="BI17" s="2">
        <v>60</v>
      </c>
      <c r="BJ17" s="2">
        <v>1</v>
      </c>
    </row>
    <row r="18" spans="1:62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4">
        <v>60</v>
      </c>
      <c r="I18" s="4">
        <f t="shared" si="0"/>
        <v>84</v>
      </c>
      <c r="J18" s="2" t="s">
        <v>78</v>
      </c>
      <c r="K18" s="4" t="s">
        <v>65</v>
      </c>
      <c r="L18" s="2" t="s">
        <v>79</v>
      </c>
      <c r="M18" s="2" t="s">
        <v>65</v>
      </c>
      <c r="N18" s="2">
        <v>1</v>
      </c>
      <c r="O18" s="4">
        <f t="shared" si="1"/>
        <v>97</v>
      </c>
      <c r="P18" s="2" t="s">
        <v>66</v>
      </c>
      <c r="Q18" s="2" t="s">
        <v>67</v>
      </c>
      <c r="R18" s="2" t="s">
        <v>66</v>
      </c>
      <c r="S18" s="2" t="s">
        <v>67</v>
      </c>
      <c r="T18" s="2">
        <v>0</v>
      </c>
      <c r="U18" s="2">
        <v>4</v>
      </c>
      <c r="V18" s="2">
        <v>0</v>
      </c>
      <c r="W18" s="2">
        <v>1</v>
      </c>
      <c r="X18" s="2">
        <v>0</v>
      </c>
      <c r="Y18" s="2">
        <v>1</v>
      </c>
      <c r="Z18" s="2">
        <v>1</v>
      </c>
      <c r="AA18" s="2">
        <v>1</v>
      </c>
      <c r="AB18" s="2">
        <v>663.32348999999999</v>
      </c>
      <c r="AC18" s="2">
        <v>2650.2721299999998</v>
      </c>
      <c r="AD18" s="2">
        <v>2650.2743500000001</v>
      </c>
      <c r="AE18" s="2">
        <v>-0.84</v>
      </c>
      <c r="AF18" s="2">
        <v>-5.5000000000000003E-4</v>
      </c>
      <c r="AG18" s="2" t="s">
        <v>68</v>
      </c>
      <c r="AH18" s="2">
        <v>0</v>
      </c>
      <c r="AI18" s="2">
        <v>0</v>
      </c>
      <c r="AJ18" s="2">
        <v>19146</v>
      </c>
      <c r="AK18" s="2" t="s">
        <v>69</v>
      </c>
      <c r="AL18" s="2" t="s">
        <v>70</v>
      </c>
      <c r="AM18" s="2" t="s">
        <v>65</v>
      </c>
      <c r="AN18" s="2" t="s">
        <v>65</v>
      </c>
      <c r="AO18" s="2">
        <v>65.599999999999994</v>
      </c>
      <c r="AP18" s="2">
        <v>3305</v>
      </c>
      <c r="AQ18" s="2">
        <v>3305</v>
      </c>
      <c r="AR18" s="2" t="s">
        <v>71</v>
      </c>
      <c r="AS18" s="2" t="s">
        <v>72</v>
      </c>
      <c r="AT18" s="2" t="s">
        <v>73</v>
      </c>
      <c r="AU18" s="2">
        <v>7.26</v>
      </c>
      <c r="AV18" s="2">
        <v>303</v>
      </c>
      <c r="AW18" s="2">
        <v>303</v>
      </c>
      <c r="AX18" s="2">
        <v>303</v>
      </c>
      <c r="AY18" s="2">
        <v>5.5288371875264398E-8</v>
      </c>
      <c r="AZ18" s="2">
        <v>1.4098521047184399E-8</v>
      </c>
      <c r="BA18" s="2">
        <v>0</v>
      </c>
      <c r="BB18" s="2">
        <v>0</v>
      </c>
      <c r="BC18" s="2">
        <v>1.38726315704662E-4</v>
      </c>
      <c r="BD18" s="2">
        <v>3.5377418846761199E-5</v>
      </c>
      <c r="BE18" s="2">
        <v>0</v>
      </c>
      <c r="BF18" s="2">
        <v>0</v>
      </c>
      <c r="BG18" s="2" t="s">
        <v>65</v>
      </c>
      <c r="BH18" s="2">
        <v>0</v>
      </c>
      <c r="BI18" s="2">
        <v>60</v>
      </c>
      <c r="BJ18" s="2">
        <v>1</v>
      </c>
    </row>
    <row r="19" spans="1:62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4">
        <v>60</v>
      </c>
      <c r="I19" s="4">
        <f t="shared" si="0"/>
        <v>84</v>
      </c>
      <c r="J19" s="2" t="s">
        <v>78</v>
      </c>
      <c r="K19" s="4" t="s">
        <v>65</v>
      </c>
      <c r="L19" s="2" t="s">
        <v>79</v>
      </c>
      <c r="M19" s="2" t="s">
        <v>65</v>
      </c>
      <c r="N19" s="2">
        <v>1</v>
      </c>
      <c r="O19" s="4">
        <f t="shared" si="1"/>
        <v>97</v>
      </c>
      <c r="P19" s="2" t="s">
        <v>66</v>
      </c>
      <c r="Q19" s="2" t="s">
        <v>67</v>
      </c>
      <c r="R19" s="2" t="s">
        <v>66</v>
      </c>
      <c r="S19" s="2" t="s">
        <v>67</v>
      </c>
      <c r="T19" s="2">
        <v>0</v>
      </c>
      <c r="U19" s="2">
        <v>3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1</v>
      </c>
      <c r="AB19" s="2">
        <v>884.09758999999997</v>
      </c>
      <c r="AC19" s="2">
        <v>2650.2782200000001</v>
      </c>
      <c r="AD19" s="2">
        <v>2650.2743500000001</v>
      </c>
      <c r="AE19" s="2">
        <v>1.46</v>
      </c>
      <c r="AF19" s="2">
        <v>1.2899999999999999E-3</v>
      </c>
      <c r="AG19" s="2" t="s">
        <v>68</v>
      </c>
      <c r="AH19" s="2">
        <v>0</v>
      </c>
      <c r="AI19" s="2">
        <v>0</v>
      </c>
      <c r="AJ19" s="2">
        <v>17294</v>
      </c>
      <c r="AK19" s="2" t="s">
        <v>69</v>
      </c>
      <c r="AL19" s="2" t="s">
        <v>70</v>
      </c>
      <c r="AM19" s="2" t="s">
        <v>65</v>
      </c>
      <c r="AN19" s="2" t="s">
        <v>65</v>
      </c>
      <c r="AO19" s="2">
        <v>62.833300000000001</v>
      </c>
      <c r="AP19" s="2">
        <v>3173</v>
      </c>
      <c r="AQ19" s="2">
        <v>3173</v>
      </c>
      <c r="AR19" s="2" t="s">
        <v>71</v>
      </c>
      <c r="AS19" s="2" t="s">
        <v>72</v>
      </c>
      <c r="AT19" s="2" t="s">
        <v>73</v>
      </c>
      <c r="AU19" s="2">
        <v>7.11</v>
      </c>
      <c r="AV19" s="2">
        <v>265</v>
      </c>
      <c r="AW19" s="2">
        <v>265</v>
      </c>
      <c r="AX19" s="2">
        <v>265</v>
      </c>
      <c r="AY19" s="2">
        <v>7.7613343852235101E-8</v>
      </c>
      <c r="AZ19" s="2">
        <v>2.0593075488448E-8</v>
      </c>
      <c r="BA19" s="2">
        <v>0</v>
      </c>
      <c r="BB19" s="2">
        <v>0</v>
      </c>
      <c r="BC19" s="2">
        <v>1.94731912347201E-4</v>
      </c>
      <c r="BD19" s="2">
        <v>5.1672244545662301E-5</v>
      </c>
      <c r="BE19" s="2">
        <v>0</v>
      </c>
      <c r="BF19" s="2">
        <v>0</v>
      </c>
      <c r="BG19" s="2" t="s">
        <v>65</v>
      </c>
      <c r="BH19" s="2">
        <v>0</v>
      </c>
      <c r="BI19" s="2">
        <v>60</v>
      </c>
      <c r="BJ19" s="2">
        <v>1</v>
      </c>
    </row>
    <row r="20" spans="1:62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4">
        <v>60</v>
      </c>
      <c r="I20" s="4">
        <f t="shared" si="0"/>
        <v>84</v>
      </c>
      <c r="J20" s="2" t="s">
        <v>78</v>
      </c>
      <c r="K20" s="4" t="s">
        <v>65</v>
      </c>
      <c r="L20" s="2" t="s">
        <v>79</v>
      </c>
      <c r="M20" s="2" t="s">
        <v>65</v>
      </c>
      <c r="N20" s="2">
        <v>1</v>
      </c>
      <c r="O20" s="4">
        <f t="shared" si="1"/>
        <v>97</v>
      </c>
      <c r="P20" s="2" t="s">
        <v>66</v>
      </c>
      <c r="Q20" s="2" t="s">
        <v>67</v>
      </c>
      <c r="R20" s="2" t="s">
        <v>66</v>
      </c>
      <c r="S20" s="2" t="s">
        <v>67</v>
      </c>
      <c r="T20" s="2">
        <v>0</v>
      </c>
      <c r="U20" s="2">
        <v>3</v>
      </c>
      <c r="V20" s="2">
        <v>0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884.09442999999999</v>
      </c>
      <c r="AC20" s="2">
        <v>2650.26874</v>
      </c>
      <c r="AD20" s="2">
        <v>2650.2743500000001</v>
      </c>
      <c r="AE20" s="2">
        <v>-2.12</v>
      </c>
      <c r="AF20" s="2">
        <v>-1.8699999999999999E-3</v>
      </c>
      <c r="AG20" s="2" t="s">
        <v>68</v>
      </c>
      <c r="AH20" s="2">
        <v>0</v>
      </c>
      <c r="AI20" s="2">
        <v>0</v>
      </c>
      <c r="AJ20" s="2">
        <v>19690</v>
      </c>
      <c r="AK20" s="2" t="s">
        <v>69</v>
      </c>
      <c r="AL20" s="2" t="s">
        <v>70</v>
      </c>
      <c r="AM20" s="2" t="s">
        <v>65</v>
      </c>
      <c r="AN20" s="2" t="s">
        <v>65</v>
      </c>
      <c r="AO20" s="2">
        <v>67.366699999999994</v>
      </c>
      <c r="AP20" s="2">
        <v>3483</v>
      </c>
      <c r="AQ20" s="2">
        <v>3483</v>
      </c>
      <c r="AR20" s="2" t="s">
        <v>71</v>
      </c>
      <c r="AS20" s="2" t="s">
        <v>72</v>
      </c>
      <c r="AT20" s="2" t="s">
        <v>73</v>
      </c>
      <c r="AU20" s="2">
        <v>7.08</v>
      </c>
      <c r="AV20" s="2">
        <v>264.8</v>
      </c>
      <c r="AW20" s="2">
        <v>264.8</v>
      </c>
      <c r="AX20" s="2">
        <v>264.8</v>
      </c>
      <c r="AY20" s="2">
        <v>8.3417857217966006E-8</v>
      </c>
      <c r="AZ20" s="2">
        <v>2.3000722316194401E-8</v>
      </c>
      <c r="BA20" s="2">
        <v>0</v>
      </c>
      <c r="BB20" s="2">
        <v>0</v>
      </c>
      <c r="BC20" s="2">
        <v>2.0929239200084799E-4</v>
      </c>
      <c r="BD20" s="2">
        <v>5.7712777355600902E-5</v>
      </c>
      <c r="BE20" s="2">
        <v>0</v>
      </c>
      <c r="BF20" s="2">
        <v>0</v>
      </c>
      <c r="BG20" s="2" t="s">
        <v>65</v>
      </c>
      <c r="BH20" s="2">
        <v>0</v>
      </c>
      <c r="BI20" s="2">
        <v>60</v>
      </c>
      <c r="BJ20" s="2">
        <v>1</v>
      </c>
    </row>
    <row r="21" spans="1:62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4">
        <v>60</v>
      </c>
      <c r="I21" s="4">
        <f t="shared" si="0"/>
        <v>84</v>
      </c>
      <c r="J21" s="2" t="s">
        <v>78</v>
      </c>
      <c r="K21" s="4" t="s">
        <v>65</v>
      </c>
      <c r="L21" s="2" t="s">
        <v>79</v>
      </c>
      <c r="M21" s="2" t="s">
        <v>65</v>
      </c>
      <c r="N21" s="2">
        <v>1</v>
      </c>
      <c r="O21" s="4">
        <f t="shared" si="1"/>
        <v>97</v>
      </c>
      <c r="P21" s="2" t="s">
        <v>66</v>
      </c>
      <c r="Q21" s="2" t="s">
        <v>67</v>
      </c>
      <c r="R21" s="2" t="s">
        <v>66</v>
      </c>
      <c r="S21" s="2" t="s">
        <v>67</v>
      </c>
      <c r="T21" s="2">
        <v>0</v>
      </c>
      <c r="U21" s="2">
        <v>3</v>
      </c>
      <c r="V21" s="2">
        <v>0</v>
      </c>
      <c r="W21" s="2">
        <v>1</v>
      </c>
      <c r="X21" s="2">
        <v>0</v>
      </c>
      <c r="Y21" s="2">
        <v>1</v>
      </c>
      <c r="Z21" s="2">
        <v>1</v>
      </c>
      <c r="AA21" s="2">
        <v>1</v>
      </c>
      <c r="AB21" s="2">
        <v>884.09468000000004</v>
      </c>
      <c r="AC21" s="2">
        <v>2650.2694900000001</v>
      </c>
      <c r="AD21" s="2">
        <v>2650.2743500000001</v>
      </c>
      <c r="AE21" s="2">
        <v>-1.83</v>
      </c>
      <c r="AF21" s="2">
        <v>-1.6199999999999999E-3</v>
      </c>
      <c r="AG21" s="2" t="s">
        <v>68</v>
      </c>
      <c r="AH21" s="2">
        <v>0</v>
      </c>
      <c r="AI21" s="2">
        <v>0</v>
      </c>
      <c r="AJ21" s="2">
        <v>15450</v>
      </c>
      <c r="AK21" s="2" t="s">
        <v>69</v>
      </c>
      <c r="AL21" s="2" t="s">
        <v>70</v>
      </c>
      <c r="AM21" s="2" t="s">
        <v>65</v>
      </c>
      <c r="AN21" s="2" t="s">
        <v>65</v>
      </c>
      <c r="AO21" s="2">
        <v>62.666699999999999</v>
      </c>
      <c r="AP21" s="2">
        <v>3158</v>
      </c>
      <c r="AQ21" s="2">
        <v>3158</v>
      </c>
      <c r="AR21" s="2" t="s">
        <v>71</v>
      </c>
      <c r="AS21" s="2" t="s">
        <v>72</v>
      </c>
      <c r="AT21" s="2" t="s">
        <v>73</v>
      </c>
      <c r="AU21" s="2">
        <v>6.95</v>
      </c>
      <c r="AV21" s="2">
        <v>233.9</v>
      </c>
      <c r="AW21" s="2">
        <v>233.9</v>
      </c>
      <c r="AX21" s="2">
        <v>233.9</v>
      </c>
      <c r="AY21" s="2">
        <v>1.11218864171315E-7</v>
      </c>
      <c r="AZ21" s="2">
        <v>2.9397004195564399E-8</v>
      </c>
      <c r="BA21" s="2">
        <v>0</v>
      </c>
      <c r="BB21" s="2">
        <v>0</v>
      </c>
      <c r="BC21" s="2">
        <v>2.79024660010508E-4</v>
      </c>
      <c r="BD21" s="2">
        <v>7.3759738647999898E-5</v>
      </c>
      <c r="BE21" s="2">
        <v>0</v>
      </c>
      <c r="BF21" s="2">
        <v>0</v>
      </c>
      <c r="BG21" s="2" t="s">
        <v>65</v>
      </c>
      <c r="BH21" s="2">
        <v>0</v>
      </c>
      <c r="BI21" s="2">
        <v>60</v>
      </c>
      <c r="BJ21" s="2">
        <v>1</v>
      </c>
    </row>
    <row r="22" spans="1:62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4">
        <v>60</v>
      </c>
      <c r="I22" s="4">
        <f t="shared" si="0"/>
        <v>84</v>
      </c>
      <c r="J22" s="2" t="s">
        <v>78</v>
      </c>
      <c r="K22" s="4" t="s">
        <v>65</v>
      </c>
      <c r="L22" s="2" t="s">
        <v>79</v>
      </c>
      <c r="M22" s="2" t="s">
        <v>65</v>
      </c>
      <c r="N22" s="2">
        <v>1</v>
      </c>
      <c r="O22" s="4">
        <f t="shared" si="1"/>
        <v>97</v>
      </c>
      <c r="P22" s="2" t="s">
        <v>66</v>
      </c>
      <c r="Q22" s="2" t="s">
        <v>67</v>
      </c>
      <c r="R22" s="2" t="s">
        <v>66</v>
      </c>
      <c r="S22" s="2" t="s">
        <v>67</v>
      </c>
      <c r="T22" s="2">
        <v>0</v>
      </c>
      <c r="U22" s="2">
        <v>3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1</v>
      </c>
      <c r="AB22" s="2">
        <v>884.09550999999999</v>
      </c>
      <c r="AC22" s="2">
        <v>2650.27198</v>
      </c>
      <c r="AD22" s="2">
        <v>2650.2743500000001</v>
      </c>
      <c r="AE22" s="2">
        <v>-0.89</v>
      </c>
      <c r="AF22" s="2">
        <v>-7.9000000000000001E-4</v>
      </c>
      <c r="AG22" s="2" t="s">
        <v>68</v>
      </c>
      <c r="AH22" s="2">
        <v>0</v>
      </c>
      <c r="AI22" s="2">
        <v>0</v>
      </c>
      <c r="AJ22" s="2">
        <v>8626</v>
      </c>
      <c r="AK22" s="2" t="s">
        <v>69</v>
      </c>
      <c r="AL22" s="2" t="s">
        <v>70</v>
      </c>
      <c r="AM22" s="2" t="s">
        <v>65</v>
      </c>
      <c r="AN22" s="2" t="s">
        <v>65</v>
      </c>
      <c r="AO22" s="2">
        <v>67.416700000000006</v>
      </c>
      <c r="AP22" s="2">
        <v>3494</v>
      </c>
      <c r="AQ22" s="2">
        <v>3494</v>
      </c>
      <c r="AR22" s="2" t="s">
        <v>71</v>
      </c>
      <c r="AS22" s="2" t="s">
        <v>72</v>
      </c>
      <c r="AT22" s="2" t="s">
        <v>73</v>
      </c>
      <c r="AU22" s="2">
        <v>6.93</v>
      </c>
      <c r="AV22" s="2">
        <v>236.9</v>
      </c>
      <c r="AW22" s="2">
        <v>236.9</v>
      </c>
      <c r="AX22" s="2">
        <v>236.9</v>
      </c>
      <c r="AY22" s="2">
        <v>1.16514747758429E-7</v>
      </c>
      <c r="AZ22" s="2">
        <v>3.23719768647219E-8</v>
      </c>
      <c r="BA22" s="2">
        <v>0</v>
      </c>
      <c r="BB22" s="2">
        <v>0</v>
      </c>
      <c r="BC22" s="2">
        <v>2.9230703223759303E-4</v>
      </c>
      <c r="BD22" s="2">
        <v>8.1222899916485002E-5</v>
      </c>
      <c r="BE22" s="2">
        <v>0</v>
      </c>
      <c r="BF22" s="2">
        <v>0</v>
      </c>
      <c r="BG22" s="2" t="s">
        <v>65</v>
      </c>
      <c r="BH22" s="2">
        <v>0</v>
      </c>
      <c r="BI22" s="2">
        <v>60</v>
      </c>
      <c r="BJ22" s="2">
        <v>1</v>
      </c>
    </row>
    <row r="23" spans="1:62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4">
        <v>60</v>
      </c>
      <c r="I23" s="4">
        <f t="shared" si="0"/>
        <v>84</v>
      </c>
      <c r="J23" s="2" t="s">
        <v>78</v>
      </c>
      <c r="K23" s="4" t="s">
        <v>65</v>
      </c>
      <c r="L23" s="2" t="s">
        <v>79</v>
      </c>
      <c r="M23" s="2" t="s">
        <v>65</v>
      </c>
      <c r="N23" s="2">
        <v>1</v>
      </c>
      <c r="O23" s="4">
        <f t="shared" si="1"/>
        <v>97</v>
      </c>
      <c r="P23" s="2" t="s">
        <v>66</v>
      </c>
      <c r="Q23" s="2" t="s">
        <v>67</v>
      </c>
      <c r="R23" s="2" t="s">
        <v>66</v>
      </c>
      <c r="S23" s="2" t="s">
        <v>67</v>
      </c>
      <c r="T23" s="2">
        <v>0</v>
      </c>
      <c r="U23" s="2">
        <v>3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1</v>
      </c>
      <c r="AB23" s="2">
        <v>884.09416999999996</v>
      </c>
      <c r="AC23" s="2">
        <v>2650.2679600000001</v>
      </c>
      <c r="AD23" s="2">
        <v>2650.2743500000001</v>
      </c>
      <c r="AE23" s="2">
        <v>-2.41</v>
      </c>
      <c r="AF23" s="2">
        <v>-2.1299999999999999E-3</v>
      </c>
      <c r="AG23" s="2" t="s">
        <v>68</v>
      </c>
      <c r="AH23" s="2">
        <v>0</v>
      </c>
      <c r="AI23" s="2">
        <v>0</v>
      </c>
      <c r="AJ23" s="2">
        <v>14747</v>
      </c>
      <c r="AK23" s="2" t="s">
        <v>69</v>
      </c>
      <c r="AL23" s="2" t="s">
        <v>70</v>
      </c>
      <c r="AM23" s="2" t="s">
        <v>65</v>
      </c>
      <c r="AN23" s="2" t="s">
        <v>65</v>
      </c>
      <c r="AO23" s="2">
        <v>62.866700000000002</v>
      </c>
      <c r="AP23" s="2">
        <v>3169</v>
      </c>
      <c r="AQ23" s="2">
        <v>3169</v>
      </c>
      <c r="AR23" s="2" t="s">
        <v>71</v>
      </c>
      <c r="AS23" s="2" t="s">
        <v>72</v>
      </c>
      <c r="AT23" s="2" t="s">
        <v>73</v>
      </c>
      <c r="AU23" s="2">
        <v>6.7</v>
      </c>
      <c r="AV23" s="2">
        <v>254.9</v>
      </c>
      <c r="AW23" s="2">
        <v>254.9</v>
      </c>
      <c r="AX23" s="2">
        <v>254.9</v>
      </c>
      <c r="AY23" s="2">
        <v>2.0155530187601099E-7</v>
      </c>
      <c r="AZ23" s="2">
        <v>4.1122837982651897E-8</v>
      </c>
      <c r="BA23" s="2">
        <v>0</v>
      </c>
      <c r="BB23" s="2">
        <v>0</v>
      </c>
      <c r="BC23" s="2">
        <v>5.0554519016687903E-4</v>
      </c>
      <c r="BD23" s="2">
        <v>1.03172193530514E-4</v>
      </c>
      <c r="BE23" s="2">
        <v>0</v>
      </c>
      <c r="BF23" s="2">
        <v>0</v>
      </c>
      <c r="BG23" s="2" t="s">
        <v>65</v>
      </c>
      <c r="BH23" s="2">
        <v>0</v>
      </c>
      <c r="BI23" s="2">
        <v>60</v>
      </c>
      <c r="BJ23" s="2">
        <v>1</v>
      </c>
    </row>
    <row r="24" spans="1:62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4">
        <v>60</v>
      </c>
      <c r="I24" s="4">
        <f t="shared" si="0"/>
        <v>84</v>
      </c>
      <c r="J24" s="2" t="s">
        <v>78</v>
      </c>
      <c r="K24" s="4" t="s">
        <v>65</v>
      </c>
      <c r="L24" s="2" t="s">
        <v>79</v>
      </c>
      <c r="M24" s="2" t="s">
        <v>65</v>
      </c>
      <c r="N24" s="2">
        <v>1</v>
      </c>
      <c r="O24" s="4">
        <f t="shared" si="1"/>
        <v>97</v>
      </c>
      <c r="P24" s="2" t="s">
        <v>66</v>
      </c>
      <c r="Q24" s="2" t="s">
        <v>67</v>
      </c>
      <c r="R24" s="2" t="s">
        <v>66</v>
      </c>
      <c r="S24" s="2" t="s">
        <v>67</v>
      </c>
      <c r="T24" s="2">
        <v>0</v>
      </c>
      <c r="U24" s="2">
        <v>3</v>
      </c>
      <c r="V24" s="2">
        <v>0</v>
      </c>
      <c r="W24" s="2">
        <v>1</v>
      </c>
      <c r="X24" s="2">
        <v>0</v>
      </c>
      <c r="Y24" s="2">
        <v>1</v>
      </c>
      <c r="Z24" s="2">
        <v>1</v>
      </c>
      <c r="AA24" s="2">
        <v>1</v>
      </c>
      <c r="AB24" s="2">
        <v>884.09456</v>
      </c>
      <c r="AC24" s="2">
        <v>2650.2691300000001</v>
      </c>
      <c r="AD24" s="2">
        <v>2650.2743500000001</v>
      </c>
      <c r="AE24" s="2">
        <v>-1.97</v>
      </c>
      <c r="AF24" s="2">
        <v>-1.74E-3</v>
      </c>
      <c r="AG24" s="2" t="s">
        <v>68</v>
      </c>
      <c r="AH24" s="2">
        <v>0</v>
      </c>
      <c r="AI24" s="2">
        <v>0</v>
      </c>
      <c r="AJ24" s="2">
        <v>17520</v>
      </c>
      <c r="AK24" s="2" t="s">
        <v>69</v>
      </c>
      <c r="AL24" s="2" t="s">
        <v>70</v>
      </c>
      <c r="AM24" s="2" t="s">
        <v>65</v>
      </c>
      <c r="AN24" s="2" t="s">
        <v>65</v>
      </c>
      <c r="AO24" s="2">
        <v>64.466700000000003</v>
      </c>
      <c r="AP24" s="2">
        <v>3261</v>
      </c>
      <c r="AQ24" s="2">
        <v>3261</v>
      </c>
      <c r="AR24" s="2" t="s">
        <v>71</v>
      </c>
      <c r="AS24" s="2" t="s">
        <v>72</v>
      </c>
      <c r="AT24" s="2" t="s">
        <v>73</v>
      </c>
      <c r="AU24" s="2">
        <v>6.57</v>
      </c>
      <c r="AV24" s="2">
        <v>238.8</v>
      </c>
      <c r="AW24" s="2">
        <v>238.8</v>
      </c>
      <c r="AX24" s="2">
        <v>238.8</v>
      </c>
      <c r="AY24" s="2">
        <v>2.6872844265462402E-7</v>
      </c>
      <c r="AZ24" s="2">
        <v>5.04934003473863E-8</v>
      </c>
      <c r="BA24" s="2">
        <v>0</v>
      </c>
      <c r="BB24" s="2">
        <v>0</v>
      </c>
      <c r="BC24" s="2">
        <v>6.7391675595762602E-4</v>
      </c>
      <c r="BD24" s="2">
        <v>1.26671275288792E-4</v>
      </c>
      <c r="BE24" s="2">
        <v>0</v>
      </c>
      <c r="BF24" s="2">
        <v>0</v>
      </c>
      <c r="BG24" s="2" t="s">
        <v>65</v>
      </c>
      <c r="BH24" s="2">
        <v>0</v>
      </c>
      <c r="BI24" s="2">
        <v>60</v>
      </c>
      <c r="BJ24" s="2">
        <v>1</v>
      </c>
    </row>
    <row r="25" spans="1:62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4">
        <v>60</v>
      </c>
      <c r="I25" s="4">
        <f t="shared" si="0"/>
        <v>84</v>
      </c>
      <c r="J25" s="2" t="s">
        <v>78</v>
      </c>
      <c r="K25" s="4" t="s">
        <v>65</v>
      </c>
      <c r="L25" s="2" t="s">
        <v>79</v>
      </c>
      <c r="M25" s="2" t="s">
        <v>65</v>
      </c>
      <c r="N25" s="2">
        <v>1</v>
      </c>
      <c r="O25" s="4">
        <f t="shared" si="1"/>
        <v>97</v>
      </c>
      <c r="P25" s="2" t="s">
        <v>66</v>
      </c>
      <c r="Q25" s="2" t="s">
        <v>67</v>
      </c>
      <c r="R25" s="2" t="s">
        <v>66</v>
      </c>
      <c r="S25" s="2" t="s">
        <v>67</v>
      </c>
      <c r="T25" s="2">
        <v>0</v>
      </c>
      <c r="U25" s="2">
        <v>3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1</v>
      </c>
      <c r="AB25" s="2">
        <v>884.09483999999998</v>
      </c>
      <c r="AC25" s="2">
        <v>2650.2699699999998</v>
      </c>
      <c r="AD25" s="2">
        <v>2650.2743500000001</v>
      </c>
      <c r="AE25" s="2">
        <v>-1.65</v>
      </c>
      <c r="AF25" s="2">
        <v>-1.4599999999999999E-3</v>
      </c>
      <c r="AG25" s="2" t="s">
        <v>68</v>
      </c>
      <c r="AH25" s="2">
        <v>0</v>
      </c>
      <c r="AI25" s="2">
        <v>0</v>
      </c>
      <c r="AJ25" s="2">
        <v>7754</v>
      </c>
      <c r="AK25" s="2" t="s">
        <v>69</v>
      </c>
      <c r="AL25" s="2" t="s">
        <v>70</v>
      </c>
      <c r="AM25" s="2" t="s">
        <v>65</v>
      </c>
      <c r="AN25" s="2" t="s">
        <v>65</v>
      </c>
      <c r="AO25" s="2">
        <v>66.400000000000006</v>
      </c>
      <c r="AP25" s="2">
        <v>3423</v>
      </c>
      <c r="AQ25" s="2">
        <v>3423</v>
      </c>
      <c r="AR25" s="2" t="s">
        <v>71</v>
      </c>
      <c r="AS25" s="2" t="s">
        <v>72</v>
      </c>
      <c r="AT25" s="2" t="s">
        <v>73</v>
      </c>
      <c r="AU25" s="2">
        <v>6.38</v>
      </c>
      <c r="AV25" s="2">
        <v>182.8</v>
      </c>
      <c r="AW25" s="2">
        <v>182.8</v>
      </c>
      <c r="AX25" s="2">
        <v>182.8</v>
      </c>
      <c r="AY25" s="2">
        <v>4.2009721807023902E-7</v>
      </c>
      <c r="AZ25" s="2">
        <v>7.5124735728436394E-8</v>
      </c>
      <c r="BA25" s="2">
        <v>0</v>
      </c>
      <c r="BB25" s="2">
        <v>0</v>
      </c>
      <c r="BC25" s="2">
        <v>1.0531195199443601E-3</v>
      </c>
      <c r="BD25" s="2">
        <v>1.8842337548107601E-4</v>
      </c>
      <c r="BE25" s="2">
        <v>0</v>
      </c>
      <c r="BF25" s="2">
        <v>0</v>
      </c>
      <c r="BG25" s="2" t="s">
        <v>65</v>
      </c>
      <c r="BH25" s="2">
        <v>0</v>
      </c>
      <c r="BI25" s="2">
        <v>60</v>
      </c>
      <c r="BJ25" s="2">
        <v>1</v>
      </c>
    </row>
    <row r="26" spans="1:62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4">
        <v>60</v>
      </c>
      <c r="I26" s="4">
        <f t="shared" si="0"/>
        <v>84</v>
      </c>
      <c r="J26" s="2" t="s">
        <v>78</v>
      </c>
      <c r="K26" s="4" t="s">
        <v>65</v>
      </c>
      <c r="L26" s="2" t="s">
        <v>79</v>
      </c>
      <c r="M26" s="2" t="s">
        <v>65</v>
      </c>
      <c r="N26" s="2">
        <v>1</v>
      </c>
      <c r="O26" s="4">
        <f t="shared" si="1"/>
        <v>97</v>
      </c>
      <c r="P26" s="2" t="s">
        <v>66</v>
      </c>
      <c r="Q26" s="2" t="s">
        <v>67</v>
      </c>
      <c r="R26" s="2" t="s">
        <v>66</v>
      </c>
      <c r="S26" s="2" t="s">
        <v>67</v>
      </c>
      <c r="T26" s="2">
        <v>0</v>
      </c>
      <c r="U26" s="2">
        <v>3</v>
      </c>
      <c r="V26" s="2">
        <v>0</v>
      </c>
      <c r="W26" s="2">
        <v>1</v>
      </c>
      <c r="X26" s="2">
        <v>0</v>
      </c>
      <c r="Y26" s="2">
        <v>1</v>
      </c>
      <c r="Z26" s="2">
        <v>1</v>
      </c>
      <c r="AA26" s="2">
        <v>1</v>
      </c>
      <c r="AB26" s="2">
        <v>884.09699000000001</v>
      </c>
      <c r="AC26" s="2">
        <v>2650.2764200000001</v>
      </c>
      <c r="AD26" s="2">
        <v>2650.2743500000001</v>
      </c>
      <c r="AE26" s="2">
        <v>0.78</v>
      </c>
      <c r="AF26" s="2">
        <v>6.8999999999999997E-4</v>
      </c>
      <c r="AG26" s="2" t="s">
        <v>68</v>
      </c>
      <c r="AH26" s="2">
        <v>0</v>
      </c>
      <c r="AI26" s="2">
        <v>0</v>
      </c>
      <c r="AJ26" s="2">
        <v>12814</v>
      </c>
      <c r="AK26" s="2" t="s">
        <v>69</v>
      </c>
      <c r="AL26" s="2" t="s">
        <v>70</v>
      </c>
      <c r="AM26" s="2" t="s">
        <v>65</v>
      </c>
      <c r="AN26" s="2" t="s">
        <v>65</v>
      </c>
      <c r="AO26" s="2">
        <v>62.95</v>
      </c>
      <c r="AP26" s="2">
        <v>3191</v>
      </c>
      <c r="AQ26" s="2">
        <v>3191</v>
      </c>
      <c r="AR26" s="2" t="s">
        <v>71</v>
      </c>
      <c r="AS26" s="2" t="s">
        <v>72</v>
      </c>
      <c r="AT26" s="2" t="s">
        <v>73</v>
      </c>
      <c r="AU26" s="2">
        <v>6.35</v>
      </c>
      <c r="AV26" s="2">
        <v>206.7</v>
      </c>
      <c r="AW26" s="2">
        <v>206.7</v>
      </c>
      <c r="AX26" s="2">
        <v>206.7</v>
      </c>
      <c r="AY26" s="2">
        <v>4.4886303892179998E-7</v>
      </c>
      <c r="AZ26" s="2">
        <v>8.0315538285563004E-8</v>
      </c>
      <c r="BA26" s="2">
        <v>0</v>
      </c>
      <c r="BB26" s="2">
        <v>0</v>
      </c>
      <c r="BC26" s="2">
        <v>1.12514993244528E-3</v>
      </c>
      <c r="BD26" s="2">
        <v>2.0143344848047801E-4</v>
      </c>
      <c r="BE26" s="2">
        <v>0</v>
      </c>
      <c r="BF26" s="2">
        <v>0</v>
      </c>
      <c r="BG26" s="2" t="s">
        <v>65</v>
      </c>
      <c r="BH26" s="2">
        <v>0</v>
      </c>
      <c r="BI26" s="2">
        <v>60</v>
      </c>
      <c r="BJ26" s="2">
        <v>1</v>
      </c>
    </row>
    <row r="27" spans="1:62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4">
        <v>60</v>
      </c>
      <c r="I27" s="4">
        <f t="shared" si="0"/>
        <v>84</v>
      </c>
      <c r="J27" s="2" t="s">
        <v>78</v>
      </c>
      <c r="K27" s="4" t="s">
        <v>65</v>
      </c>
      <c r="L27" s="2" t="s">
        <v>79</v>
      </c>
      <c r="M27" s="2" t="s">
        <v>65</v>
      </c>
      <c r="N27" s="2">
        <v>1</v>
      </c>
      <c r="O27" s="4">
        <f t="shared" si="1"/>
        <v>97</v>
      </c>
      <c r="P27" s="2" t="s">
        <v>66</v>
      </c>
      <c r="Q27" s="2" t="s">
        <v>67</v>
      </c>
      <c r="R27" s="2" t="s">
        <v>66</v>
      </c>
      <c r="S27" s="2" t="s">
        <v>67</v>
      </c>
      <c r="T27" s="2">
        <v>0</v>
      </c>
      <c r="U27" s="2">
        <v>4</v>
      </c>
      <c r="V27" s="2">
        <v>0</v>
      </c>
      <c r="W27" s="2">
        <v>1</v>
      </c>
      <c r="X27" s="2">
        <v>0</v>
      </c>
      <c r="Y27" s="2">
        <v>1</v>
      </c>
      <c r="Z27" s="2">
        <v>1</v>
      </c>
      <c r="AA27" s="2">
        <v>1</v>
      </c>
      <c r="AB27" s="2">
        <v>663.32336999999995</v>
      </c>
      <c r="AC27" s="2">
        <v>2650.2716500000001</v>
      </c>
      <c r="AD27" s="2">
        <v>2650.2743500000001</v>
      </c>
      <c r="AE27" s="2">
        <v>-1.02</v>
      </c>
      <c r="AF27" s="2">
        <v>-6.7000000000000002E-4</v>
      </c>
      <c r="AG27" s="2" t="s">
        <v>68</v>
      </c>
      <c r="AH27" s="2">
        <v>0</v>
      </c>
      <c r="AI27" s="2">
        <v>0</v>
      </c>
      <c r="AJ27" s="2">
        <v>11446</v>
      </c>
      <c r="AK27" s="2" t="s">
        <v>69</v>
      </c>
      <c r="AL27" s="2" t="s">
        <v>70</v>
      </c>
      <c r="AM27" s="2" t="s">
        <v>65</v>
      </c>
      <c r="AN27" s="2" t="s">
        <v>65</v>
      </c>
      <c r="AO27" s="2">
        <v>65.566699999999997</v>
      </c>
      <c r="AP27" s="2">
        <v>3311</v>
      </c>
      <c r="AQ27" s="2">
        <v>3311</v>
      </c>
      <c r="AR27" s="2" t="s">
        <v>71</v>
      </c>
      <c r="AS27" s="2" t="s">
        <v>72</v>
      </c>
      <c r="AT27" s="2" t="s">
        <v>73</v>
      </c>
      <c r="AU27" s="2">
        <v>6.3</v>
      </c>
      <c r="AV27" s="2">
        <v>209.2</v>
      </c>
      <c r="AW27" s="2">
        <v>209.2</v>
      </c>
      <c r="AX27" s="2">
        <v>209.2</v>
      </c>
      <c r="AY27" s="2">
        <v>4.9876873940247595E-7</v>
      </c>
      <c r="AZ27" s="2">
        <v>9.6639164467741105E-8</v>
      </c>
      <c r="BA27" s="2">
        <v>0</v>
      </c>
      <c r="BB27" s="2">
        <v>0</v>
      </c>
      <c r="BC27" s="2">
        <v>1.25009055865799E-3</v>
      </c>
      <c r="BD27" s="2">
        <v>2.42342083902017E-4</v>
      </c>
      <c r="BE27" s="2">
        <v>0</v>
      </c>
      <c r="BF27" s="2">
        <v>0</v>
      </c>
      <c r="BG27" s="2" t="s">
        <v>65</v>
      </c>
      <c r="BH27" s="2">
        <v>0</v>
      </c>
      <c r="BI27" s="2">
        <v>60</v>
      </c>
      <c r="BJ27" s="2">
        <v>1</v>
      </c>
    </row>
    <row r="28" spans="1:62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4">
        <v>60</v>
      </c>
      <c r="I28" s="4">
        <f t="shared" si="0"/>
        <v>84</v>
      </c>
      <c r="J28" s="2" t="s">
        <v>78</v>
      </c>
      <c r="K28" s="4" t="s">
        <v>65</v>
      </c>
      <c r="L28" s="2" t="s">
        <v>79</v>
      </c>
      <c r="M28" s="2" t="s">
        <v>65</v>
      </c>
      <c r="N28" s="2">
        <v>1</v>
      </c>
      <c r="O28" s="4">
        <f t="shared" si="1"/>
        <v>97</v>
      </c>
      <c r="P28" s="2" t="s">
        <v>66</v>
      </c>
      <c r="Q28" s="2" t="s">
        <v>67</v>
      </c>
      <c r="R28" s="2" t="s">
        <v>66</v>
      </c>
      <c r="S28" s="2" t="s">
        <v>67</v>
      </c>
      <c r="T28" s="2">
        <v>0</v>
      </c>
      <c r="U28" s="2">
        <v>3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884.09595000000002</v>
      </c>
      <c r="AC28" s="2">
        <v>2650.2732999999998</v>
      </c>
      <c r="AD28" s="2">
        <v>2650.2743500000001</v>
      </c>
      <c r="AE28" s="2">
        <v>-0.4</v>
      </c>
      <c r="AF28" s="2">
        <v>-3.5E-4</v>
      </c>
      <c r="AG28" s="2" t="s">
        <v>68</v>
      </c>
      <c r="AH28" s="2">
        <v>0</v>
      </c>
      <c r="AI28" s="2">
        <v>0</v>
      </c>
      <c r="AJ28" s="2">
        <v>31938</v>
      </c>
      <c r="AK28" s="2" t="s">
        <v>69</v>
      </c>
      <c r="AL28" s="2" t="s">
        <v>70</v>
      </c>
      <c r="AM28" s="2" t="s">
        <v>65</v>
      </c>
      <c r="AN28" s="2" t="s">
        <v>65</v>
      </c>
      <c r="AO28" s="2">
        <v>62.7333</v>
      </c>
      <c r="AP28" s="2">
        <v>3172</v>
      </c>
      <c r="AQ28" s="2">
        <v>3172</v>
      </c>
      <c r="AR28" s="2" t="s">
        <v>71</v>
      </c>
      <c r="AS28" s="2" t="s">
        <v>72</v>
      </c>
      <c r="AT28" s="2" t="s">
        <v>73</v>
      </c>
      <c r="AU28" s="2">
        <v>5.99</v>
      </c>
      <c r="AV28" s="2">
        <v>228.7</v>
      </c>
      <c r="AW28" s="2">
        <v>228.7</v>
      </c>
      <c r="AX28" s="2">
        <v>228.7</v>
      </c>
      <c r="AY28" s="2">
        <v>1.01333358775569E-6</v>
      </c>
      <c r="AZ28" s="2">
        <v>1.3300594164017201E-7</v>
      </c>
      <c r="BA28" s="2">
        <v>0</v>
      </c>
      <c r="BB28" s="2">
        <v>0</v>
      </c>
      <c r="BC28" s="2">
        <v>2.5365017683555199E-3</v>
      </c>
      <c r="BD28" s="2">
        <v>3.3339325959872899E-4</v>
      </c>
      <c r="BE28" s="2">
        <v>0</v>
      </c>
      <c r="BF28" s="2">
        <v>0</v>
      </c>
      <c r="BG28" s="2" t="s">
        <v>65</v>
      </c>
      <c r="BH28" s="2">
        <v>0</v>
      </c>
      <c r="BI28" s="2">
        <v>60</v>
      </c>
      <c r="BJ28" s="2">
        <v>1</v>
      </c>
    </row>
    <row r="29" spans="1:62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4">
        <v>60</v>
      </c>
      <c r="I29" s="4">
        <f t="shared" si="0"/>
        <v>84</v>
      </c>
      <c r="J29" s="2" t="s">
        <v>78</v>
      </c>
      <c r="K29" s="4" t="s">
        <v>65</v>
      </c>
      <c r="L29" s="2" t="s">
        <v>79</v>
      </c>
      <c r="M29" s="2" t="s">
        <v>65</v>
      </c>
      <c r="N29" s="2">
        <v>1</v>
      </c>
      <c r="O29" s="4">
        <f t="shared" si="1"/>
        <v>97</v>
      </c>
      <c r="P29" s="2" t="s">
        <v>66</v>
      </c>
      <c r="Q29" s="2" t="s">
        <v>67</v>
      </c>
      <c r="R29" s="2" t="s">
        <v>66</v>
      </c>
      <c r="S29" s="2" t="s">
        <v>67</v>
      </c>
      <c r="T29" s="2">
        <v>0</v>
      </c>
      <c r="U29" s="2">
        <v>3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884.09447</v>
      </c>
      <c r="AC29" s="2">
        <v>2650.2688600000001</v>
      </c>
      <c r="AD29" s="2">
        <v>2650.2743500000001</v>
      </c>
      <c r="AE29" s="2">
        <v>-2.0699999999999998</v>
      </c>
      <c r="AF29" s="2">
        <v>-1.83E-3</v>
      </c>
      <c r="AG29" s="2" t="s">
        <v>68</v>
      </c>
      <c r="AH29" s="2">
        <v>0</v>
      </c>
      <c r="AI29" s="2">
        <v>0</v>
      </c>
      <c r="AJ29" s="2">
        <v>6701</v>
      </c>
      <c r="AK29" s="2" t="s">
        <v>69</v>
      </c>
      <c r="AL29" s="2" t="s">
        <v>70</v>
      </c>
      <c r="AM29" s="2" t="s">
        <v>65</v>
      </c>
      <c r="AN29" s="2" t="s">
        <v>65</v>
      </c>
      <c r="AO29" s="2">
        <v>67.650000000000006</v>
      </c>
      <c r="AP29" s="2">
        <v>3504</v>
      </c>
      <c r="AQ29" s="2">
        <v>3504</v>
      </c>
      <c r="AR29" s="2" t="s">
        <v>71</v>
      </c>
      <c r="AS29" s="2" t="s">
        <v>72</v>
      </c>
      <c r="AT29" s="2" t="s">
        <v>73</v>
      </c>
      <c r="AU29" s="2">
        <v>5.82</v>
      </c>
      <c r="AV29" s="2">
        <v>124.5</v>
      </c>
      <c r="AW29" s="2">
        <v>124.5</v>
      </c>
      <c r="AX29" s="2">
        <v>124.5</v>
      </c>
      <c r="AY29" s="2">
        <v>1.52247617141623E-6</v>
      </c>
      <c r="AZ29" s="2">
        <v>1.85026460940405E-7</v>
      </c>
      <c r="BA29" s="2">
        <v>0</v>
      </c>
      <c r="BB29" s="2">
        <v>0</v>
      </c>
      <c r="BC29" s="2">
        <v>3.8061011211967298E-3</v>
      </c>
      <c r="BD29" s="2">
        <v>4.6350213406421001E-4</v>
      </c>
      <c r="BE29" s="2">
        <v>0</v>
      </c>
      <c r="BF29" s="2">
        <v>0</v>
      </c>
      <c r="BG29" s="2" t="s">
        <v>65</v>
      </c>
      <c r="BH29" s="2">
        <v>0</v>
      </c>
      <c r="BI29" s="2">
        <v>60</v>
      </c>
      <c r="BJ29" s="2">
        <v>1</v>
      </c>
    </row>
    <row r="30" spans="1:62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4">
        <v>60</v>
      </c>
      <c r="I30" s="4">
        <f t="shared" si="0"/>
        <v>84</v>
      </c>
      <c r="J30" s="2" t="s">
        <v>78</v>
      </c>
      <c r="K30" s="4" t="s">
        <v>65</v>
      </c>
      <c r="L30" s="2" t="s">
        <v>79</v>
      </c>
      <c r="M30" s="2" t="s">
        <v>65</v>
      </c>
      <c r="N30" s="2">
        <v>1</v>
      </c>
      <c r="O30" s="4">
        <f t="shared" si="1"/>
        <v>97</v>
      </c>
      <c r="P30" s="2" t="s">
        <v>66</v>
      </c>
      <c r="Q30" s="2" t="s">
        <v>67</v>
      </c>
      <c r="R30" s="2" t="s">
        <v>66</v>
      </c>
      <c r="S30" s="2" t="s">
        <v>67</v>
      </c>
      <c r="T30" s="2">
        <v>0</v>
      </c>
      <c r="U30" s="2">
        <v>3</v>
      </c>
      <c r="V30" s="2">
        <v>0</v>
      </c>
      <c r="W30" s="2">
        <v>1</v>
      </c>
      <c r="X30" s="2">
        <v>0</v>
      </c>
      <c r="Y30" s="2">
        <v>1</v>
      </c>
      <c r="Z30" s="2">
        <v>1</v>
      </c>
      <c r="AA30" s="2">
        <v>1</v>
      </c>
      <c r="AB30" s="2">
        <v>884.09398999999996</v>
      </c>
      <c r="AC30" s="2">
        <v>2650.2674200000001</v>
      </c>
      <c r="AD30" s="2">
        <v>2650.2743500000001</v>
      </c>
      <c r="AE30" s="2">
        <v>-2.62</v>
      </c>
      <c r="AF30" s="2">
        <v>-2.31E-3</v>
      </c>
      <c r="AG30" s="2" t="s">
        <v>68</v>
      </c>
      <c r="AH30" s="2">
        <v>0</v>
      </c>
      <c r="AI30" s="2">
        <v>0</v>
      </c>
      <c r="AJ30" s="2">
        <v>7501</v>
      </c>
      <c r="AK30" s="2" t="s">
        <v>69</v>
      </c>
      <c r="AL30" s="2" t="s">
        <v>70</v>
      </c>
      <c r="AM30" s="2" t="s">
        <v>65</v>
      </c>
      <c r="AN30" s="2" t="s">
        <v>65</v>
      </c>
      <c r="AO30" s="2">
        <v>63.066699999999997</v>
      </c>
      <c r="AP30" s="2">
        <v>3181</v>
      </c>
      <c r="AQ30" s="2">
        <v>3181</v>
      </c>
      <c r="AR30" s="2" t="s">
        <v>71</v>
      </c>
      <c r="AS30" s="2" t="s">
        <v>72</v>
      </c>
      <c r="AT30" s="2" t="s">
        <v>73</v>
      </c>
      <c r="AU30" s="2">
        <v>5.49</v>
      </c>
      <c r="AV30" s="2">
        <v>76.7</v>
      </c>
      <c r="AW30" s="2">
        <v>76.7</v>
      </c>
      <c r="AX30" s="2">
        <v>76.7</v>
      </c>
      <c r="AY30" s="2">
        <v>3.2619566420749801E-6</v>
      </c>
      <c r="AZ30" s="2">
        <v>2.4049290589732199E-7</v>
      </c>
      <c r="BA30" s="2">
        <v>0</v>
      </c>
      <c r="BB30" s="2">
        <v>0</v>
      </c>
      <c r="BC30" s="2">
        <v>8.1194062877996097E-3</v>
      </c>
      <c r="BD30" s="2">
        <v>6.0168729542583804E-4</v>
      </c>
      <c r="BE30" s="2">
        <v>0</v>
      </c>
      <c r="BF30" s="2">
        <v>0</v>
      </c>
      <c r="BG30" s="2" t="s">
        <v>65</v>
      </c>
      <c r="BH30" s="2">
        <v>0</v>
      </c>
      <c r="BI30" s="2">
        <v>60</v>
      </c>
      <c r="BJ30" s="2">
        <v>1</v>
      </c>
    </row>
    <row r="31" spans="1:62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4">
        <v>60</v>
      </c>
      <c r="I31" s="4">
        <f t="shared" si="0"/>
        <v>84</v>
      </c>
      <c r="J31" s="2" t="s">
        <v>78</v>
      </c>
      <c r="K31" s="4" t="s">
        <v>65</v>
      </c>
      <c r="L31" s="2" t="s">
        <v>79</v>
      </c>
      <c r="M31" s="2" t="s">
        <v>65</v>
      </c>
      <c r="N31" s="2">
        <v>1</v>
      </c>
      <c r="O31" s="4">
        <f t="shared" si="1"/>
        <v>97</v>
      </c>
      <c r="P31" s="2" t="s">
        <v>66</v>
      </c>
      <c r="Q31" s="2" t="s">
        <v>67</v>
      </c>
      <c r="R31" s="2" t="s">
        <v>66</v>
      </c>
      <c r="S31" s="2" t="s">
        <v>67</v>
      </c>
      <c r="T31" s="2">
        <v>0</v>
      </c>
      <c r="U31" s="2">
        <v>3</v>
      </c>
      <c r="V31" s="2">
        <v>0</v>
      </c>
      <c r="W31" s="2">
        <v>1</v>
      </c>
      <c r="X31" s="2">
        <v>0</v>
      </c>
      <c r="Y31" s="2">
        <v>1</v>
      </c>
      <c r="Z31" s="2">
        <v>1</v>
      </c>
      <c r="AA31" s="2">
        <v>1</v>
      </c>
      <c r="AB31" s="2">
        <v>884.09537</v>
      </c>
      <c r="AC31" s="2">
        <v>2650.2715600000001</v>
      </c>
      <c r="AD31" s="2">
        <v>2650.2743500000001</v>
      </c>
      <c r="AE31" s="2">
        <v>-1.05</v>
      </c>
      <c r="AF31" s="2">
        <v>-9.3000000000000005E-4</v>
      </c>
      <c r="AG31" s="2" t="s">
        <v>68</v>
      </c>
      <c r="AH31" s="2">
        <v>0</v>
      </c>
      <c r="AI31" s="2">
        <v>0</v>
      </c>
      <c r="AJ31" s="2">
        <v>17578</v>
      </c>
      <c r="AK31" s="2" t="s">
        <v>69</v>
      </c>
      <c r="AL31" s="2" t="s">
        <v>70</v>
      </c>
      <c r="AM31" s="2" t="s">
        <v>65</v>
      </c>
      <c r="AN31" s="2" t="s">
        <v>65</v>
      </c>
      <c r="AO31" s="2">
        <v>67.4833</v>
      </c>
      <c r="AP31" s="2">
        <v>3514</v>
      </c>
      <c r="AQ31" s="2">
        <v>3514</v>
      </c>
      <c r="AR31" s="2" t="s">
        <v>71</v>
      </c>
      <c r="AS31" s="2" t="s">
        <v>72</v>
      </c>
      <c r="AT31" s="2" t="s">
        <v>73</v>
      </c>
      <c r="AU31" s="2">
        <v>5.47</v>
      </c>
      <c r="AV31" s="2">
        <v>133.5</v>
      </c>
      <c r="AW31" s="2">
        <v>133.5</v>
      </c>
      <c r="AX31" s="2">
        <v>133.5</v>
      </c>
      <c r="AY31" s="2">
        <v>3.41727998358517E-6</v>
      </c>
      <c r="AZ31" s="2">
        <v>2.7743224756887602E-7</v>
      </c>
      <c r="BA31" s="2">
        <v>0</v>
      </c>
      <c r="BB31" s="2">
        <v>0</v>
      </c>
      <c r="BC31" s="2">
        <v>8.5027389431855394E-3</v>
      </c>
      <c r="BD31" s="2">
        <v>6.9355988217585001E-4</v>
      </c>
      <c r="BE31" s="2">
        <v>0</v>
      </c>
      <c r="BF31" s="2">
        <v>0</v>
      </c>
      <c r="BG31" s="2" t="s">
        <v>65</v>
      </c>
      <c r="BH31" s="2">
        <v>0</v>
      </c>
      <c r="BI31" s="2">
        <v>60</v>
      </c>
      <c r="BJ31" s="2">
        <v>1</v>
      </c>
    </row>
    <row r="32" spans="1:62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4">
        <v>60</v>
      </c>
      <c r="I32" s="4">
        <f t="shared" si="0"/>
        <v>84</v>
      </c>
      <c r="J32" s="2" t="s">
        <v>78</v>
      </c>
      <c r="K32" s="4" t="s">
        <v>65</v>
      </c>
      <c r="L32" s="2" t="s">
        <v>79</v>
      </c>
      <c r="M32" s="2" t="s">
        <v>65</v>
      </c>
      <c r="N32" s="2">
        <v>1</v>
      </c>
      <c r="O32" s="4">
        <f t="shared" si="1"/>
        <v>97</v>
      </c>
      <c r="P32" s="2" t="s">
        <v>66</v>
      </c>
      <c r="Q32" s="2" t="s">
        <v>67</v>
      </c>
      <c r="R32" s="2" t="s">
        <v>66</v>
      </c>
      <c r="S32" s="2" t="s">
        <v>67</v>
      </c>
      <c r="T32" s="2">
        <v>0</v>
      </c>
      <c r="U32" s="2">
        <v>2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2">
        <v>1325.63977</v>
      </c>
      <c r="AC32" s="2">
        <v>2650.2722600000002</v>
      </c>
      <c r="AD32" s="2">
        <v>2650.2743500000001</v>
      </c>
      <c r="AE32" s="2">
        <v>-0.79</v>
      </c>
      <c r="AF32" s="2">
        <v>-1.0399999999999999E-3</v>
      </c>
      <c r="AG32" s="2" t="s">
        <v>68</v>
      </c>
      <c r="AH32" s="2">
        <v>0</v>
      </c>
      <c r="AI32" s="2">
        <v>0</v>
      </c>
      <c r="AJ32" s="2">
        <v>9873</v>
      </c>
      <c r="AK32" s="2" t="s">
        <v>69</v>
      </c>
      <c r="AL32" s="2" t="s">
        <v>70</v>
      </c>
      <c r="AM32" s="2" t="s">
        <v>65</v>
      </c>
      <c r="AN32" s="2" t="s">
        <v>65</v>
      </c>
      <c r="AO32" s="2">
        <v>65.816699999999997</v>
      </c>
      <c r="AP32" s="2">
        <v>3420</v>
      </c>
      <c r="AQ32" s="2">
        <v>3420</v>
      </c>
      <c r="AR32" s="2" t="s">
        <v>71</v>
      </c>
      <c r="AS32" s="2" t="s">
        <v>72</v>
      </c>
      <c r="AT32" s="2" t="s">
        <v>73</v>
      </c>
      <c r="AU32" s="2">
        <v>5.39</v>
      </c>
      <c r="AV32" s="2">
        <v>70.400000000000006</v>
      </c>
      <c r="AW32" s="2">
        <v>70.400000000000006</v>
      </c>
      <c r="AX32" s="2">
        <v>70.400000000000006</v>
      </c>
      <c r="AY32" s="2">
        <v>4.0673802665629902E-6</v>
      </c>
      <c r="AZ32" s="2">
        <v>3.6159975558398201E-7</v>
      </c>
      <c r="BA32" s="2">
        <v>0</v>
      </c>
      <c r="BB32" s="2">
        <v>0</v>
      </c>
      <c r="BC32" s="2">
        <v>1.01039552084823E-2</v>
      </c>
      <c r="BD32" s="2">
        <v>9.0259180337105296E-4</v>
      </c>
      <c r="BE32" s="2">
        <v>0</v>
      </c>
      <c r="BF32" s="2">
        <v>0</v>
      </c>
      <c r="BG32" s="2" t="s">
        <v>65</v>
      </c>
      <c r="BH32" s="2">
        <v>0</v>
      </c>
      <c r="BI32" s="2">
        <v>60</v>
      </c>
      <c r="BJ32" s="2">
        <v>1</v>
      </c>
    </row>
    <row r="33" spans="1:62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4">
        <v>60</v>
      </c>
      <c r="I33" s="4">
        <f t="shared" si="0"/>
        <v>84</v>
      </c>
      <c r="J33" s="2" t="s">
        <v>78</v>
      </c>
      <c r="K33" s="4" t="s">
        <v>65</v>
      </c>
      <c r="L33" s="2" t="s">
        <v>79</v>
      </c>
      <c r="M33" s="2" t="s">
        <v>65</v>
      </c>
      <c r="N33" s="2">
        <v>1</v>
      </c>
      <c r="O33" s="4">
        <f t="shared" si="1"/>
        <v>97</v>
      </c>
      <c r="P33" s="2" t="s">
        <v>66</v>
      </c>
      <c r="Q33" s="2" t="s">
        <v>67</v>
      </c>
      <c r="R33" s="2" t="s">
        <v>66</v>
      </c>
      <c r="S33" s="2" t="s">
        <v>67</v>
      </c>
      <c r="T33" s="2">
        <v>0</v>
      </c>
      <c r="U33" s="2">
        <v>3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884.09347000000002</v>
      </c>
      <c r="AC33" s="2">
        <v>2650.26586</v>
      </c>
      <c r="AD33" s="2">
        <v>2650.2743500000001</v>
      </c>
      <c r="AE33" s="2">
        <v>-3.2</v>
      </c>
      <c r="AF33" s="2">
        <v>-2.8300000000000001E-3</v>
      </c>
      <c r="AG33" s="2" t="s">
        <v>68</v>
      </c>
      <c r="AH33" s="2">
        <v>0</v>
      </c>
      <c r="AI33" s="2">
        <v>0</v>
      </c>
      <c r="AJ33" s="2">
        <v>6965</v>
      </c>
      <c r="AK33" s="2" t="s">
        <v>69</v>
      </c>
      <c r="AL33" s="2" t="s">
        <v>70</v>
      </c>
      <c r="AM33" s="2" t="s">
        <v>65</v>
      </c>
      <c r="AN33" s="2" t="s">
        <v>65</v>
      </c>
      <c r="AO33" s="2">
        <v>63.1</v>
      </c>
      <c r="AP33" s="2">
        <v>3183</v>
      </c>
      <c r="AQ33" s="2">
        <v>3183</v>
      </c>
      <c r="AR33" s="2" t="s">
        <v>71</v>
      </c>
      <c r="AS33" s="2" t="s">
        <v>72</v>
      </c>
      <c r="AT33" s="2" t="s">
        <v>73</v>
      </c>
      <c r="AU33" s="2">
        <v>5.38</v>
      </c>
      <c r="AV33" s="2">
        <v>82.7</v>
      </c>
      <c r="AW33" s="2">
        <v>82.7</v>
      </c>
      <c r="AX33" s="2">
        <v>82.7</v>
      </c>
      <c r="AY33" s="2">
        <v>4.2152839957383101E-6</v>
      </c>
      <c r="AZ33" s="2">
        <v>4.4699682894946602E-7</v>
      </c>
      <c r="BA33" s="2">
        <v>0</v>
      </c>
      <c r="BB33" s="2">
        <v>0</v>
      </c>
      <c r="BC33" s="2">
        <v>1.0467524874868199E-2</v>
      </c>
      <c r="BD33" s="2">
        <v>1.11455522764448E-3</v>
      </c>
      <c r="BE33" s="2">
        <v>0</v>
      </c>
      <c r="BF33" s="2">
        <v>0</v>
      </c>
      <c r="BG33" s="2" t="s">
        <v>65</v>
      </c>
      <c r="BH33" s="2">
        <v>0</v>
      </c>
      <c r="BI33" s="2">
        <v>60</v>
      </c>
      <c r="BJ33" s="2">
        <v>1</v>
      </c>
    </row>
    <row r="34" spans="1:62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4">
        <v>60</v>
      </c>
      <c r="I34" s="4">
        <f t="shared" ref="I34:I65" si="2">LEN(J34)+H34-1</f>
        <v>84</v>
      </c>
      <c r="J34" s="2" t="s">
        <v>78</v>
      </c>
      <c r="K34" s="4" t="s">
        <v>65</v>
      </c>
      <c r="L34" s="2" t="s">
        <v>79</v>
      </c>
      <c r="M34" s="2" t="s">
        <v>65</v>
      </c>
      <c r="N34" s="2">
        <v>1</v>
      </c>
      <c r="O34" s="4">
        <f t="shared" ref="O34:O65" si="3">IF(P34="",0,COUNTIF(P:P,P34))</f>
        <v>97</v>
      </c>
      <c r="P34" s="2" t="s">
        <v>66</v>
      </c>
      <c r="Q34" s="2" t="s">
        <v>67</v>
      </c>
      <c r="R34" s="2" t="s">
        <v>66</v>
      </c>
      <c r="S34" s="2" t="s">
        <v>67</v>
      </c>
      <c r="T34" s="2">
        <v>0</v>
      </c>
      <c r="U34" s="2">
        <v>3</v>
      </c>
      <c r="V34" s="2">
        <v>0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884.09418000000005</v>
      </c>
      <c r="AC34" s="2">
        <v>2650.2679899999998</v>
      </c>
      <c r="AD34" s="2">
        <v>2650.2743500000001</v>
      </c>
      <c r="AE34" s="2">
        <v>-2.4</v>
      </c>
      <c r="AF34" s="2">
        <v>-2.1199999999999999E-3</v>
      </c>
      <c r="AG34" s="2" t="s">
        <v>68</v>
      </c>
      <c r="AH34" s="2">
        <v>0</v>
      </c>
      <c r="AI34" s="2">
        <v>0</v>
      </c>
      <c r="AJ34" s="2">
        <v>5885</v>
      </c>
      <c r="AK34" s="2" t="s">
        <v>69</v>
      </c>
      <c r="AL34" s="2" t="s">
        <v>70</v>
      </c>
      <c r="AM34" s="2" t="s">
        <v>65</v>
      </c>
      <c r="AN34" s="2" t="s">
        <v>65</v>
      </c>
      <c r="AO34" s="2">
        <v>65.833299999999994</v>
      </c>
      <c r="AP34" s="2">
        <v>3361</v>
      </c>
      <c r="AQ34" s="2">
        <v>3361</v>
      </c>
      <c r="AR34" s="2" t="s">
        <v>71</v>
      </c>
      <c r="AS34" s="2" t="s">
        <v>72</v>
      </c>
      <c r="AT34" s="2" t="s">
        <v>73</v>
      </c>
      <c r="AU34" s="2">
        <v>5.38</v>
      </c>
      <c r="AV34" s="2">
        <v>19.3</v>
      </c>
      <c r="AW34" s="2">
        <v>19.3</v>
      </c>
      <c r="AX34" s="2">
        <v>19.3</v>
      </c>
      <c r="AY34" s="2">
        <v>4.2152839957383101E-6</v>
      </c>
      <c r="AZ34" s="2">
        <v>4.8840653252988903E-7</v>
      </c>
      <c r="BA34" s="2">
        <v>0</v>
      </c>
      <c r="BB34" s="2">
        <v>0</v>
      </c>
      <c r="BC34" s="2">
        <v>1.0467524874868199E-2</v>
      </c>
      <c r="BD34" s="2">
        <v>1.2173350009329E-3</v>
      </c>
      <c r="BE34" s="2">
        <v>0</v>
      </c>
      <c r="BF34" s="2">
        <v>0</v>
      </c>
      <c r="BG34" s="2" t="s">
        <v>65</v>
      </c>
      <c r="BH34" s="2">
        <v>0</v>
      </c>
      <c r="BI34" s="2">
        <v>60</v>
      </c>
      <c r="BJ34" s="2">
        <v>1</v>
      </c>
    </row>
    <row r="35" spans="1:62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4">
        <v>60</v>
      </c>
      <c r="I35" s="4">
        <f t="shared" si="2"/>
        <v>84</v>
      </c>
      <c r="J35" s="2" t="s">
        <v>78</v>
      </c>
      <c r="K35" s="4" t="s">
        <v>65</v>
      </c>
      <c r="L35" s="2" t="s">
        <v>79</v>
      </c>
      <c r="M35" s="2" t="s">
        <v>65</v>
      </c>
      <c r="N35" s="2">
        <v>1</v>
      </c>
      <c r="O35" s="4">
        <f t="shared" si="3"/>
        <v>97</v>
      </c>
      <c r="P35" s="2" t="s">
        <v>66</v>
      </c>
      <c r="Q35" s="2" t="s">
        <v>67</v>
      </c>
      <c r="R35" s="2" t="s">
        <v>66</v>
      </c>
      <c r="S35" s="2" t="s">
        <v>67</v>
      </c>
      <c r="T35" s="2">
        <v>0</v>
      </c>
      <c r="U35" s="2">
        <v>3</v>
      </c>
      <c r="V35" s="2">
        <v>0</v>
      </c>
      <c r="W35" s="2">
        <v>1</v>
      </c>
      <c r="X35" s="2">
        <v>0</v>
      </c>
      <c r="Y35" s="2">
        <v>1</v>
      </c>
      <c r="Z35" s="2">
        <v>1</v>
      </c>
      <c r="AA35" s="2">
        <v>1</v>
      </c>
      <c r="AB35" s="2">
        <v>884.09757000000002</v>
      </c>
      <c r="AC35" s="2">
        <v>2650.2781599999998</v>
      </c>
      <c r="AD35" s="2">
        <v>2650.2743500000001</v>
      </c>
      <c r="AE35" s="2">
        <v>1.44</v>
      </c>
      <c r="AF35" s="2">
        <v>1.2700000000000001E-3</v>
      </c>
      <c r="AG35" s="2" t="s">
        <v>68</v>
      </c>
      <c r="AH35" s="2">
        <v>0</v>
      </c>
      <c r="AI35" s="2">
        <v>0</v>
      </c>
      <c r="AJ35" s="2">
        <v>5723</v>
      </c>
      <c r="AK35" s="2" t="s">
        <v>69</v>
      </c>
      <c r="AL35" s="2" t="s">
        <v>70</v>
      </c>
      <c r="AM35" s="2" t="s">
        <v>65</v>
      </c>
      <c r="AN35" s="2" t="s">
        <v>65</v>
      </c>
      <c r="AO35" s="2">
        <v>68</v>
      </c>
      <c r="AP35" s="2">
        <v>3526</v>
      </c>
      <c r="AQ35" s="2">
        <v>3526</v>
      </c>
      <c r="AR35" s="2" t="s">
        <v>71</v>
      </c>
      <c r="AS35" s="2" t="s">
        <v>72</v>
      </c>
      <c r="AT35" s="2" t="s">
        <v>73</v>
      </c>
      <c r="AU35" s="2">
        <v>5.18</v>
      </c>
      <c r="AV35" s="2">
        <v>156.80000000000001</v>
      </c>
      <c r="AW35" s="2">
        <v>156.80000000000001</v>
      </c>
      <c r="AX35" s="2">
        <v>156.80000000000001</v>
      </c>
      <c r="AY35" s="2">
        <v>6.6240189186384103E-6</v>
      </c>
      <c r="AZ35" s="2">
        <v>6.5686206566848004E-7</v>
      </c>
      <c r="BA35" s="2">
        <v>0</v>
      </c>
      <c r="BB35" s="2">
        <v>0</v>
      </c>
      <c r="BC35" s="2">
        <v>1.6351205790352801E-2</v>
      </c>
      <c r="BD35" s="2">
        <v>1.6335646253815899E-3</v>
      </c>
      <c r="BE35" s="2">
        <v>0</v>
      </c>
      <c r="BF35" s="2">
        <v>0</v>
      </c>
      <c r="BG35" s="2" t="s">
        <v>65</v>
      </c>
      <c r="BH35" s="2">
        <v>0</v>
      </c>
      <c r="BI35" s="2">
        <v>60</v>
      </c>
      <c r="BJ35" s="2">
        <v>1</v>
      </c>
    </row>
    <row r="36" spans="1:62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4">
        <v>60</v>
      </c>
      <c r="I36" s="4">
        <f t="shared" si="2"/>
        <v>84</v>
      </c>
      <c r="J36" s="2" t="s">
        <v>78</v>
      </c>
      <c r="K36" s="4" t="s">
        <v>65</v>
      </c>
      <c r="L36" s="2" t="s">
        <v>79</v>
      </c>
      <c r="M36" s="2" t="s">
        <v>65</v>
      </c>
      <c r="N36" s="2">
        <v>1</v>
      </c>
      <c r="O36" s="4">
        <f t="shared" si="3"/>
        <v>97</v>
      </c>
      <c r="P36" s="2" t="s">
        <v>66</v>
      </c>
      <c r="Q36" s="2" t="s">
        <v>67</v>
      </c>
      <c r="R36" s="2" t="s">
        <v>66</v>
      </c>
      <c r="S36" s="2" t="s">
        <v>67</v>
      </c>
      <c r="T36" s="2">
        <v>0</v>
      </c>
      <c r="U36" s="2">
        <v>3</v>
      </c>
      <c r="V36" s="2">
        <v>0</v>
      </c>
      <c r="W36" s="2">
        <v>1</v>
      </c>
      <c r="X36" s="2">
        <v>0</v>
      </c>
      <c r="Y36" s="2">
        <v>1</v>
      </c>
      <c r="Z36" s="2">
        <v>1</v>
      </c>
      <c r="AA36" s="2">
        <v>1</v>
      </c>
      <c r="AB36" s="2">
        <v>884.09686999999997</v>
      </c>
      <c r="AC36" s="2">
        <v>2650.2760600000001</v>
      </c>
      <c r="AD36" s="2">
        <v>2650.2743500000001</v>
      </c>
      <c r="AE36" s="2">
        <v>0.64</v>
      </c>
      <c r="AF36" s="2">
        <v>5.6999999999999998E-4</v>
      </c>
      <c r="AG36" s="2" t="s">
        <v>68</v>
      </c>
      <c r="AH36" s="2">
        <v>0</v>
      </c>
      <c r="AI36" s="2">
        <v>0</v>
      </c>
      <c r="AJ36" s="2">
        <v>7475</v>
      </c>
      <c r="AK36" s="2" t="s">
        <v>69</v>
      </c>
      <c r="AL36" s="2" t="s">
        <v>70</v>
      </c>
      <c r="AM36" s="2" t="s">
        <v>65</v>
      </c>
      <c r="AN36" s="2" t="s">
        <v>65</v>
      </c>
      <c r="AO36" s="2">
        <v>67.566699999999997</v>
      </c>
      <c r="AP36" s="2">
        <v>3501</v>
      </c>
      <c r="AQ36" s="2">
        <v>3501</v>
      </c>
      <c r="AR36" s="2" t="s">
        <v>71</v>
      </c>
      <c r="AS36" s="2" t="s">
        <v>72</v>
      </c>
      <c r="AT36" s="2" t="s">
        <v>73</v>
      </c>
      <c r="AU36" s="2">
        <v>5.08</v>
      </c>
      <c r="AV36" s="2">
        <v>117.5</v>
      </c>
      <c r="AW36" s="2">
        <v>117.5</v>
      </c>
      <c r="AX36" s="2">
        <v>117.5</v>
      </c>
      <c r="AY36" s="2">
        <v>8.3718492427869603E-6</v>
      </c>
      <c r="AZ36" s="2">
        <v>1.00625297308374E-6</v>
      </c>
      <c r="BA36" s="2">
        <v>0</v>
      </c>
      <c r="BB36" s="2">
        <v>0</v>
      </c>
      <c r="BC36" s="2">
        <v>2.0576932964303098E-2</v>
      </c>
      <c r="BD36" s="2">
        <v>2.4931200598063501E-3</v>
      </c>
      <c r="BE36" s="2">
        <v>0</v>
      </c>
      <c r="BF36" s="2">
        <v>0</v>
      </c>
      <c r="BG36" s="2" t="s">
        <v>65</v>
      </c>
      <c r="BH36" s="2">
        <v>0</v>
      </c>
      <c r="BI36" s="2">
        <v>60</v>
      </c>
      <c r="BJ36" s="2">
        <v>1</v>
      </c>
    </row>
    <row r="37" spans="1:62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4">
        <v>60</v>
      </c>
      <c r="I37" s="4">
        <f t="shared" si="2"/>
        <v>84</v>
      </c>
      <c r="J37" s="2" t="s">
        <v>78</v>
      </c>
      <c r="K37" s="4" t="s">
        <v>65</v>
      </c>
      <c r="L37" s="2" t="s">
        <v>79</v>
      </c>
      <c r="M37" s="2" t="s">
        <v>65</v>
      </c>
      <c r="N37" s="2">
        <v>1</v>
      </c>
      <c r="O37" s="4">
        <f t="shared" si="3"/>
        <v>97</v>
      </c>
      <c r="P37" s="2" t="s">
        <v>66</v>
      </c>
      <c r="Q37" s="2" t="s">
        <v>67</v>
      </c>
      <c r="R37" s="2" t="s">
        <v>66</v>
      </c>
      <c r="S37" s="2" t="s">
        <v>67</v>
      </c>
      <c r="T37" s="2">
        <v>0</v>
      </c>
      <c r="U37" s="2">
        <v>3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1</v>
      </c>
      <c r="AB37" s="2">
        <v>884.09716000000003</v>
      </c>
      <c r="AC37" s="2">
        <v>2650.27693</v>
      </c>
      <c r="AD37" s="2">
        <v>2650.2743500000001</v>
      </c>
      <c r="AE37" s="2">
        <v>0.97</v>
      </c>
      <c r="AF37" s="2">
        <v>8.5999999999999998E-4</v>
      </c>
      <c r="AG37" s="2" t="s">
        <v>68</v>
      </c>
      <c r="AH37" s="2">
        <v>0</v>
      </c>
      <c r="AI37" s="2">
        <v>0</v>
      </c>
      <c r="AJ37" s="2">
        <v>9979</v>
      </c>
      <c r="AK37" s="2" t="s">
        <v>69</v>
      </c>
      <c r="AL37" s="2" t="s">
        <v>70</v>
      </c>
      <c r="AM37" s="2" t="s">
        <v>65</v>
      </c>
      <c r="AN37" s="2" t="s">
        <v>65</v>
      </c>
      <c r="AO37" s="2">
        <v>65.8</v>
      </c>
      <c r="AP37" s="2">
        <v>3363</v>
      </c>
      <c r="AQ37" s="2">
        <v>3363</v>
      </c>
      <c r="AR37" s="2" t="s">
        <v>71</v>
      </c>
      <c r="AS37" s="2" t="s">
        <v>72</v>
      </c>
      <c r="AT37" s="2" t="s">
        <v>73</v>
      </c>
      <c r="AU37" s="2">
        <v>4.75</v>
      </c>
      <c r="AV37" s="2">
        <v>86.5</v>
      </c>
      <c r="AW37" s="2">
        <v>86.5</v>
      </c>
      <c r="AX37" s="2">
        <v>86.5</v>
      </c>
      <c r="AY37" s="2">
        <v>1.7936829521971501E-5</v>
      </c>
      <c r="AZ37" s="2">
        <v>1.90542616202693E-6</v>
      </c>
      <c r="BA37" s="2">
        <v>0</v>
      </c>
      <c r="BB37" s="2">
        <v>0</v>
      </c>
      <c r="BC37" s="2">
        <v>4.3074180418376601E-2</v>
      </c>
      <c r="BD37" s="2">
        <v>4.6644755214459996E-3</v>
      </c>
      <c r="BE37" s="2">
        <v>0</v>
      </c>
      <c r="BF37" s="2">
        <v>0</v>
      </c>
      <c r="BG37" s="2" t="s">
        <v>65</v>
      </c>
      <c r="BH37" s="2">
        <v>0</v>
      </c>
      <c r="BI37" s="2">
        <v>60</v>
      </c>
      <c r="BJ37" s="2">
        <v>1</v>
      </c>
    </row>
    <row r="38" spans="1:62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4">
        <v>60</v>
      </c>
      <c r="I38" s="4">
        <f t="shared" si="2"/>
        <v>84</v>
      </c>
      <c r="J38" s="2" t="s">
        <v>78</v>
      </c>
      <c r="K38" s="4" t="s">
        <v>65</v>
      </c>
      <c r="L38" s="2" t="s">
        <v>79</v>
      </c>
      <c r="M38" s="2" t="s">
        <v>65</v>
      </c>
      <c r="N38" s="2">
        <v>1</v>
      </c>
      <c r="O38" s="4">
        <f t="shared" si="3"/>
        <v>97</v>
      </c>
      <c r="P38" s="2" t="s">
        <v>66</v>
      </c>
      <c r="Q38" s="2" t="s">
        <v>67</v>
      </c>
      <c r="R38" s="2" t="s">
        <v>66</v>
      </c>
      <c r="S38" s="2" t="s">
        <v>67</v>
      </c>
      <c r="T38" s="2">
        <v>0</v>
      </c>
      <c r="U38" s="2">
        <v>3</v>
      </c>
      <c r="V38" s="2">
        <v>0</v>
      </c>
      <c r="W38" s="2">
        <v>1</v>
      </c>
      <c r="X38" s="2">
        <v>0</v>
      </c>
      <c r="Y38" s="2">
        <v>1</v>
      </c>
      <c r="Z38" s="2">
        <v>1</v>
      </c>
      <c r="AA38" s="2">
        <v>1</v>
      </c>
      <c r="AB38" s="2">
        <v>884.09169999999995</v>
      </c>
      <c r="AC38" s="2">
        <v>2650.26055</v>
      </c>
      <c r="AD38" s="2">
        <v>2650.2743500000001</v>
      </c>
      <c r="AE38" s="2">
        <v>-5.21</v>
      </c>
      <c r="AF38" s="2">
        <v>-4.5999999999999999E-3</v>
      </c>
      <c r="AG38" s="2" t="s">
        <v>68</v>
      </c>
      <c r="AH38" s="2">
        <v>0</v>
      </c>
      <c r="AI38" s="2">
        <v>0</v>
      </c>
      <c r="AJ38" s="2">
        <v>6605</v>
      </c>
      <c r="AK38" s="2" t="s">
        <v>69</v>
      </c>
      <c r="AL38" s="2" t="s">
        <v>70</v>
      </c>
      <c r="AM38" s="2" t="s">
        <v>65</v>
      </c>
      <c r="AN38" s="2" t="s">
        <v>65</v>
      </c>
      <c r="AO38" s="2">
        <v>67.683300000000003</v>
      </c>
      <c r="AP38" s="2">
        <v>3507</v>
      </c>
      <c r="AQ38" s="2">
        <v>3507</v>
      </c>
      <c r="AR38" s="2" t="s">
        <v>71</v>
      </c>
      <c r="AS38" s="2" t="s">
        <v>72</v>
      </c>
      <c r="AT38" s="2" t="s">
        <v>73</v>
      </c>
      <c r="AU38" s="2">
        <v>4.2300000000000004</v>
      </c>
      <c r="AV38" s="2">
        <v>37.6</v>
      </c>
      <c r="AW38" s="2">
        <v>37.6</v>
      </c>
      <c r="AX38" s="2">
        <v>37.6</v>
      </c>
      <c r="AY38" s="2">
        <v>5.8582335219998599E-5</v>
      </c>
      <c r="AZ38" s="2">
        <v>4.8571891398845001E-6</v>
      </c>
      <c r="BA38" s="2">
        <v>0</v>
      </c>
      <c r="BB38" s="2">
        <v>0</v>
      </c>
      <c r="BC38" s="2">
        <v>0.128175873370791</v>
      </c>
      <c r="BD38" s="2">
        <v>1.13759966131742E-2</v>
      </c>
      <c r="BE38" s="2">
        <v>0</v>
      </c>
      <c r="BF38" s="2">
        <v>0</v>
      </c>
      <c r="BG38" s="2" t="s">
        <v>65</v>
      </c>
      <c r="BH38" s="2">
        <v>0</v>
      </c>
      <c r="BI38" s="2">
        <v>60</v>
      </c>
      <c r="BJ38" s="2">
        <v>1</v>
      </c>
    </row>
    <row r="39" spans="1:62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4">
        <v>85</v>
      </c>
      <c r="I39" s="4">
        <f t="shared" si="2"/>
        <v>151</v>
      </c>
      <c r="J39" s="2" t="s">
        <v>98</v>
      </c>
      <c r="K39" s="4" t="s">
        <v>65</v>
      </c>
      <c r="L39" s="2" t="s">
        <v>99</v>
      </c>
      <c r="M39" s="2" t="s">
        <v>65</v>
      </c>
      <c r="N39" s="2">
        <v>1</v>
      </c>
      <c r="O39" s="4">
        <f t="shared" si="3"/>
        <v>97</v>
      </c>
      <c r="P39" s="2" t="s">
        <v>66</v>
      </c>
      <c r="Q39" s="2" t="s">
        <v>67</v>
      </c>
      <c r="R39" s="2" t="s">
        <v>66</v>
      </c>
      <c r="S39" s="2" t="s">
        <v>67</v>
      </c>
      <c r="T39" s="2">
        <v>1</v>
      </c>
      <c r="U39" s="2">
        <v>6</v>
      </c>
      <c r="V39" s="2">
        <v>0</v>
      </c>
      <c r="W39" s="2">
        <v>1</v>
      </c>
      <c r="X39" s="2">
        <v>0</v>
      </c>
      <c r="Y39" s="2">
        <v>1</v>
      </c>
      <c r="Z39" s="2">
        <v>1</v>
      </c>
      <c r="AA39" s="2">
        <v>1</v>
      </c>
      <c r="AB39" s="2">
        <v>1182.7381700000001</v>
      </c>
      <c r="AC39" s="2">
        <v>7091.39264</v>
      </c>
      <c r="AD39" s="2">
        <v>7091.4120199999998</v>
      </c>
      <c r="AE39" s="2">
        <v>-2.73</v>
      </c>
      <c r="AF39" s="2">
        <v>-3.2299999999999998E-3</v>
      </c>
      <c r="AG39" s="2" t="s">
        <v>68</v>
      </c>
      <c r="AH39" s="2">
        <v>0</v>
      </c>
      <c r="AI39" s="2">
        <v>0</v>
      </c>
      <c r="AJ39" s="2">
        <v>94035</v>
      </c>
      <c r="AK39" s="2" t="s">
        <v>69</v>
      </c>
      <c r="AL39" s="2" t="s">
        <v>70</v>
      </c>
      <c r="AM39" s="2" t="s">
        <v>65</v>
      </c>
      <c r="AN39" s="2" t="s">
        <v>65</v>
      </c>
      <c r="AO39" s="2">
        <v>90.633300000000006</v>
      </c>
      <c r="AP39" s="2">
        <v>8820</v>
      </c>
      <c r="AQ39" s="2">
        <v>8820</v>
      </c>
      <c r="AR39" s="2" t="s">
        <v>71</v>
      </c>
      <c r="AS39" s="2" t="s">
        <v>72</v>
      </c>
      <c r="AT39" s="2" t="s">
        <v>73</v>
      </c>
      <c r="AU39" s="2">
        <v>4.58</v>
      </c>
      <c r="AV39" s="2">
        <v>261.39999999999998</v>
      </c>
      <c r="AW39" s="2">
        <v>261.39999999999998</v>
      </c>
      <c r="AX39" s="2">
        <v>261.39999999999998</v>
      </c>
      <c r="AY39" s="2">
        <v>2.64643104688653E-5</v>
      </c>
      <c r="AZ39" s="2">
        <v>2.2982053031668199E-6</v>
      </c>
      <c r="BA39" s="2">
        <v>0</v>
      </c>
      <c r="BB39" s="2">
        <v>0</v>
      </c>
      <c r="BC39" s="2">
        <v>6.2277570225964599E-2</v>
      </c>
      <c r="BD39" s="2">
        <v>5.5923412140973204E-3</v>
      </c>
      <c r="BE39" s="2">
        <v>0</v>
      </c>
      <c r="BF39" s="2">
        <v>0</v>
      </c>
      <c r="BG39" s="2" t="s">
        <v>65</v>
      </c>
      <c r="BH39" s="2">
        <v>0</v>
      </c>
      <c r="BI39" s="2">
        <v>85</v>
      </c>
      <c r="BJ39" s="2">
        <v>1</v>
      </c>
    </row>
    <row r="40" spans="1:62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4">
        <v>85</v>
      </c>
      <c r="I40" s="4">
        <f t="shared" si="2"/>
        <v>151</v>
      </c>
      <c r="J40" s="2" t="s">
        <v>98</v>
      </c>
      <c r="K40" s="4" t="s">
        <v>65</v>
      </c>
      <c r="L40" s="2" t="s">
        <v>99</v>
      </c>
      <c r="M40" s="2" t="s">
        <v>65</v>
      </c>
      <c r="N40" s="2">
        <v>1</v>
      </c>
      <c r="O40" s="4">
        <f t="shared" si="3"/>
        <v>97</v>
      </c>
      <c r="P40" s="2" t="s">
        <v>66</v>
      </c>
      <c r="Q40" s="2" t="s">
        <v>67</v>
      </c>
      <c r="R40" s="2" t="s">
        <v>66</v>
      </c>
      <c r="S40" s="2" t="s">
        <v>67</v>
      </c>
      <c r="T40" s="2">
        <v>1</v>
      </c>
      <c r="U40" s="2">
        <v>6</v>
      </c>
      <c r="V40" s="2">
        <v>0</v>
      </c>
      <c r="W40" s="2">
        <v>1</v>
      </c>
      <c r="X40" s="2">
        <v>0</v>
      </c>
      <c r="Y40" s="2">
        <v>1</v>
      </c>
      <c r="Z40" s="2">
        <v>1</v>
      </c>
      <c r="AA40" s="2">
        <v>1</v>
      </c>
      <c r="AB40" s="2">
        <v>1182.7402500000001</v>
      </c>
      <c r="AC40" s="2">
        <v>7091.4051200000004</v>
      </c>
      <c r="AD40" s="2">
        <v>7091.4120199999998</v>
      </c>
      <c r="AE40" s="2">
        <v>-0.97</v>
      </c>
      <c r="AF40" s="2">
        <v>-1.15E-3</v>
      </c>
      <c r="AG40" s="2" t="s">
        <v>68</v>
      </c>
      <c r="AH40" s="2">
        <v>0</v>
      </c>
      <c r="AI40" s="2">
        <v>0</v>
      </c>
      <c r="AJ40" s="2">
        <v>64115</v>
      </c>
      <c r="AK40" s="2" t="s">
        <v>69</v>
      </c>
      <c r="AL40" s="2" t="s">
        <v>70</v>
      </c>
      <c r="AM40" s="2" t="s">
        <v>65</v>
      </c>
      <c r="AN40" s="2" t="s">
        <v>65</v>
      </c>
      <c r="AO40" s="2">
        <v>90.633300000000006</v>
      </c>
      <c r="AP40" s="2">
        <v>8784</v>
      </c>
      <c r="AQ40" s="2">
        <v>8784</v>
      </c>
      <c r="AR40" s="2" t="s">
        <v>71</v>
      </c>
      <c r="AS40" s="2" t="s">
        <v>72</v>
      </c>
      <c r="AT40" s="2" t="s">
        <v>73</v>
      </c>
      <c r="AU40" s="2">
        <v>2.97</v>
      </c>
      <c r="AV40" s="2">
        <v>119.3</v>
      </c>
      <c r="AW40" s="2">
        <v>119.3</v>
      </c>
      <c r="AX40" s="2">
        <v>119.3</v>
      </c>
      <c r="AY40" s="2">
        <v>1.0829900478711301E-3</v>
      </c>
      <c r="AZ40" s="2">
        <v>7.9211070448698102E-5</v>
      </c>
      <c r="BA40" s="2">
        <v>0</v>
      </c>
      <c r="BB40" s="2">
        <v>0</v>
      </c>
      <c r="BC40" s="2">
        <v>0.73123322532012602</v>
      </c>
      <c r="BD40" s="2">
        <v>9.6131779028508793E-2</v>
      </c>
      <c r="BE40" s="2">
        <v>7.0422485617967897E-3</v>
      </c>
      <c r="BF40" s="2">
        <v>0</v>
      </c>
      <c r="BG40" s="2" t="s">
        <v>65</v>
      </c>
      <c r="BH40" s="2">
        <v>0</v>
      </c>
      <c r="BI40" s="2">
        <v>85</v>
      </c>
      <c r="BJ40" s="2">
        <v>1</v>
      </c>
    </row>
    <row r="41" spans="1:62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4">
        <v>85</v>
      </c>
      <c r="I41" s="4">
        <f t="shared" si="2"/>
        <v>151</v>
      </c>
      <c r="J41" s="2" t="s">
        <v>98</v>
      </c>
      <c r="K41" s="4" t="s">
        <v>65</v>
      </c>
      <c r="L41" s="2" t="s">
        <v>99</v>
      </c>
      <c r="M41" s="2" t="s">
        <v>65</v>
      </c>
      <c r="N41" s="2">
        <v>1</v>
      </c>
      <c r="O41" s="4">
        <f t="shared" si="3"/>
        <v>97</v>
      </c>
      <c r="P41" s="2" t="s">
        <v>66</v>
      </c>
      <c r="Q41" s="2" t="s">
        <v>67</v>
      </c>
      <c r="R41" s="2" t="s">
        <v>66</v>
      </c>
      <c r="S41" s="2" t="s">
        <v>67</v>
      </c>
      <c r="T41" s="2">
        <v>1</v>
      </c>
      <c r="U41" s="2">
        <v>5</v>
      </c>
      <c r="V41" s="2">
        <v>0</v>
      </c>
      <c r="W41" s="2">
        <v>1</v>
      </c>
      <c r="X41" s="2">
        <v>0</v>
      </c>
      <c r="Y41" s="2">
        <v>1</v>
      </c>
      <c r="Z41" s="2">
        <v>1</v>
      </c>
      <c r="AA41" s="2">
        <v>1</v>
      </c>
      <c r="AB41" s="2">
        <v>1419.0801100000001</v>
      </c>
      <c r="AC41" s="2">
        <v>7091.3714399999999</v>
      </c>
      <c r="AD41" s="2">
        <v>7091.4120199999998</v>
      </c>
      <c r="AE41" s="2">
        <v>-5.72</v>
      </c>
      <c r="AF41" s="2">
        <v>-8.1200000000000005E-3</v>
      </c>
      <c r="AG41" s="2" t="s">
        <v>68</v>
      </c>
      <c r="AH41" s="2">
        <v>0</v>
      </c>
      <c r="AI41" s="2">
        <v>0</v>
      </c>
      <c r="AJ41" s="2">
        <v>45897</v>
      </c>
      <c r="AK41" s="2" t="s">
        <v>69</v>
      </c>
      <c r="AL41" s="2" t="s">
        <v>70</v>
      </c>
      <c r="AM41" s="2" t="s">
        <v>65</v>
      </c>
      <c r="AN41" s="2" t="s">
        <v>65</v>
      </c>
      <c r="AO41" s="2">
        <v>90.633300000000006</v>
      </c>
      <c r="AP41" s="2">
        <v>8884</v>
      </c>
      <c r="AQ41" s="2">
        <v>8884</v>
      </c>
      <c r="AR41" s="2" t="s">
        <v>71</v>
      </c>
      <c r="AS41" s="2" t="s">
        <v>72</v>
      </c>
      <c r="AT41" s="2" t="s">
        <v>73</v>
      </c>
      <c r="AU41" s="2">
        <v>2.85</v>
      </c>
      <c r="AV41" s="2">
        <v>239</v>
      </c>
      <c r="AW41" s="2">
        <v>239</v>
      </c>
      <c r="AX41" s="2">
        <v>239</v>
      </c>
      <c r="AY41" s="2">
        <v>1.41175337768355E-3</v>
      </c>
      <c r="AZ41" s="2">
        <v>1.12182970989246E-4</v>
      </c>
      <c r="BA41" s="2">
        <v>0</v>
      </c>
      <c r="BB41" s="2">
        <v>0</v>
      </c>
      <c r="BC41" s="2">
        <v>0.78011288304182702</v>
      </c>
      <c r="BD41" s="2">
        <v>0.11439064967382601</v>
      </c>
      <c r="BE41" s="2">
        <v>6.8493103771846697E-3</v>
      </c>
      <c r="BF41" s="2">
        <v>0</v>
      </c>
      <c r="BG41" s="2" t="s">
        <v>65</v>
      </c>
      <c r="BH41" s="2">
        <v>0</v>
      </c>
      <c r="BI41" s="2">
        <v>85</v>
      </c>
      <c r="BJ41" s="2">
        <v>1</v>
      </c>
    </row>
    <row r="42" spans="1:62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4">
        <v>85</v>
      </c>
      <c r="I42" s="4">
        <f t="shared" si="2"/>
        <v>151</v>
      </c>
      <c r="J42" s="2" t="s">
        <v>98</v>
      </c>
      <c r="K42" s="4" t="s">
        <v>65</v>
      </c>
      <c r="L42" s="2" t="s">
        <v>99</v>
      </c>
      <c r="M42" s="2" t="s">
        <v>65</v>
      </c>
      <c r="N42" s="2">
        <v>1</v>
      </c>
      <c r="O42" s="4">
        <f t="shared" si="3"/>
        <v>97</v>
      </c>
      <c r="P42" s="2" t="s">
        <v>66</v>
      </c>
      <c r="Q42" s="2" t="s">
        <v>67</v>
      </c>
      <c r="R42" s="2" t="s">
        <v>66</v>
      </c>
      <c r="S42" s="2" t="s">
        <v>67</v>
      </c>
      <c r="T42" s="2">
        <v>1</v>
      </c>
      <c r="U42" s="2">
        <v>6</v>
      </c>
      <c r="V42" s="2">
        <v>0</v>
      </c>
      <c r="W42" s="2">
        <v>1</v>
      </c>
      <c r="X42" s="2">
        <v>0</v>
      </c>
      <c r="Y42" s="2">
        <v>1</v>
      </c>
      <c r="Z42" s="2">
        <v>1</v>
      </c>
      <c r="AA42" s="2">
        <v>1</v>
      </c>
      <c r="AB42" s="2">
        <v>1182.7369000000001</v>
      </c>
      <c r="AC42" s="2">
        <v>7091.3850199999997</v>
      </c>
      <c r="AD42" s="2">
        <v>7091.4120199999998</v>
      </c>
      <c r="AE42" s="2">
        <v>-3.81</v>
      </c>
      <c r="AF42" s="2">
        <v>-4.4999999999999997E-3</v>
      </c>
      <c r="AG42" s="2" t="s">
        <v>68</v>
      </c>
      <c r="AH42" s="2">
        <v>0</v>
      </c>
      <c r="AI42" s="2">
        <v>0</v>
      </c>
      <c r="AJ42" s="2">
        <v>222302</v>
      </c>
      <c r="AK42" s="2" t="s">
        <v>69</v>
      </c>
      <c r="AL42" s="2" t="s">
        <v>70</v>
      </c>
      <c r="AM42" s="2" t="s">
        <v>65</v>
      </c>
      <c r="AN42" s="2" t="s">
        <v>65</v>
      </c>
      <c r="AO42" s="2">
        <v>90.533299999999997</v>
      </c>
      <c r="AP42" s="2">
        <v>8804</v>
      </c>
      <c r="AQ42" s="2">
        <v>8804</v>
      </c>
      <c r="AR42" s="2" t="s">
        <v>71</v>
      </c>
      <c r="AS42" s="2" t="s">
        <v>72</v>
      </c>
      <c r="AT42" s="2" t="s">
        <v>73</v>
      </c>
      <c r="AU42" s="2">
        <v>2.61</v>
      </c>
      <c r="AV42" s="2">
        <v>146.19999999999999</v>
      </c>
      <c r="AW42" s="2">
        <v>146.19999999999999</v>
      </c>
      <c r="AX42" s="2">
        <v>146.19999999999999</v>
      </c>
      <c r="AY42" s="2">
        <v>2.44574080473827E-3</v>
      </c>
      <c r="AZ42" s="2">
        <v>1.5976408651316801E-4</v>
      </c>
      <c r="BA42" s="2">
        <v>0</v>
      </c>
      <c r="BB42" s="2">
        <v>0</v>
      </c>
      <c r="BC42" s="2">
        <v>0.86019083850419298</v>
      </c>
      <c r="BD42" s="2">
        <v>0.144347279098541</v>
      </c>
      <c r="BE42" s="2">
        <v>1.9999986666675601E-2</v>
      </c>
      <c r="BF42" s="2">
        <v>0</v>
      </c>
      <c r="BG42" s="2" t="s">
        <v>65</v>
      </c>
      <c r="BH42" s="2">
        <v>0</v>
      </c>
      <c r="BI42" s="2">
        <v>85</v>
      </c>
      <c r="BJ42" s="2">
        <v>1</v>
      </c>
    </row>
    <row r="43" spans="1:62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4">
        <v>85</v>
      </c>
      <c r="I43" s="4">
        <f t="shared" si="2"/>
        <v>151</v>
      </c>
      <c r="J43" s="2" t="s">
        <v>98</v>
      </c>
      <c r="K43" s="4" t="s">
        <v>65</v>
      </c>
      <c r="L43" s="2" t="s">
        <v>99</v>
      </c>
      <c r="M43" s="2" t="s">
        <v>65</v>
      </c>
      <c r="N43" s="2">
        <v>1</v>
      </c>
      <c r="O43" s="4">
        <f t="shared" si="3"/>
        <v>97</v>
      </c>
      <c r="P43" s="2" t="s">
        <v>66</v>
      </c>
      <c r="Q43" s="2" t="s">
        <v>67</v>
      </c>
      <c r="R43" s="2" t="s">
        <v>66</v>
      </c>
      <c r="S43" s="2" t="s">
        <v>67</v>
      </c>
      <c r="T43" s="2">
        <v>1</v>
      </c>
      <c r="U43" s="2">
        <v>6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2">
        <v>1</v>
      </c>
      <c r="AB43" s="2">
        <v>1182.7433900000001</v>
      </c>
      <c r="AC43" s="2">
        <v>7091.4239600000001</v>
      </c>
      <c r="AD43" s="2">
        <v>7091.4120199999998</v>
      </c>
      <c r="AE43" s="2">
        <v>1.68</v>
      </c>
      <c r="AF43" s="2">
        <v>1.99E-3</v>
      </c>
      <c r="AG43" s="2" t="s">
        <v>68</v>
      </c>
      <c r="AH43" s="2">
        <v>0</v>
      </c>
      <c r="AI43" s="2">
        <v>0</v>
      </c>
      <c r="AJ43" s="2">
        <v>41504</v>
      </c>
      <c r="AK43" s="2" t="s">
        <v>69</v>
      </c>
      <c r="AL43" s="2" t="s">
        <v>70</v>
      </c>
      <c r="AM43" s="2" t="s">
        <v>65</v>
      </c>
      <c r="AN43" s="2" t="s">
        <v>65</v>
      </c>
      <c r="AO43" s="2">
        <v>90.816699999999997</v>
      </c>
      <c r="AP43" s="2">
        <v>8871</v>
      </c>
      <c r="AQ43" s="2">
        <v>8871</v>
      </c>
      <c r="AR43" s="2" t="s">
        <v>71</v>
      </c>
      <c r="AS43" s="2" t="s">
        <v>72</v>
      </c>
      <c r="AT43" s="2" t="s">
        <v>73</v>
      </c>
      <c r="AU43" s="2">
        <v>2.38</v>
      </c>
      <c r="AV43" s="2">
        <v>44.7</v>
      </c>
      <c r="AW43" s="2">
        <v>44.7</v>
      </c>
      <c r="AX43" s="2">
        <v>44.7</v>
      </c>
      <c r="AY43" s="2">
        <v>4.1850693357801602E-3</v>
      </c>
      <c r="AZ43" s="2">
        <v>2.4080047721228699E-4</v>
      </c>
      <c r="BA43" s="2">
        <v>0</v>
      </c>
      <c r="BB43" s="2">
        <v>0</v>
      </c>
      <c r="BC43" s="2">
        <v>0.91339384149465297</v>
      </c>
      <c r="BD43" s="2">
        <v>0.18798825926652499</v>
      </c>
      <c r="BE43" s="2">
        <v>2.5316439673139401E-2</v>
      </c>
      <c r="BF43" s="2">
        <v>0</v>
      </c>
      <c r="BG43" s="2" t="s">
        <v>65</v>
      </c>
      <c r="BH43" s="2">
        <v>0</v>
      </c>
      <c r="BI43" s="2">
        <v>85</v>
      </c>
      <c r="BJ43" s="2">
        <v>1</v>
      </c>
    </row>
    <row r="44" spans="1:62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4">
        <v>85</v>
      </c>
      <c r="I44" s="4">
        <f t="shared" si="2"/>
        <v>151</v>
      </c>
      <c r="J44" s="2" t="s">
        <v>98</v>
      </c>
      <c r="K44" s="4" t="s">
        <v>65</v>
      </c>
      <c r="L44" s="2" t="s">
        <v>99</v>
      </c>
      <c r="M44" s="2" t="s">
        <v>65</v>
      </c>
      <c r="N44" s="2">
        <v>1</v>
      </c>
      <c r="O44" s="4">
        <f t="shared" si="3"/>
        <v>97</v>
      </c>
      <c r="P44" s="2" t="s">
        <v>66</v>
      </c>
      <c r="Q44" s="2" t="s">
        <v>67</v>
      </c>
      <c r="R44" s="2" t="s">
        <v>66</v>
      </c>
      <c r="S44" s="2" t="s">
        <v>67</v>
      </c>
      <c r="T44" s="2">
        <v>1</v>
      </c>
      <c r="U44" s="2">
        <v>5</v>
      </c>
      <c r="V44" s="2">
        <v>0</v>
      </c>
      <c r="W44" s="2">
        <v>1</v>
      </c>
      <c r="X44" s="2">
        <v>0</v>
      </c>
      <c r="Y44" s="2">
        <v>1</v>
      </c>
      <c r="Z44" s="2">
        <v>1</v>
      </c>
      <c r="AA44" s="2">
        <v>1</v>
      </c>
      <c r="AB44" s="2">
        <v>1419.0848900000001</v>
      </c>
      <c r="AC44" s="2">
        <v>7091.39534</v>
      </c>
      <c r="AD44" s="2">
        <v>7091.4120199999998</v>
      </c>
      <c r="AE44" s="2">
        <v>-2.35</v>
      </c>
      <c r="AF44" s="2">
        <v>-3.3400000000000001E-3</v>
      </c>
      <c r="AG44" s="2" t="s">
        <v>68</v>
      </c>
      <c r="AH44" s="2">
        <v>0</v>
      </c>
      <c r="AI44" s="2">
        <v>0</v>
      </c>
      <c r="AJ44" s="2">
        <v>50854</v>
      </c>
      <c r="AK44" s="2" t="s">
        <v>69</v>
      </c>
      <c r="AL44" s="2" t="s">
        <v>70</v>
      </c>
      <c r="AM44" s="2" t="s">
        <v>65</v>
      </c>
      <c r="AN44" s="2" t="s">
        <v>65</v>
      </c>
      <c r="AO44" s="2">
        <v>90.633300000000006</v>
      </c>
      <c r="AP44" s="2">
        <v>8812</v>
      </c>
      <c r="AQ44" s="2">
        <v>8812</v>
      </c>
      <c r="AR44" s="2" t="s">
        <v>71</v>
      </c>
      <c r="AS44" s="2" t="s">
        <v>72</v>
      </c>
      <c r="AT44" s="2" t="s">
        <v>73</v>
      </c>
      <c r="AU44" s="2">
        <v>2.15</v>
      </c>
      <c r="AV44" s="2">
        <v>97.6</v>
      </c>
      <c r="AW44" s="2">
        <v>97.6</v>
      </c>
      <c r="AX44" s="2">
        <v>97.6</v>
      </c>
      <c r="AY44" s="2">
        <v>7.0850303464482702E-3</v>
      </c>
      <c r="AZ44" s="2">
        <v>3.7257806661310298E-4</v>
      </c>
      <c r="BA44" s="2">
        <v>0</v>
      </c>
      <c r="BB44" s="2">
        <v>0</v>
      </c>
      <c r="BC44" s="2">
        <v>0.94710862520098005</v>
      </c>
      <c r="BD44" s="2">
        <v>0.21645309381919001</v>
      </c>
      <c r="BE44" s="2">
        <v>3.0674827806854099E-2</v>
      </c>
      <c r="BF44" s="2">
        <v>0</v>
      </c>
      <c r="BG44" s="2" t="s">
        <v>65</v>
      </c>
      <c r="BH44" s="2">
        <v>0</v>
      </c>
      <c r="BI44" s="2">
        <v>85</v>
      </c>
      <c r="BJ44" s="2">
        <v>1</v>
      </c>
    </row>
    <row r="45" spans="1:62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4">
        <v>85</v>
      </c>
      <c r="I45" s="4">
        <f t="shared" si="2"/>
        <v>151</v>
      </c>
      <c r="J45" s="2" t="s">
        <v>98</v>
      </c>
      <c r="K45" s="4" t="s">
        <v>65</v>
      </c>
      <c r="L45" s="2" t="s">
        <v>99</v>
      </c>
      <c r="M45" s="2" t="s">
        <v>65</v>
      </c>
      <c r="N45" s="2">
        <v>1</v>
      </c>
      <c r="O45" s="4">
        <f t="shared" si="3"/>
        <v>97</v>
      </c>
      <c r="P45" s="2" t="s">
        <v>66</v>
      </c>
      <c r="Q45" s="2" t="s">
        <v>67</v>
      </c>
      <c r="R45" s="2" t="s">
        <v>66</v>
      </c>
      <c r="S45" s="2" t="s">
        <v>67</v>
      </c>
      <c r="T45" s="2">
        <v>1</v>
      </c>
      <c r="U45" s="2">
        <v>6</v>
      </c>
      <c r="V45" s="2">
        <v>0</v>
      </c>
      <c r="W45" s="2">
        <v>1</v>
      </c>
      <c r="X45" s="2">
        <v>0</v>
      </c>
      <c r="Y45" s="2">
        <v>1</v>
      </c>
      <c r="Z45" s="2">
        <v>1</v>
      </c>
      <c r="AA45" s="2">
        <v>1</v>
      </c>
      <c r="AB45" s="2">
        <v>1182.74269</v>
      </c>
      <c r="AC45" s="2">
        <v>7091.4197599999998</v>
      </c>
      <c r="AD45" s="2">
        <v>7091.4120199999998</v>
      </c>
      <c r="AE45" s="2">
        <v>1.0900000000000001</v>
      </c>
      <c r="AF45" s="2">
        <v>1.2899999999999999E-3</v>
      </c>
      <c r="AG45" s="2" t="s">
        <v>68</v>
      </c>
      <c r="AH45" s="2">
        <v>0</v>
      </c>
      <c r="AI45" s="2">
        <v>0</v>
      </c>
      <c r="AJ45" s="2">
        <v>37848</v>
      </c>
      <c r="AK45" s="2" t="s">
        <v>69</v>
      </c>
      <c r="AL45" s="2" t="s">
        <v>70</v>
      </c>
      <c r="AM45" s="2" t="s">
        <v>65</v>
      </c>
      <c r="AN45" s="2" t="s">
        <v>65</v>
      </c>
      <c r="AO45" s="2">
        <v>90.6</v>
      </c>
      <c r="AP45" s="2">
        <v>8827</v>
      </c>
      <c r="AQ45" s="2">
        <v>8827</v>
      </c>
      <c r="AR45" s="2" t="s">
        <v>71</v>
      </c>
      <c r="AS45" s="2" t="s">
        <v>72</v>
      </c>
      <c r="AT45" s="2" t="s">
        <v>73</v>
      </c>
      <c r="AU45" s="2">
        <v>2.14</v>
      </c>
      <c r="AV45" s="2">
        <v>21.7</v>
      </c>
      <c r="AW45" s="2">
        <v>21.7</v>
      </c>
      <c r="AX45" s="2">
        <v>21.7</v>
      </c>
      <c r="AY45" s="2">
        <v>7.30017874460574E-3</v>
      </c>
      <c r="AZ45" s="2">
        <v>4.1614785479557998E-4</v>
      </c>
      <c r="BA45" s="2">
        <v>0</v>
      </c>
      <c r="BB45" s="2">
        <v>0</v>
      </c>
      <c r="BC45" s="2">
        <v>0.94859784758482402</v>
      </c>
      <c r="BD45" s="2">
        <v>0.22091738837611799</v>
      </c>
      <c r="BE45" s="2">
        <v>3.0487786287935199E-2</v>
      </c>
      <c r="BF45" s="2">
        <v>0</v>
      </c>
      <c r="BG45" s="2" t="s">
        <v>65</v>
      </c>
      <c r="BH45" s="2">
        <v>0</v>
      </c>
      <c r="BI45" s="2">
        <v>85</v>
      </c>
      <c r="BJ45" s="2">
        <v>1</v>
      </c>
    </row>
    <row r="46" spans="1:62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4">
        <v>85</v>
      </c>
      <c r="I46" s="4">
        <f t="shared" si="2"/>
        <v>151</v>
      </c>
      <c r="J46" s="2" t="s">
        <v>98</v>
      </c>
      <c r="K46" s="4" t="s">
        <v>65</v>
      </c>
      <c r="L46" s="2" t="s">
        <v>99</v>
      </c>
      <c r="M46" s="2" t="s">
        <v>65</v>
      </c>
      <c r="N46" s="2">
        <v>1</v>
      </c>
      <c r="O46" s="4">
        <f t="shared" si="3"/>
        <v>97</v>
      </c>
      <c r="P46" s="2" t="s">
        <v>66</v>
      </c>
      <c r="Q46" s="2" t="s">
        <v>67</v>
      </c>
      <c r="R46" s="2" t="s">
        <v>66</v>
      </c>
      <c r="S46" s="2" t="s">
        <v>67</v>
      </c>
      <c r="T46" s="2">
        <v>1</v>
      </c>
      <c r="U46" s="2">
        <v>5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1</v>
      </c>
      <c r="AB46" s="2">
        <v>1419.0901799999999</v>
      </c>
      <c r="AC46" s="2">
        <v>7091.4217900000003</v>
      </c>
      <c r="AD46" s="2">
        <v>7091.4120199999998</v>
      </c>
      <c r="AE46" s="2">
        <v>1.38</v>
      </c>
      <c r="AF46" s="2">
        <v>1.9499999999999999E-3</v>
      </c>
      <c r="AG46" s="2" t="s">
        <v>68</v>
      </c>
      <c r="AH46" s="2">
        <v>0</v>
      </c>
      <c r="AI46" s="2">
        <v>0</v>
      </c>
      <c r="AJ46" s="2">
        <v>32775</v>
      </c>
      <c r="AK46" s="2" t="s">
        <v>69</v>
      </c>
      <c r="AL46" s="2" t="s">
        <v>70</v>
      </c>
      <c r="AM46" s="2" t="s">
        <v>65</v>
      </c>
      <c r="AN46" s="2" t="s">
        <v>65</v>
      </c>
      <c r="AO46" s="2">
        <v>90.666700000000006</v>
      </c>
      <c r="AP46" s="2">
        <v>8790</v>
      </c>
      <c r="AQ46" s="2">
        <v>8790</v>
      </c>
      <c r="AR46" s="2" t="s">
        <v>71</v>
      </c>
      <c r="AS46" s="2" t="s">
        <v>72</v>
      </c>
      <c r="AT46" s="2" t="s">
        <v>73</v>
      </c>
      <c r="AU46" s="2">
        <v>2.06</v>
      </c>
      <c r="AV46" s="2">
        <v>39.5</v>
      </c>
      <c r="AW46" s="2">
        <v>39.5</v>
      </c>
      <c r="AX46" s="2">
        <v>39.5</v>
      </c>
      <c r="AY46" s="2">
        <v>8.7939975578366098E-3</v>
      </c>
      <c r="AZ46" s="2">
        <v>4.6850938271363198E-4</v>
      </c>
      <c r="BA46" s="2">
        <v>0</v>
      </c>
      <c r="BB46" s="2">
        <v>0</v>
      </c>
      <c r="BC46" s="2">
        <v>0.95701555726231302</v>
      </c>
      <c r="BD46" s="2">
        <v>0.22537858669591401</v>
      </c>
      <c r="BE46" s="2">
        <v>3.03030119375685E-2</v>
      </c>
      <c r="BF46" s="2">
        <v>0</v>
      </c>
      <c r="BG46" s="2" t="s">
        <v>65</v>
      </c>
      <c r="BH46" s="2">
        <v>0</v>
      </c>
      <c r="BI46" s="2">
        <v>85</v>
      </c>
      <c r="BJ46" s="2">
        <v>1</v>
      </c>
    </row>
    <row r="47" spans="1:62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4">
        <v>85</v>
      </c>
      <c r="I47" s="4">
        <f t="shared" si="2"/>
        <v>151</v>
      </c>
      <c r="J47" s="2" t="s">
        <v>98</v>
      </c>
      <c r="K47" s="4" t="s">
        <v>65</v>
      </c>
      <c r="L47" s="2" t="s">
        <v>99</v>
      </c>
      <c r="M47" s="2" t="s">
        <v>65</v>
      </c>
      <c r="N47" s="2">
        <v>1</v>
      </c>
      <c r="O47" s="4">
        <f t="shared" si="3"/>
        <v>97</v>
      </c>
      <c r="P47" s="2" t="s">
        <v>66</v>
      </c>
      <c r="Q47" s="2" t="s">
        <v>67</v>
      </c>
      <c r="R47" s="2" t="s">
        <v>66</v>
      </c>
      <c r="S47" s="2" t="s">
        <v>67</v>
      </c>
      <c r="T47" s="2">
        <v>1</v>
      </c>
      <c r="U47" s="2">
        <v>5</v>
      </c>
      <c r="V47" s="2">
        <v>0</v>
      </c>
      <c r="W47" s="2">
        <v>1</v>
      </c>
      <c r="X47" s="2">
        <v>0</v>
      </c>
      <c r="Y47" s="2">
        <v>1</v>
      </c>
      <c r="Z47" s="2">
        <v>1</v>
      </c>
      <c r="AA47" s="2">
        <v>1</v>
      </c>
      <c r="AB47" s="2">
        <v>1419.08439</v>
      </c>
      <c r="AC47" s="2">
        <v>7091.3928400000004</v>
      </c>
      <c r="AD47" s="2">
        <v>7091.4120199999998</v>
      </c>
      <c r="AE47" s="2">
        <v>-2.7</v>
      </c>
      <c r="AF47" s="2">
        <v>-3.8400000000000001E-3</v>
      </c>
      <c r="AG47" s="2" t="s">
        <v>68</v>
      </c>
      <c r="AH47" s="2">
        <v>0</v>
      </c>
      <c r="AI47" s="2">
        <v>0</v>
      </c>
      <c r="AJ47" s="2">
        <v>37286</v>
      </c>
      <c r="AK47" s="2" t="s">
        <v>69</v>
      </c>
      <c r="AL47" s="2" t="s">
        <v>70</v>
      </c>
      <c r="AM47" s="2" t="s">
        <v>65</v>
      </c>
      <c r="AN47" s="2" t="s">
        <v>65</v>
      </c>
      <c r="AO47" s="2">
        <v>90.95</v>
      </c>
      <c r="AP47" s="2">
        <v>9024</v>
      </c>
      <c r="AQ47" s="2">
        <v>9024</v>
      </c>
      <c r="AR47" s="2" t="s">
        <v>71</v>
      </c>
      <c r="AS47" s="2" t="s">
        <v>72</v>
      </c>
      <c r="AT47" s="2" t="s">
        <v>73</v>
      </c>
      <c r="AU47" s="2">
        <v>1.92</v>
      </c>
      <c r="AV47" s="2">
        <v>12.9</v>
      </c>
      <c r="AW47" s="2">
        <v>12.9</v>
      </c>
      <c r="AX47" s="2">
        <v>12.9</v>
      </c>
      <c r="AY47" s="2">
        <v>1.20834015170279E-2</v>
      </c>
      <c r="AZ47" s="2">
        <v>6.0766037381226802E-4</v>
      </c>
      <c r="BA47" s="2">
        <v>0</v>
      </c>
      <c r="BB47" s="2">
        <v>0</v>
      </c>
      <c r="BC47" s="2">
        <v>0.96844833707132505</v>
      </c>
      <c r="BD47" s="2">
        <v>0.234266471636461</v>
      </c>
      <c r="BE47" s="2">
        <v>2.9940101832274399E-2</v>
      </c>
      <c r="BF47" s="2">
        <v>0</v>
      </c>
      <c r="BG47" s="2" t="s">
        <v>65</v>
      </c>
      <c r="BH47" s="2">
        <v>0</v>
      </c>
      <c r="BI47" s="2">
        <v>85</v>
      </c>
      <c r="BJ47" s="2">
        <v>1</v>
      </c>
    </row>
    <row r="48" spans="1:62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4">
        <v>85</v>
      </c>
      <c r="I48" s="4">
        <f t="shared" si="2"/>
        <v>151</v>
      </c>
      <c r="J48" s="2" t="s">
        <v>98</v>
      </c>
      <c r="K48" s="4" t="s">
        <v>65</v>
      </c>
      <c r="L48" s="2" t="s">
        <v>99</v>
      </c>
      <c r="M48" s="2" t="s">
        <v>65</v>
      </c>
      <c r="N48" s="2">
        <v>1</v>
      </c>
      <c r="O48" s="4">
        <f t="shared" si="3"/>
        <v>97</v>
      </c>
      <c r="P48" s="2" t="s">
        <v>66</v>
      </c>
      <c r="Q48" s="2" t="s">
        <v>67</v>
      </c>
      <c r="R48" s="2" t="s">
        <v>66</v>
      </c>
      <c r="S48" s="2" t="s">
        <v>67</v>
      </c>
      <c r="T48" s="2">
        <v>1</v>
      </c>
      <c r="U48" s="2">
        <v>5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1419.0874699999999</v>
      </c>
      <c r="AC48" s="2">
        <v>7091.4082399999998</v>
      </c>
      <c r="AD48" s="2">
        <v>7091.4120199999998</v>
      </c>
      <c r="AE48" s="2">
        <v>-0.53</v>
      </c>
      <c r="AF48" s="2">
        <v>-7.6000000000000004E-4</v>
      </c>
      <c r="AG48" s="2" t="s">
        <v>68</v>
      </c>
      <c r="AH48" s="2">
        <v>0</v>
      </c>
      <c r="AI48" s="2">
        <v>0</v>
      </c>
      <c r="AJ48" s="2">
        <v>27861</v>
      </c>
      <c r="AK48" s="2" t="s">
        <v>69</v>
      </c>
      <c r="AL48" s="2" t="s">
        <v>70</v>
      </c>
      <c r="AM48" s="2" t="s">
        <v>65</v>
      </c>
      <c r="AN48" s="2" t="s">
        <v>65</v>
      </c>
      <c r="AO48" s="2">
        <v>90.9833</v>
      </c>
      <c r="AP48" s="2">
        <v>9021</v>
      </c>
      <c r="AQ48" s="2">
        <v>9021</v>
      </c>
      <c r="AR48" s="2" t="s">
        <v>71</v>
      </c>
      <c r="AS48" s="2" t="s">
        <v>72</v>
      </c>
      <c r="AT48" s="2" t="s">
        <v>73</v>
      </c>
      <c r="AU48" s="2">
        <v>1.81</v>
      </c>
      <c r="AV48" s="2">
        <v>28.1</v>
      </c>
      <c r="AW48" s="2">
        <v>28.1</v>
      </c>
      <c r="AX48" s="2">
        <v>28.1</v>
      </c>
      <c r="AY48" s="2">
        <v>1.5454832235531801E-2</v>
      </c>
      <c r="AZ48" s="2">
        <v>6.9874726186767099E-4</v>
      </c>
      <c r="BA48" s="2">
        <v>0</v>
      </c>
      <c r="BB48" s="2">
        <v>0</v>
      </c>
      <c r="BC48" s="2">
        <v>0.97524295022275198</v>
      </c>
      <c r="BD48" s="2">
        <v>0.24300426533707201</v>
      </c>
      <c r="BE48" s="2">
        <v>2.9585781310188599E-2</v>
      </c>
      <c r="BF48" s="2">
        <v>0</v>
      </c>
      <c r="BG48" s="2" t="s">
        <v>65</v>
      </c>
      <c r="BH48" s="2">
        <v>0</v>
      </c>
      <c r="BI48" s="2">
        <v>85</v>
      </c>
      <c r="BJ48" s="2">
        <v>1</v>
      </c>
    </row>
    <row r="49" spans="1:62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4">
        <v>85</v>
      </c>
      <c r="I49" s="4">
        <f t="shared" si="2"/>
        <v>151</v>
      </c>
      <c r="J49" s="2" t="s">
        <v>98</v>
      </c>
      <c r="K49" s="4" t="s">
        <v>65</v>
      </c>
      <c r="L49" s="2" t="s">
        <v>99</v>
      </c>
      <c r="M49" s="2" t="s">
        <v>65</v>
      </c>
      <c r="N49" s="2">
        <v>1</v>
      </c>
      <c r="O49" s="4">
        <f t="shared" si="3"/>
        <v>97</v>
      </c>
      <c r="P49" s="2" t="s">
        <v>66</v>
      </c>
      <c r="Q49" s="2" t="s">
        <v>67</v>
      </c>
      <c r="R49" s="2" t="s">
        <v>66</v>
      </c>
      <c r="S49" s="2" t="s">
        <v>67</v>
      </c>
      <c r="T49" s="2">
        <v>1</v>
      </c>
      <c r="U49" s="2">
        <v>5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1419.0822900000001</v>
      </c>
      <c r="AC49" s="2">
        <v>7091.3823400000001</v>
      </c>
      <c r="AD49" s="2">
        <v>7091.4120199999998</v>
      </c>
      <c r="AE49" s="2">
        <v>-4.1900000000000004</v>
      </c>
      <c r="AF49" s="2">
        <v>-5.94E-3</v>
      </c>
      <c r="AG49" s="2" t="s">
        <v>68</v>
      </c>
      <c r="AH49" s="2">
        <v>0</v>
      </c>
      <c r="AI49" s="2">
        <v>0</v>
      </c>
      <c r="AJ49" s="2">
        <v>52601</v>
      </c>
      <c r="AK49" s="2" t="s">
        <v>69</v>
      </c>
      <c r="AL49" s="2" t="s">
        <v>70</v>
      </c>
      <c r="AM49" s="2" t="s">
        <v>65</v>
      </c>
      <c r="AN49" s="2" t="s">
        <v>65</v>
      </c>
      <c r="AO49" s="2">
        <v>90.6</v>
      </c>
      <c r="AP49" s="2">
        <v>8817</v>
      </c>
      <c r="AQ49" s="2">
        <v>8817</v>
      </c>
      <c r="AR49" s="2" t="s">
        <v>71</v>
      </c>
      <c r="AS49" s="2" t="s">
        <v>72</v>
      </c>
      <c r="AT49" s="2" t="s">
        <v>73</v>
      </c>
      <c r="AU49" s="2">
        <v>1.59</v>
      </c>
      <c r="AV49" s="2">
        <v>130.9</v>
      </c>
      <c r="AW49" s="2">
        <v>130.9</v>
      </c>
      <c r="AX49" s="2">
        <v>130.9</v>
      </c>
      <c r="AY49" s="2">
        <v>2.5493713205291899E-2</v>
      </c>
      <c r="AZ49" s="2">
        <v>1.05283518965623E-3</v>
      </c>
      <c r="BA49" s="2">
        <v>0</v>
      </c>
      <c r="BB49" s="2">
        <v>0</v>
      </c>
      <c r="BC49" s="2">
        <v>0.98499621502659696</v>
      </c>
      <c r="BD49" s="2">
        <v>0.26159299717680201</v>
      </c>
      <c r="BE49" s="2">
        <v>3.48837006490113E-2</v>
      </c>
      <c r="BF49" s="2">
        <v>0</v>
      </c>
      <c r="BG49" s="2" t="s">
        <v>65</v>
      </c>
      <c r="BH49" s="2">
        <v>0</v>
      </c>
      <c r="BI49" s="2">
        <v>85</v>
      </c>
      <c r="BJ49" s="2">
        <v>1</v>
      </c>
    </row>
    <row r="50" spans="1:62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4">
        <v>85</v>
      </c>
      <c r="I50" s="4">
        <f t="shared" si="2"/>
        <v>151</v>
      </c>
      <c r="J50" s="2" t="s">
        <v>98</v>
      </c>
      <c r="K50" s="4" t="s">
        <v>65</v>
      </c>
      <c r="L50" s="2" t="s">
        <v>99</v>
      </c>
      <c r="M50" s="2" t="s">
        <v>65</v>
      </c>
      <c r="N50" s="2">
        <v>1</v>
      </c>
      <c r="O50" s="4">
        <f t="shared" si="3"/>
        <v>97</v>
      </c>
      <c r="P50" s="2" t="s">
        <v>66</v>
      </c>
      <c r="Q50" s="2" t="s">
        <v>67</v>
      </c>
      <c r="R50" s="2" t="s">
        <v>66</v>
      </c>
      <c r="S50" s="2" t="s">
        <v>67</v>
      </c>
      <c r="T50" s="2">
        <v>1</v>
      </c>
      <c r="U50" s="2">
        <v>5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1419.0804900000001</v>
      </c>
      <c r="AC50" s="2">
        <v>7091.3733400000001</v>
      </c>
      <c r="AD50" s="2">
        <v>7091.4120199999998</v>
      </c>
      <c r="AE50" s="2">
        <v>-5.45</v>
      </c>
      <c r="AF50" s="2">
        <v>-7.7400000000000004E-3</v>
      </c>
      <c r="AG50" s="2" t="s">
        <v>68</v>
      </c>
      <c r="AH50" s="2">
        <v>0</v>
      </c>
      <c r="AI50" s="2">
        <v>0</v>
      </c>
      <c r="AJ50" s="2">
        <v>44313</v>
      </c>
      <c r="AK50" s="2" t="s">
        <v>69</v>
      </c>
      <c r="AL50" s="2" t="s">
        <v>70</v>
      </c>
      <c r="AM50" s="2" t="s">
        <v>65</v>
      </c>
      <c r="AN50" s="2" t="s">
        <v>65</v>
      </c>
      <c r="AO50" s="2">
        <v>90.6</v>
      </c>
      <c r="AP50" s="2">
        <v>8802</v>
      </c>
      <c r="AQ50" s="2">
        <v>8802</v>
      </c>
      <c r="AR50" s="2" t="s">
        <v>71</v>
      </c>
      <c r="AS50" s="2" t="s">
        <v>72</v>
      </c>
      <c r="AT50" s="2" t="s">
        <v>73</v>
      </c>
      <c r="AU50" s="2">
        <v>1.37</v>
      </c>
      <c r="AV50" s="2">
        <v>109.1</v>
      </c>
      <c r="AW50" s="2">
        <v>109.1</v>
      </c>
      <c r="AX50" s="2">
        <v>109.1</v>
      </c>
      <c r="AY50" s="2">
        <v>4.29177533157412E-2</v>
      </c>
      <c r="AZ50" s="2">
        <v>1.3035231720351899E-3</v>
      </c>
      <c r="BA50" s="2">
        <v>0</v>
      </c>
      <c r="BB50" s="2">
        <v>0</v>
      </c>
      <c r="BC50" s="2">
        <v>0.99119184955516804</v>
      </c>
      <c r="BD50" s="2">
        <v>0.26581032914584901</v>
      </c>
      <c r="BE50" s="2">
        <v>3.4682060877421497E-2</v>
      </c>
      <c r="BF50" s="2">
        <v>0</v>
      </c>
      <c r="BG50" s="2" t="s">
        <v>65</v>
      </c>
      <c r="BH50" s="2">
        <v>0</v>
      </c>
      <c r="BI50" s="2">
        <v>85</v>
      </c>
      <c r="BJ50" s="2">
        <v>1</v>
      </c>
    </row>
    <row r="51" spans="1:62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4">
        <v>85</v>
      </c>
      <c r="I51" s="4">
        <f t="shared" si="2"/>
        <v>151</v>
      </c>
      <c r="J51" s="2" t="s">
        <v>98</v>
      </c>
      <c r="K51" s="4" t="s">
        <v>65</v>
      </c>
      <c r="L51" s="2" t="s">
        <v>99</v>
      </c>
      <c r="M51" s="2" t="s">
        <v>65</v>
      </c>
      <c r="N51" s="2">
        <v>1</v>
      </c>
      <c r="O51" s="4">
        <f t="shared" si="3"/>
        <v>97</v>
      </c>
      <c r="P51" s="2" t="s">
        <v>66</v>
      </c>
      <c r="Q51" s="2" t="s">
        <v>67</v>
      </c>
      <c r="R51" s="2" t="s">
        <v>66</v>
      </c>
      <c r="S51" s="2" t="s">
        <v>67</v>
      </c>
      <c r="T51" s="2">
        <v>1</v>
      </c>
      <c r="U51" s="2">
        <v>5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1</v>
      </c>
      <c r="AB51" s="2">
        <v>1419.09004</v>
      </c>
      <c r="AC51" s="2">
        <v>7091.4210899999998</v>
      </c>
      <c r="AD51" s="2">
        <v>7091.4120199999998</v>
      </c>
      <c r="AE51" s="2">
        <v>1.28</v>
      </c>
      <c r="AF51" s="2">
        <v>1.81E-3</v>
      </c>
      <c r="AG51" s="2" t="s">
        <v>68</v>
      </c>
      <c r="AH51" s="2">
        <v>0</v>
      </c>
      <c r="AI51" s="2">
        <v>0</v>
      </c>
      <c r="AJ51" s="2">
        <v>31674</v>
      </c>
      <c r="AK51" s="2" t="s">
        <v>69</v>
      </c>
      <c r="AL51" s="2" t="s">
        <v>70</v>
      </c>
      <c r="AM51" s="2" t="s">
        <v>65</v>
      </c>
      <c r="AN51" s="2" t="s">
        <v>65</v>
      </c>
      <c r="AO51" s="2">
        <v>91.0167</v>
      </c>
      <c r="AP51" s="2">
        <v>9008</v>
      </c>
      <c r="AQ51" s="2">
        <v>9008</v>
      </c>
      <c r="AR51" s="2" t="s">
        <v>71</v>
      </c>
      <c r="AS51" s="2" t="s">
        <v>72</v>
      </c>
      <c r="AT51" s="2" t="s">
        <v>73</v>
      </c>
      <c r="AU51" s="2">
        <v>1.2</v>
      </c>
      <c r="AV51" s="2">
        <v>22</v>
      </c>
      <c r="AW51" s="2">
        <v>22</v>
      </c>
      <c r="AX51" s="2">
        <v>22</v>
      </c>
      <c r="AY51" s="2">
        <v>6.3019281600604299E-2</v>
      </c>
      <c r="AZ51" s="2">
        <v>1.67087865830317E-3</v>
      </c>
      <c r="BA51" s="2">
        <v>0</v>
      </c>
      <c r="BB51" s="2">
        <v>0</v>
      </c>
      <c r="BC51" s="2">
        <v>0.99411012034294</v>
      </c>
      <c r="BD51" s="2">
        <v>0.26999595772420598</v>
      </c>
      <c r="BE51" s="2">
        <v>3.4482738803023702E-2</v>
      </c>
      <c r="BF51" s="2">
        <v>0</v>
      </c>
      <c r="BG51" s="2" t="s">
        <v>65</v>
      </c>
      <c r="BH51" s="2">
        <v>0</v>
      </c>
      <c r="BI51" s="2">
        <v>85</v>
      </c>
      <c r="BJ51" s="2">
        <v>1</v>
      </c>
    </row>
    <row r="52" spans="1:62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4">
        <v>91</v>
      </c>
      <c r="I52" s="4">
        <f t="shared" si="2"/>
        <v>151</v>
      </c>
      <c r="J52" s="2" t="s">
        <v>63</v>
      </c>
      <c r="K52" s="4" t="s">
        <v>65</v>
      </c>
      <c r="L52" s="2" t="s">
        <v>64</v>
      </c>
      <c r="M52" s="2" t="s">
        <v>65</v>
      </c>
      <c r="N52" s="2">
        <v>1</v>
      </c>
      <c r="O52" s="4">
        <f t="shared" si="3"/>
        <v>97</v>
      </c>
      <c r="P52" s="2" t="s">
        <v>66</v>
      </c>
      <c r="Q52" s="2" t="s">
        <v>67</v>
      </c>
      <c r="R52" s="2" t="s">
        <v>66</v>
      </c>
      <c r="S52" s="2" t="s">
        <v>67</v>
      </c>
      <c r="T52" s="2">
        <v>0</v>
      </c>
      <c r="U52" s="2">
        <v>6</v>
      </c>
      <c r="V52" s="2">
        <v>0</v>
      </c>
      <c r="W52" s="2">
        <v>1</v>
      </c>
      <c r="X52" s="2">
        <v>0</v>
      </c>
      <c r="Y52" s="2">
        <v>1</v>
      </c>
      <c r="Z52" s="2">
        <v>1</v>
      </c>
      <c r="AA52" s="2">
        <v>1</v>
      </c>
      <c r="AB52" s="2">
        <v>1092.3674100000001</v>
      </c>
      <c r="AC52" s="2">
        <v>6549.1680800000004</v>
      </c>
      <c r="AD52" s="2">
        <v>6549.1783800000003</v>
      </c>
      <c r="AE52" s="2">
        <v>-1.57</v>
      </c>
      <c r="AF52" s="2">
        <v>-1.72E-3</v>
      </c>
      <c r="AG52" s="2" t="s">
        <v>68</v>
      </c>
      <c r="AH52" s="2">
        <v>0</v>
      </c>
      <c r="AI52" s="2">
        <v>0</v>
      </c>
      <c r="AJ52" s="2">
        <v>153377</v>
      </c>
      <c r="AK52" s="2" t="s">
        <v>69</v>
      </c>
      <c r="AL52" s="2" t="s">
        <v>70</v>
      </c>
      <c r="AM52" s="2" t="s">
        <v>65</v>
      </c>
      <c r="AN52" s="2" t="s">
        <v>65</v>
      </c>
      <c r="AO52" s="2">
        <v>91.133300000000006</v>
      </c>
      <c r="AP52" s="2">
        <v>9045</v>
      </c>
      <c r="AQ52" s="2">
        <v>9045</v>
      </c>
      <c r="AR52" s="2" t="s">
        <v>71</v>
      </c>
      <c r="AS52" s="2" t="s">
        <v>72</v>
      </c>
      <c r="AT52" s="2" t="s">
        <v>73</v>
      </c>
      <c r="AU52" s="2">
        <v>10.93</v>
      </c>
      <c r="AV52" s="2">
        <v>608.20000000000005</v>
      </c>
      <c r="AW52" s="2">
        <v>608.20000000000005</v>
      </c>
      <c r="AX52" s="2">
        <v>608.20000000000005</v>
      </c>
      <c r="AY52" s="2">
        <v>1.17977424820425E-11</v>
      </c>
      <c r="AZ52" s="2">
        <v>1.1796562825759901E-11</v>
      </c>
      <c r="BA52" s="2">
        <v>0</v>
      </c>
      <c r="BB52" s="2">
        <v>0</v>
      </c>
      <c r="BC52" s="2">
        <v>2.9606302965087699E-8</v>
      </c>
      <c r="BD52" s="2">
        <v>2.9603342630824601E-8</v>
      </c>
      <c r="BE52" s="2">
        <v>0</v>
      </c>
      <c r="BF52" s="2">
        <v>0</v>
      </c>
      <c r="BG52" s="2" t="s">
        <v>65</v>
      </c>
      <c r="BH52" s="2">
        <v>0</v>
      </c>
      <c r="BI52" s="2">
        <v>91</v>
      </c>
      <c r="BJ52" s="2">
        <v>1</v>
      </c>
    </row>
    <row r="53" spans="1:62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4">
        <v>91</v>
      </c>
      <c r="I53" s="4">
        <f t="shared" si="2"/>
        <v>151</v>
      </c>
      <c r="J53" s="2" t="s">
        <v>63</v>
      </c>
      <c r="K53" s="4" t="s">
        <v>65</v>
      </c>
      <c r="L53" s="2" t="s">
        <v>64</v>
      </c>
      <c r="M53" s="2" t="s">
        <v>65</v>
      </c>
      <c r="N53" s="2">
        <v>1</v>
      </c>
      <c r="O53" s="4">
        <f t="shared" si="3"/>
        <v>97</v>
      </c>
      <c r="P53" s="2" t="s">
        <v>66</v>
      </c>
      <c r="Q53" s="2" t="s">
        <v>67</v>
      </c>
      <c r="R53" s="2" t="s">
        <v>66</v>
      </c>
      <c r="S53" s="2" t="s">
        <v>67</v>
      </c>
      <c r="T53" s="2">
        <v>0</v>
      </c>
      <c r="U53" s="2">
        <v>6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1</v>
      </c>
      <c r="AB53" s="2">
        <v>1092.3681899999999</v>
      </c>
      <c r="AC53" s="2">
        <v>6549.1727600000004</v>
      </c>
      <c r="AD53" s="2">
        <v>6549.1783800000003</v>
      </c>
      <c r="AE53" s="2">
        <v>-0.86</v>
      </c>
      <c r="AF53" s="2">
        <v>-9.3999999999999997E-4</v>
      </c>
      <c r="AG53" s="2" t="s">
        <v>68</v>
      </c>
      <c r="AH53" s="2">
        <v>0</v>
      </c>
      <c r="AI53" s="2">
        <v>0</v>
      </c>
      <c r="AJ53" s="2">
        <v>148645</v>
      </c>
      <c r="AK53" s="2" t="s">
        <v>69</v>
      </c>
      <c r="AL53" s="2" t="s">
        <v>70</v>
      </c>
      <c r="AM53" s="2" t="s">
        <v>65</v>
      </c>
      <c r="AN53" s="2" t="s">
        <v>65</v>
      </c>
      <c r="AO53" s="2">
        <v>91.166700000000006</v>
      </c>
      <c r="AP53" s="2">
        <v>9055</v>
      </c>
      <c r="AQ53" s="2">
        <v>9055</v>
      </c>
      <c r="AR53" s="2" t="s">
        <v>71</v>
      </c>
      <c r="AS53" s="2" t="s">
        <v>72</v>
      </c>
      <c r="AT53" s="2" t="s">
        <v>73</v>
      </c>
      <c r="AU53" s="2">
        <v>9.91</v>
      </c>
      <c r="AV53" s="2">
        <v>588.5</v>
      </c>
      <c r="AW53" s="2">
        <v>588.5</v>
      </c>
      <c r="AX53" s="2">
        <v>588.5</v>
      </c>
      <c r="AY53" s="2">
        <v>1.2359513004205801E-10</v>
      </c>
      <c r="AZ53" s="2">
        <v>5.9219884967386603E-11</v>
      </c>
      <c r="BA53" s="2">
        <v>0</v>
      </c>
      <c r="BB53" s="2">
        <v>0</v>
      </c>
      <c r="BC53" s="2">
        <v>3.1016051116312798E-7</v>
      </c>
      <c r="BD53" s="2">
        <v>1.48611608077426E-7</v>
      </c>
      <c r="BE53" s="2">
        <v>0</v>
      </c>
      <c r="BF53" s="2">
        <v>0</v>
      </c>
      <c r="BG53" s="2" t="s">
        <v>65</v>
      </c>
      <c r="BH53" s="2">
        <v>0</v>
      </c>
      <c r="BI53" s="2">
        <v>91</v>
      </c>
      <c r="BJ53" s="2">
        <v>1</v>
      </c>
    </row>
    <row r="54" spans="1:62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4">
        <v>91</v>
      </c>
      <c r="I54" s="4">
        <f t="shared" si="2"/>
        <v>151</v>
      </c>
      <c r="J54" s="2" t="s">
        <v>63</v>
      </c>
      <c r="K54" s="4" t="s">
        <v>65</v>
      </c>
      <c r="L54" s="2" t="s">
        <v>64</v>
      </c>
      <c r="M54" s="2" t="s">
        <v>65</v>
      </c>
      <c r="N54" s="2">
        <v>1</v>
      </c>
      <c r="O54" s="4">
        <f t="shared" si="3"/>
        <v>97</v>
      </c>
      <c r="P54" s="2" t="s">
        <v>66</v>
      </c>
      <c r="Q54" s="2" t="s">
        <v>67</v>
      </c>
      <c r="R54" s="2" t="s">
        <v>66</v>
      </c>
      <c r="S54" s="2" t="s">
        <v>67</v>
      </c>
      <c r="T54" s="2">
        <v>0</v>
      </c>
      <c r="U54" s="2">
        <v>6</v>
      </c>
      <c r="V54" s="2">
        <v>0</v>
      </c>
      <c r="W54" s="2">
        <v>1</v>
      </c>
      <c r="X54" s="2">
        <v>0</v>
      </c>
      <c r="Y54" s="2">
        <v>1</v>
      </c>
      <c r="Z54" s="2">
        <v>1</v>
      </c>
      <c r="AA54" s="2">
        <v>1</v>
      </c>
      <c r="AB54" s="2">
        <v>1092.3656900000001</v>
      </c>
      <c r="AC54" s="2">
        <v>6549.1577600000001</v>
      </c>
      <c r="AD54" s="2">
        <v>6549.1783800000003</v>
      </c>
      <c r="AE54" s="2">
        <v>-3.15</v>
      </c>
      <c r="AF54" s="2">
        <v>-3.4399999999999999E-3</v>
      </c>
      <c r="AG54" s="2" t="s">
        <v>68</v>
      </c>
      <c r="AH54" s="2">
        <v>0</v>
      </c>
      <c r="AI54" s="2">
        <v>0</v>
      </c>
      <c r="AJ54" s="2">
        <v>361092</v>
      </c>
      <c r="AK54" s="2" t="s">
        <v>69</v>
      </c>
      <c r="AL54" s="2" t="s">
        <v>70</v>
      </c>
      <c r="AM54" s="2" t="s">
        <v>65</v>
      </c>
      <c r="AN54" s="2" t="s">
        <v>65</v>
      </c>
      <c r="AO54" s="2">
        <v>91.433300000000003</v>
      </c>
      <c r="AP54" s="2">
        <v>9205</v>
      </c>
      <c r="AQ54" s="2">
        <v>9205</v>
      </c>
      <c r="AR54" s="2" t="s">
        <v>71</v>
      </c>
      <c r="AS54" s="2" t="s">
        <v>72</v>
      </c>
      <c r="AT54" s="2" t="s">
        <v>73</v>
      </c>
      <c r="AU54" s="2">
        <v>9.42</v>
      </c>
      <c r="AV54" s="2">
        <v>498.5</v>
      </c>
      <c r="AW54" s="2">
        <v>498.5</v>
      </c>
      <c r="AX54" s="2">
        <v>498.5</v>
      </c>
      <c r="AY54" s="2">
        <v>3.7727475407380201E-10</v>
      </c>
      <c r="AZ54" s="2">
        <v>1.45955287997201E-10</v>
      </c>
      <c r="BA54" s="2">
        <v>0</v>
      </c>
      <c r="BB54" s="2">
        <v>0</v>
      </c>
      <c r="BC54" s="2">
        <v>9.4676591277898602E-7</v>
      </c>
      <c r="BD54" s="2">
        <v>3.6627293624009903E-7</v>
      </c>
      <c r="BE54" s="2">
        <v>0</v>
      </c>
      <c r="BF54" s="2">
        <v>0</v>
      </c>
      <c r="BG54" s="2" t="s">
        <v>65</v>
      </c>
      <c r="BH54" s="2">
        <v>0</v>
      </c>
      <c r="BI54" s="2">
        <v>91</v>
      </c>
      <c r="BJ54" s="2">
        <v>1</v>
      </c>
    </row>
    <row r="55" spans="1:62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4">
        <v>91</v>
      </c>
      <c r="I55" s="4">
        <f t="shared" si="2"/>
        <v>151</v>
      </c>
      <c r="J55" s="2" t="s">
        <v>63</v>
      </c>
      <c r="K55" s="4" t="s">
        <v>65</v>
      </c>
      <c r="L55" s="2" t="s">
        <v>64</v>
      </c>
      <c r="M55" s="2" t="s">
        <v>65</v>
      </c>
      <c r="N55" s="2">
        <v>1</v>
      </c>
      <c r="O55" s="4">
        <f t="shared" si="3"/>
        <v>97</v>
      </c>
      <c r="P55" s="2" t="s">
        <v>66</v>
      </c>
      <c r="Q55" s="2" t="s">
        <v>67</v>
      </c>
      <c r="R55" s="2" t="s">
        <v>66</v>
      </c>
      <c r="S55" s="2" t="s">
        <v>67</v>
      </c>
      <c r="T55" s="2">
        <v>0</v>
      </c>
      <c r="U55" s="2">
        <v>6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2">
        <v>1</v>
      </c>
      <c r="AB55" s="2">
        <v>1092.36635</v>
      </c>
      <c r="AC55" s="2">
        <v>6549.1617200000001</v>
      </c>
      <c r="AD55" s="2">
        <v>6549.1783800000003</v>
      </c>
      <c r="AE55" s="2">
        <v>-2.54</v>
      </c>
      <c r="AF55" s="2">
        <v>-2.7799999999999999E-3</v>
      </c>
      <c r="AG55" s="2" t="s">
        <v>68</v>
      </c>
      <c r="AH55" s="2">
        <v>0</v>
      </c>
      <c r="AI55" s="2">
        <v>0</v>
      </c>
      <c r="AJ55" s="2">
        <v>112191</v>
      </c>
      <c r="AK55" s="2" t="s">
        <v>69</v>
      </c>
      <c r="AL55" s="2" t="s">
        <v>70</v>
      </c>
      <c r="AM55" s="2" t="s">
        <v>65</v>
      </c>
      <c r="AN55" s="2" t="s">
        <v>65</v>
      </c>
      <c r="AO55" s="2">
        <v>90.75</v>
      </c>
      <c r="AP55" s="2">
        <v>8870</v>
      </c>
      <c r="AQ55" s="2">
        <v>8870</v>
      </c>
      <c r="AR55" s="2" t="s">
        <v>71</v>
      </c>
      <c r="AS55" s="2" t="s">
        <v>72</v>
      </c>
      <c r="AT55" s="2" t="s">
        <v>73</v>
      </c>
      <c r="AU55" s="2">
        <v>8.7200000000000006</v>
      </c>
      <c r="AV55" s="2">
        <v>383.7</v>
      </c>
      <c r="AW55" s="2">
        <v>383.7</v>
      </c>
      <c r="AX55" s="2">
        <v>383.7</v>
      </c>
      <c r="AY55" s="2">
        <v>1.9111239607069199E-9</v>
      </c>
      <c r="AZ55" s="2">
        <v>5.9203498270002198E-10</v>
      </c>
      <c r="BA55" s="2">
        <v>0</v>
      </c>
      <c r="BB55" s="2">
        <v>0</v>
      </c>
      <c r="BC55" s="2">
        <v>4.7959213801404704E-6</v>
      </c>
      <c r="BD55" s="2">
        <v>1.48570125455237E-6</v>
      </c>
      <c r="BE55" s="2">
        <v>0</v>
      </c>
      <c r="BF55" s="2">
        <v>0</v>
      </c>
      <c r="BG55" s="2" t="s">
        <v>65</v>
      </c>
      <c r="BH55" s="2">
        <v>0</v>
      </c>
      <c r="BI55" s="2">
        <v>91</v>
      </c>
      <c r="BJ55" s="2">
        <v>1</v>
      </c>
    </row>
    <row r="56" spans="1:62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4">
        <v>91</v>
      </c>
      <c r="I56" s="4">
        <f t="shared" si="2"/>
        <v>151</v>
      </c>
      <c r="J56" s="2" t="s">
        <v>63</v>
      </c>
      <c r="K56" s="4" t="s">
        <v>65</v>
      </c>
      <c r="L56" s="2" t="s">
        <v>64</v>
      </c>
      <c r="M56" s="2" t="s">
        <v>65</v>
      </c>
      <c r="N56" s="2">
        <v>1</v>
      </c>
      <c r="O56" s="4">
        <f t="shared" si="3"/>
        <v>97</v>
      </c>
      <c r="P56" s="2" t="s">
        <v>66</v>
      </c>
      <c r="Q56" s="2" t="s">
        <v>67</v>
      </c>
      <c r="R56" s="2" t="s">
        <v>66</v>
      </c>
      <c r="S56" s="2" t="s">
        <v>67</v>
      </c>
      <c r="T56" s="2">
        <v>0</v>
      </c>
      <c r="U56" s="2">
        <v>6</v>
      </c>
      <c r="V56" s="2">
        <v>0</v>
      </c>
      <c r="W56" s="2">
        <v>1</v>
      </c>
      <c r="X56" s="2">
        <v>0</v>
      </c>
      <c r="Y56" s="2">
        <v>1</v>
      </c>
      <c r="Z56" s="2">
        <v>1</v>
      </c>
      <c r="AA56" s="2">
        <v>1</v>
      </c>
      <c r="AB56" s="2">
        <v>1092.37174</v>
      </c>
      <c r="AC56" s="2">
        <v>6549.1940599999998</v>
      </c>
      <c r="AD56" s="2">
        <v>6549.1783800000003</v>
      </c>
      <c r="AE56" s="2">
        <v>2.39</v>
      </c>
      <c r="AF56" s="2">
        <v>2.6099999999999999E-3</v>
      </c>
      <c r="AG56" s="2" t="s">
        <v>68</v>
      </c>
      <c r="AH56" s="2">
        <v>0</v>
      </c>
      <c r="AI56" s="2">
        <v>0</v>
      </c>
      <c r="AJ56" s="2">
        <v>121577</v>
      </c>
      <c r="AK56" s="2" t="s">
        <v>69</v>
      </c>
      <c r="AL56" s="2" t="s">
        <v>70</v>
      </c>
      <c r="AM56" s="2" t="s">
        <v>65</v>
      </c>
      <c r="AN56" s="2" t="s">
        <v>65</v>
      </c>
      <c r="AO56" s="2">
        <v>90.783299999999997</v>
      </c>
      <c r="AP56" s="2">
        <v>8939</v>
      </c>
      <c r="AQ56" s="2">
        <v>8939</v>
      </c>
      <c r="AR56" s="2" t="s">
        <v>71</v>
      </c>
      <c r="AS56" s="2" t="s">
        <v>72</v>
      </c>
      <c r="AT56" s="2" t="s">
        <v>73</v>
      </c>
      <c r="AU56" s="2">
        <v>8.42</v>
      </c>
      <c r="AV56" s="2">
        <v>403.1</v>
      </c>
      <c r="AW56" s="2">
        <v>403.1</v>
      </c>
      <c r="AX56" s="2">
        <v>403.1</v>
      </c>
      <c r="AY56" s="2">
        <v>3.84103802931798E-9</v>
      </c>
      <c r="AZ56" s="2">
        <v>1.01160280796814E-9</v>
      </c>
      <c r="BA56" s="2">
        <v>0</v>
      </c>
      <c r="BB56" s="2">
        <v>0</v>
      </c>
      <c r="BC56" s="2">
        <v>9.6389494379511797E-6</v>
      </c>
      <c r="BD56" s="2">
        <v>2.5385928992392499E-6</v>
      </c>
      <c r="BE56" s="2">
        <v>0</v>
      </c>
      <c r="BF56" s="2">
        <v>0</v>
      </c>
      <c r="BG56" s="2" t="s">
        <v>65</v>
      </c>
      <c r="BH56" s="2">
        <v>0</v>
      </c>
      <c r="BI56" s="2">
        <v>91</v>
      </c>
      <c r="BJ56" s="2">
        <v>1</v>
      </c>
    </row>
    <row r="57" spans="1:62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4">
        <v>91</v>
      </c>
      <c r="I57" s="4">
        <f t="shared" si="2"/>
        <v>151</v>
      </c>
      <c r="J57" s="2" t="s">
        <v>63</v>
      </c>
      <c r="K57" s="4" t="s">
        <v>65</v>
      </c>
      <c r="L57" s="2" t="s">
        <v>64</v>
      </c>
      <c r="M57" s="2" t="s">
        <v>65</v>
      </c>
      <c r="N57" s="2">
        <v>1</v>
      </c>
      <c r="O57" s="4">
        <f t="shared" si="3"/>
        <v>97</v>
      </c>
      <c r="P57" s="2" t="s">
        <v>66</v>
      </c>
      <c r="Q57" s="2" t="s">
        <v>67</v>
      </c>
      <c r="R57" s="2" t="s">
        <v>66</v>
      </c>
      <c r="S57" s="2" t="s">
        <v>67</v>
      </c>
      <c r="T57" s="2">
        <v>0</v>
      </c>
      <c r="U57" s="2">
        <v>6</v>
      </c>
      <c r="V57" s="2">
        <v>0</v>
      </c>
      <c r="W57" s="2">
        <v>1</v>
      </c>
      <c r="X57" s="2">
        <v>0</v>
      </c>
      <c r="Y57" s="2">
        <v>1</v>
      </c>
      <c r="Z57" s="2">
        <v>1</v>
      </c>
      <c r="AA57" s="2">
        <v>1</v>
      </c>
      <c r="AB57" s="2">
        <v>1092.3692799999999</v>
      </c>
      <c r="AC57" s="2">
        <v>6549.1792999999998</v>
      </c>
      <c r="AD57" s="2">
        <v>6549.1783800000003</v>
      </c>
      <c r="AE57" s="2">
        <v>0.14000000000000001</v>
      </c>
      <c r="AF57" s="2">
        <v>1.4999999999999999E-4</v>
      </c>
      <c r="AG57" s="2" t="s">
        <v>68</v>
      </c>
      <c r="AH57" s="2">
        <v>0</v>
      </c>
      <c r="AI57" s="2">
        <v>0</v>
      </c>
      <c r="AJ57" s="2">
        <v>388986</v>
      </c>
      <c r="AK57" s="2" t="s">
        <v>69</v>
      </c>
      <c r="AL57" s="2" t="s">
        <v>70</v>
      </c>
      <c r="AM57" s="2" t="s">
        <v>65</v>
      </c>
      <c r="AN57" s="2" t="s">
        <v>65</v>
      </c>
      <c r="AO57" s="2">
        <v>91.55</v>
      </c>
      <c r="AP57" s="2">
        <v>9245</v>
      </c>
      <c r="AQ57" s="2">
        <v>9245</v>
      </c>
      <c r="AR57" s="2" t="s">
        <v>71</v>
      </c>
      <c r="AS57" s="2" t="s">
        <v>72</v>
      </c>
      <c r="AT57" s="2" t="s">
        <v>73</v>
      </c>
      <c r="AU57" s="2">
        <v>8.41</v>
      </c>
      <c r="AV57" s="2">
        <v>433.7</v>
      </c>
      <c r="AW57" s="2">
        <v>433.7</v>
      </c>
      <c r="AX57" s="2">
        <v>433.7</v>
      </c>
      <c r="AY57" s="2">
        <v>3.8929260693913801E-9</v>
      </c>
      <c r="AZ57" s="2">
        <v>1.1916843862972301E-9</v>
      </c>
      <c r="BA57" s="2">
        <v>0</v>
      </c>
      <c r="BB57" s="2">
        <v>0</v>
      </c>
      <c r="BC57" s="2">
        <v>9.7691593725639308E-6</v>
      </c>
      <c r="BD57" s="2">
        <v>2.9905004793996701E-6</v>
      </c>
      <c r="BE57" s="2">
        <v>0</v>
      </c>
      <c r="BF57" s="2">
        <v>0</v>
      </c>
      <c r="BG57" s="2" t="s">
        <v>65</v>
      </c>
      <c r="BH57" s="2">
        <v>0</v>
      </c>
      <c r="BI57" s="2">
        <v>91</v>
      </c>
      <c r="BJ57" s="2">
        <v>1</v>
      </c>
    </row>
    <row r="58" spans="1:62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4">
        <v>91</v>
      </c>
      <c r="I58" s="4">
        <f t="shared" si="2"/>
        <v>151</v>
      </c>
      <c r="J58" s="2" t="s">
        <v>63</v>
      </c>
      <c r="K58" s="4" t="s">
        <v>65</v>
      </c>
      <c r="L58" s="2" t="s">
        <v>64</v>
      </c>
      <c r="M58" s="2" t="s">
        <v>65</v>
      </c>
      <c r="N58" s="2">
        <v>1</v>
      </c>
      <c r="O58" s="4">
        <f t="shared" si="3"/>
        <v>97</v>
      </c>
      <c r="P58" s="2" t="s">
        <v>66</v>
      </c>
      <c r="Q58" s="2" t="s">
        <v>67</v>
      </c>
      <c r="R58" s="2" t="s">
        <v>66</v>
      </c>
      <c r="S58" s="2" t="s">
        <v>67</v>
      </c>
      <c r="T58" s="2">
        <v>0</v>
      </c>
      <c r="U58" s="2">
        <v>6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1</v>
      </c>
      <c r="AB58" s="2">
        <v>1092.36806</v>
      </c>
      <c r="AC58" s="2">
        <v>6549.1719800000001</v>
      </c>
      <c r="AD58" s="2">
        <v>6549.1783800000003</v>
      </c>
      <c r="AE58" s="2">
        <v>-0.98</v>
      </c>
      <c r="AF58" s="2">
        <v>-1.07E-3</v>
      </c>
      <c r="AG58" s="2" t="s">
        <v>68</v>
      </c>
      <c r="AH58" s="2">
        <v>0</v>
      </c>
      <c r="AI58" s="2">
        <v>0</v>
      </c>
      <c r="AJ58" s="2">
        <v>356415</v>
      </c>
      <c r="AK58" s="2" t="s">
        <v>69</v>
      </c>
      <c r="AL58" s="2" t="s">
        <v>70</v>
      </c>
      <c r="AM58" s="2" t="s">
        <v>65</v>
      </c>
      <c r="AN58" s="2" t="s">
        <v>65</v>
      </c>
      <c r="AO58" s="2">
        <v>91.55</v>
      </c>
      <c r="AP58" s="2">
        <v>9240</v>
      </c>
      <c r="AQ58" s="2">
        <v>9240</v>
      </c>
      <c r="AR58" s="2" t="s">
        <v>71</v>
      </c>
      <c r="AS58" s="2" t="s">
        <v>72</v>
      </c>
      <c r="AT58" s="2" t="s">
        <v>73</v>
      </c>
      <c r="AU58" s="2">
        <v>8.35</v>
      </c>
      <c r="AV58" s="2">
        <v>426.7</v>
      </c>
      <c r="AW58" s="2">
        <v>426.7</v>
      </c>
      <c r="AX58" s="2">
        <v>426.7</v>
      </c>
      <c r="AY58" s="2">
        <v>4.4793485399802001E-9</v>
      </c>
      <c r="AZ58" s="2">
        <v>1.6881129306105299E-9</v>
      </c>
      <c r="BA58" s="2">
        <v>0</v>
      </c>
      <c r="BB58" s="2">
        <v>0</v>
      </c>
      <c r="BC58" s="2">
        <v>1.1240749148933E-5</v>
      </c>
      <c r="BD58" s="2">
        <v>4.2362665622560098E-6</v>
      </c>
      <c r="BE58" s="2">
        <v>0</v>
      </c>
      <c r="BF58" s="2">
        <v>0</v>
      </c>
      <c r="BG58" s="2" t="s">
        <v>65</v>
      </c>
      <c r="BH58" s="2">
        <v>0</v>
      </c>
      <c r="BI58" s="2">
        <v>91</v>
      </c>
      <c r="BJ58" s="2">
        <v>1</v>
      </c>
    </row>
    <row r="59" spans="1:62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4">
        <v>91</v>
      </c>
      <c r="I59" s="4">
        <f t="shared" si="2"/>
        <v>151</v>
      </c>
      <c r="J59" s="2" t="s">
        <v>63</v>
      </c>
      <c r="K59" s="4" t="s">
        <v>65</v>
      </c>
      <c r="L59" s="2" t="s">
        <v>64</v>
      </c>
      <c r="M59" s="2" t="s">
        <v>65</v>
      </c>
      <c r="N59" s="2">
        <v>1</v>
      </c>
      <c r="O59" s="4">
        <f t="shared" si="3"/>
        <v>97</v>
      </c>
      <c r="P59" s="2" t="s">
        <v>66</v>
      </c>
      <c r="Q59" s="2" t="s">
        <v>67</v>
      </c>
      <c r="R59" s="2" t="s">
        <v>66</v>
      </c>
      <c r="S59" s="2" t="s">
        <v>67</v>
      </c>
      <c r="T59" s="2">
        <v>0</v>
      </c>
      <c r="U59" s="2">
        <v>6</v>
      </c>
      <c r="V59" s="2">
        <v>0</v>
      </c>
      <c r="W59" s="2">
        <v>1</v>
      </c>
      <c r="X59" s="2">
        <v>0</v>
      </c>
      <c r="Y59" s="2">
        <v>1</v>
      </c>
      <c r="Z59" s="2">
        <v>1</v>
      </c>
      <c r="AA59" s="2">
        <v>1</v>
      </c>
      <c r="AB59" s="2">
        <v>1092.3626999999999</v>
      </c>
      <c r="AC59" s="2">
        <v>6549.1398200000003</v>
      </c>
      <c r="AD59" s="2">
        <v>6549.1783800000003</v>
      </c>
      <c r="AE59" s="2">
        <v>-5.89</v>
      </c>
      <c r="AF59" s="2">
        <v>-6.43E-3</v>
      </c>
      <c r="AG59" s="2" t="s">
        <v>68</v>
      </c>
      <c r="AH59" s="2">
        <v>0</v>
      </c>
      <c r="AI59" s="2">
        <v>0</v>
      </c>
      <c r="AJ59" s="2">
        <v>107160</v>
      </c>
      <c r="AK59" s="2" t="s">
        <v>69</v>
      </c>
      <c r="AL59" s="2" t="s">
        <v>70</v>
      </c>
      <c r="AM59" s="2" t="s">
        <v>65</v>
      </c>
      <c r="AN59" s="2" t="s">
        <v>65</v>
      </c>
      <c r="AO59" s="2">
        <v>91.216700000000003</v>
      </c>
      <c r="AP59" s="2">
        <v>9130</v>
      </c>
      <c r="AQ59" s="2">
        <v>9130</v>
      </c>
      <c r="AR59" s="2" t="s">
        <v>71</v>
      </c>
      <c r="AS59" s="2" t="s">
        <v>72</v>
      </c>
      <c r="AT59" s="2" t="s">
        <v>73</v>
      </c>
      <c r="AU59" s="2">
        <v>8.15</v>
      </c>
      <c r="AV59" s="2">
        <v>399.4</v>
      </c>
      <c r="AW59" s="2">
        <v>399.4</v>
      </c>
      <c r="AX59" s="2">
        <v>399.4</v>
      </c>
      <c r="AY59" s="2">
        <v>7.0066052399571202E-9</v>
      </c>
      <c r="AZ59" s="2">
        <v>1.9540362164614402E-9</v>
      </c>
      <c r="BA59" s="2">
        <v>0</v>
      </c>
      <c r="BB59" s="2">
        <v>0</v>
      </c>
      <c r="BC59" s="2">
        <v>1.7582689065265501E-5</v>
      </c>
      <c r="BD59" s="2">
        <v>4.9035843508175402E-6</v>
      </c>
      <c r="BE59" s="2">
        <v>0</v>
      </c>
      <c r="BF59" s="2">
        <v>0</v>
      </c>
      <c r="BG59" s="2" t="s">
        <v>65</v>
      </c>
      <c r="BH59" s="2">
        <v>0</v>
      </c>
      <c r="BI59" s="2">
        <v>91</v>
      </c>
      <c r="BJ59" s="2">
        <v>1</v>
      </c>
    </row>
    <row r="60" spans="1:62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4">
        <v>91</v>
      </c>
      <c r="I60" s="4">
        <f t="shared" si="2"/>
        <v>151</v>
      </c>
      <c r="J60" s="2" t="s">
        <v>63</v>
      </c>
      <c r="K60" s="4" t="s">
        <v>65</v>
      </c>
      <c r="L60" s="2" t="s">
        <v>64</v>
      </c>
      <c r="M60" s="2" t="s">
        <v>65</v>
      </c>
      <c r="N60" s="2">
        <v>1</v>
      </c>
      <c r="O60" s="4">
        <f t="shared" si="3"/>
        <v>97</v>
      </c>
      <c r="P60" s="2" t="s">
        <v>66</v>
      </c>
      <c r="Q60" s="2" t="s">
        <v>67</v>
      </c>
      <c r="R60" s="2" t="s">
        <v>66</v>
      </c>
      <c r="S60" s="2" t="s">
        <v>67</v>
      </c>
      <c r="T60" s="2">
        <v>0</v>
      </c>
      <c r="U60" s="2">
        <v>6</v>
      </c>
      <c r="V60" s="2">
        <v>0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1092.37067</v>
      </c>
      <c r="AC60" s="2">
        <v>6549.1876400000001</v>
      </c>
      <c r="AD60" s="2">
        <v>6549.1783800000003</v>
      </c>
      <c r="AE60" s="2">
        <v>1.41</v>
      </c>
      <c r="AF60" s="2">
        <v>1.5399999999999999E-3</v>
      </c>
      <c r="AG60" s="2" t="s">
        <v>68</v>
      </c>
      <c r="AH60" s="2">
        <v>0</v>
      </c>
      <c r="AI60" s="2">
        <v>0</v>
      </c>
      <c r="AJ60" s="2">
        <v>46192</v>
      </c>
      <c r="AK60" s="2" t="s">
        <v>69</v>
      </c>
      <c r="AL60" s="2" t="s">
        <v>70</v>
      </c>
      <c r="AM60" s="2" t="s">
        <v>65</v>
      </c>
      <c r="AN60" s="2" t="s">
        <v>65</v>
      </c>
      <c r="AO60" s="2">
        <v>91.25</v>
      </c>
      <c r="AP60" s="2">
        <v>9187</v>
      </c>
      <c r="AQ60" s="2">
        <v>9187</v>
      </c>
      <c r="AR60" s="2" t="s">
        <v>71</v>
      </c>
      <c r="AS60" s="2" t="s">
        <v>72</v>
      </c>
      <c r="AT60" s="2" t="s">
        <v>73</v>
      </c>
      <c r="AU60" s="2">
        <v>8.14</v>
      </c>
      <c r="AV60" s="2">
        <v>370.2</v>
      </c>
      <c r="AW60" s="2">
        <v>370.2</v>
      </c>
      <c r="AX60" s="2">
        <v>370.2</v>
      </c>
      <c r="AY60" s="2">
        <v>7.3178788273120802E-9</v>
      </c>
      <c r="AZ60" s="2">
        <v>2.2094560768835601E-9</v>
      </c>
      <c r="BA60" s="2">
        <v>0</v>
      </c>
      <c r="BB60" s="2">
        <v>0</v>
      </c>
      <c r="BC60" s="2">
        <v>1.8363798610865101E-5</v>
      </c>
      <c r="BD60" s="2">
        <v>5.5445438824410803E-6</v>
      </c>
      <c r="BE60" s="2">
        <v>0</v>
      </c>
      <c r="BF60" s="2">
        <v>0</v>
      </c>
      <c r="BG60" s="2" t="s">
        <v>65</v>
      </c>
      <c r="BH60" s="2">
        <v>0</v>
      </c>
      <c r="BI60" s="2">
        <v>91</v>
      </c>
      <c r="BJ60" s="2">
        <v>1</v>
      </c>
    </row>
    <row r="61" spans="1:62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4">
        <v>91</v>
      </c>
      <c r="I61" s="4">
        <f t="shared" si="2"/>
        <v>151</v>
      </c>
      <c r="J61" s="2" t="s">
        <v>63</v>
      </c>
      <c r="K61" s="4" t="s">
        <v>65</v>
      </c>
      <c r="L61" s="2" t="s">
        <v>64</v>
      </c>
      <c r="M61" s="2" t="s">
        <v>65</v>
      </c>
      <c r="N61" s="2">
        <v>1</v>
      </c>
      <c r="O61" s="4">
        <f t="shared" si="3"/>
        <v>97</v>
      </c>
      <c r="P61" s="2" t="s">
        <v>66</v>
      </c>
      <c r="Q61" s="2" t="s">
        <v>67</v>
      </c>
      <c r="R61" s="2" t="s">
        <v>66</v>
      </c>
      <c r="S61" s="2" t="s">
        <v>67</v>
      </c>
      <c r="T61" s="2">
        <v>0</v>
      </c>
      <c r="U61" s="2">
        <v>6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1</v>
      </c>
      <c r="AB61" s="2">
        <v>1092.36834</v>
      </c>
      <c r="AC61" s="2">
        <v>6549.1736600000004</v>
      </c>
      <c r="AD61" s="2">
        <v>6549.1783800000003</v>
      </c>
      <c r="AE61" s="2">
        <v>-0.72</v>
      </c>
      <c r="AF61" s="2">
        <v>-7.9000000000000001E-4</v>
      </c>
      <c r="AG61" s="2" t="s">
        <v>68</v>
      </c>
      <c r="AH61" s="2">
        <v>0</v>
      </c>
      <c r="AI61" s="2">
        <v>0</v>
      </c>
      <c r="AJ61" s="2">
        <v>74481</v>
      </c>
      <c r="AK61" s="2" t="s">
        <v>69</v>
      </c>
      <c r="AL61" s="2" t="s">
        <v>70</v>
      </c>
      <c r="AM61" s="2" t="s">
        <v>65</v>
      </c>
      <c r="AN61" s="2" t="s">
        <v>65</v>
      </c>
      <c r="AO61" s="2">
        <v>91.366699999999994</v>
      </c>
      <c r="AP61" s="2">
        <v>9151</v>
      </c>
      <c r="AQ61" s="2">
        <v>9151</v>
      </c>
      <c r="AR61" s="2" t="s">
        <v>71</v>
      </c>
      <c r="AS61" s="2" t="s">
        <v>72</v>
      </c>
      <c r="AT61" s="2" t="s">
        <v>73</v>
      </c>
      <c r="AU61" s="2">
        <v>7.97</v>
      </c>
      <c r="AV61" s="2">
        <v>358.8</v>
      </c>
      <c r="AW61" s="2">
        <v>358.8</v>
      </c>
      <c r="AX61" s="2">
        <v>358.8</v>
      </c>
      <c r="AY61" s="2">
        <v>1.0680751848461601E-8</v>
      </c>
      <c r="AZ61" s="2">
        <v>3.6251851525690502E-9</v>
      </c>
      <c r="BA61" s="2">
        <v>0</v>
      </c>
      <c r="BB61" s="2">
        <v>0</v>
      </c>
      <c r="BC61" s="2">
        <v>2.6802510133539E-5</v>
      </c>
      <c r="BD61" s="2">
        <v>9.0972003708673704E-6</v>
      </c>
      <c r="BE61" s="2">
        <v>0</v>
      </c>
      <c r="BF61" s="2">
        <v>0</v>
      </c>
      <c r="BG61" s="2" t="s">
        <v>65</v>
      </c>
      <c r="BH61" s="2">
        <v>0</v>
      </c>
      <c r="BI61" s="2">
        <v>91</v>
      </c>
      <c r="BJ61" s="2">
        <v>1</v>
      </c>
    </row>
    <row r="62" spans="1:62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4">
        <v>91</v>
      </c>
      <c r="I62" s="4">
        <f t="shared" si="2"/>
        <v>151</v>
      </c>
      <c r="J62" s="2" t="s">
        <v>63</v>
      </c>
      <c r="K62" s="4" t="s">
        <v>65</v>
      </c>
      <c r="L62" s="2" t="s">
        <v>64</v>
      </c>
      <c r="M62" s="2" t="s">
        <v>65</v>
      </c>
      <c r="N62" s="2">
        <v>1</v>
      </c>
      <c r="O62" s="4">
        <f t="shared" si="3"/>
        <v>97</v>
      </c>
      <c r="P62" s="2" t="s">
        <v>66</v>
      </c>
      <c r="Q62" s="2" t="s">
        <v>67</v>
      </c>
      <c r="R62" s="2" t="s">
        <v>66</v>
      </c>
      <c r="S62" s="2" t="s">
        <v>67</v>
      </c>
      <c r="T62" s="2">
        <v>0</v>
      </c>
      <c r="U62" s="2">
        <v>5</v>
      </c>
      <c r="V62" s="2">
        <v>0</v>
      </c>
      <c r="W62" s="2">
        <v>1</v>
      </c>
      <c r="X62" s="2">
        <v>0</v>
      </c>
      <c r="Y62" s="2">
        <v>1</v>
      </c>
      <c r="Z62" s="2">
        <v>1</v>
      </c>
      <c r="AA62" s="2">
        <v>1</v>
      </c>
      <c r="AB62" s="2">
        <v>1310.63969</v>
      </c>
      <c r="AC62" s="2">
        <v>6549.1693400000004</v>
      </c>
      <c r="AD62" s="2">
        <v>6549.1783800000003</v>
      </c>
      <c r="AE62" s="2">
        <v>-1.38</v>
      </c>
      <c r="AF62" s="2">
        <v>-1.81E-3</v>
      </c>
      <c r="AG62" s="2" t="s">
        <v>68</v>
      </c>
      <c r="AH62" s="2">
        <v>0</v>
      </c>
      <c r="AI62" s="2">
        <v>0</v>
      </c>
      <c r="AJ62" s="2">
        <v>122582</v>
      </c>
      <c r="AK62" s="2" t="s">
        <v>69</v>
      </c>
      <c r="AL62" s="2" t="s">
        <v>70</v>
      </c>
      <c r="AM62" s="2" t="s">
        <v>65</v>
      </c>
      <c r="AN62" s="2" t="s">
        <v>65</v>
      </c>
      <c r="AO62" s="2">
        <v>91.683300000000003</v>
      </c>
      <c r="AP62" s="2">
        <v>9419</v>
      </c>
      <c r="AQ62" s="2">
        <v>9419</v>
      </c>
      <c r="AR62" s="2" t="s">
        <v>71</v>
      </c>
      <c r="AS62" s="2" t="s">
        <v>72</v>
      </c>
      <c r="AT62" s="2" t="s">
        <v>73</v>
      </c>
      <c r="AU62" s="2">
        <v>7.86</v>
      </c>
      <c r="AV62" s="2">
        <v>458.5</v>
      </c>
      <c r="AW62" s="2">
        <v>458.5</v>
      </c>
      <c r="AX62" s="2">
        <v>458.5</v>
      </c>
      <c r="AY62" s="2">
        <v>1.3730528039599899E-8</v>
      </c>
      <c r="AZ62" s="2">
        <v>3.99945572516067E-9</v>
      </c>
      <c r="BA62" s="2">
        <v>0</v>
      </c>
      <c r="BB62" s="2">
        <v>0</v>
      </c>
      <c r="BC62" s="2">
        <v>3.44554210059966E-5</v>
      </c>
      <c r="BD62" s="2">
        <v>1.0036390249242999E-5</v>
      </c>
      <c r="BE62" s="2">
        <v>0</v>
      </c>
      <c r="BF62" s="2">
        <v>0</v>
      </c>
      <c r="BG62" s="2" t="s">
        <v>65</v>
      </c>
      <c r="BH62" s="2">
        <v>0</v>
      </c>
      <c r="BI62" s="2">
        <v>91</v>
      </c>
      <c r="BJ62" s="2">
        <v>1</v>
      </c>
    </row>
    <row r="63" spans="1:62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4">
        <v>91</v>
      </c>
      <c r="I63" s="4">
        <f t="shared" si="2"/>
        <v>151</v>
      </c>
      <c r="J63" s="2" t="s">
        <v>63</v>
      </c>
      <c r="K63" s="4" t="s">
        <v>65</v>
      </c>
      <c r="L63" s="2" t="s">
        <v>64</v>
      </c>
      <c r="M63" s="2" t="s">
        <v>65</v>
      </c>
      <c r="N63" s="2">
        <v>1</v>
      </c>
      <c r="O63" s="4">
        <f t="shared" si="3"/>
        <v>97</v>
      </c>
      <c r="P63" s="2" t="s">
        <v>66</v>
      </c>
      <c r="Q63" s="2" t="s">
        <v>67</v>
      </c>
      <c r="R63" s="2" t="s">
        <v>66</v>
      </c>
      <c r="S63" s="2" t="s">
        <v>67</v>
      </c>
      <c r="T63" s="2">
        <v>0</v>
      </c>
      <c r="U63" s="2">
        <v>5</v>
      </c>
      <c r="V63" s="2">
        <v>0</v>
      </c>
      <c r="W63" s="2">
        <v>1</v>
      </c>
      <c r="X63" s="2">
        <v>0</v>
      </c>
      <c r="Y63" s="2">
        <v>1</v>
      </c>
      <c r="Z63" s="2">
        <v>1</v>
      </c>
      <c r="AA63" s="2">
        <v>1</v>
      </c>
      <c r="AB63" s="2">
        <v>1310.6379199999999</v>
      </c>
      <c r="AC63" s="2">
        <v>6549.1604900000002</v>
      </c>
      <c r="AD63" s="2">
        <v>6549.1783800000003</v>
      </c>
      <c r="AE63" s="2">
        <v>-2.73</v>
      </c>
      <c r="AF63" s="2">
        <v>-3.5799999999999998E-3</v>
      </c>
      <c r="AG63" s="2" t="s">
        <v>68</v>
      </c>
      <c r="AH63" s="2">
        <v>0</v>
      </c>
      <c r="AI63" s="2">
        <v>0</v>
      </c>
      <c r="AJ63" s="2">
        <v>183359</v>
      </c>
      <c r="AK63" s="2" t="s">
        <v>69</v>
      </c>
      <c r="AL63" s="2" t="s">
        <v>70</v>
      </c>
      <c r="AM63" s="2" t="s">
        <v>65</v>
      </c>
      <c r="AN63" s="2" t="s">
        <v>65</v>
      </c>
      <c r="AO63" s="2">
        <v>91.366699999999994</v>
      </c>
      <c r="AP63" s="2">
        <v>9198</v>
      </c>
      <c r="AQ63" s="2">
        <v>9198</v>
      </c>
      <c r="AR63" s="2" t="s">
        <v>71</v>
      </c>
      <c r="AS63" s="2" t="s">
        <v>72</v>
      </c>
      <c r="AT63" s="2" t="s">
        <v>73</v>
      </c>
      <c r="AU63" s="2">
        <v>7.81</v>
      </c>
      <c r="AV63" s="2">
        <v>419.8</v>
      </c>
      <c r="AW63" s="2">
        <v>419.8</v>
      </c>
      <c r="AX63" s="2">
        <v>419.8</v>
      </c>
      <c r="AY63" s="2">
        <v>1.5472159403918E-8</v>
      </c>
      <c r="AZ63" s="2">
        <v>4.4091936789093103E-9</v>
      </c>
      <c r="BA63" s="2">
        <v>0</v>
      </c>
      <c r="BB63" s="2">
        <v>0</v>
      </c>
      <c r="BC63" s="2">
        <v>3.8825705438783399E-5</v>
      </c>
      <c r="BD63" s="2">
        <v>1.10645764053474E-5</v>
      </c>
      <c r="BE63" s="2">
        <v>0</v>
      </c>
      <c r="BF63" s="2">
        <v>0</v>
      </c>
      <c r="BG63" s="2" t="s">
        <v>65</v>
      </c>
      <c r="BH63" s="2">
        <v>0</v>
      </c>
      <c r="BI63" s="2">
        <v>91</v>
      </c>
      <c r="BJ63" s="2">
        <v>1</v>
      </c>
    </row>
    <row r="64" spans="1:62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4">
        <v>91</v>
      </c>
      <c r="I64" s="4">
        <f t="shared" si="2"/>
        <v>151</v>
      </c>
      <c r="J64" s="2" t="s">
        <v>63</v>
      </c>
      <c r="K64" s="4" t="s">
        <v>65</v>
      </c>
      <c r="L64" s="2" t="s">
        <v>64</v>
      </c>
      <c r="M64" s="2" t="s">
        <v>65</v>
      </c>
      <c r="N64" s="2">
        <v>1</v>
      </c>
      <c r="O64" s="4">
        <f t="shared" si="3"/>
        <v>97</v>
      </c>
      <c r="P64" s="2" t="s">
        <v>66</v>
      </c>
      <c r="Q64" s="2" t="s">
        <v>67</v>
      </c>
      <c r="R64" s="2" t="s">
        <v>66</v>
      </c>
      <c r="S64" s="2" t="s">
        <v>67</v>
      </c>
      <c r="T64" s="2">
        <v>0</v>
      </c>
      <c r="U64" s="2">
        <v>6</v>
      </c>
      <c r="V64" s="2">
        <v>0</v>
      </c>
      <c r="W64" s="2">
        <v>1</v>
      </c>
      <c r="X64" s="2">
        <v>0</v>
      </c>
      <c r="Y64" s="2">
        <v>1</v>
      </c>
      <c r="Z64" s="2">
        <v>1</v>
      </c>
      <c r="AA64" s="2">
        <v>1</v>
      </c>
      <c r="AB64" s="2">
        <v>1092.3622600000001</v>
      </c>
      <c r="AC64" s="2">
        <v>6549.1371799999997</v>
      </c>
      <c r="AD64" s="2">
        <v>6549.1783800000003</v>
      </c>
      <c r="AE64" s="2">
        <v>-6.29</v>
      </c>
      <c r="AF64" s="2">
        <v>-6.8700000000000002E-3</v>
      </c>
      <c r="AG64" s="2" t="s">
        <v>68</v>
      </c>
      <c r="AH64" s="2">
        <v>0</v>
      </c>
      <c r="AI64" s="2">
        <v>0</v>
      </c>
      <c r="AJ64" s="2">
        <v>112742</v>
      </c>
      <c r="AK64" s="2" t="s">
        <v>69</v>
      </c>
      <c r="AL64" s="2" t="s">
        <v>70</v>
      </c>
      <c r="AM64" s="2" t="s">
        <v>65</v>
      </c>
      <c r="AN64" s="2" t="s">
        <v>65</v>
      </c>
      <c r="AO64" s="2">
        <v>91.183300000000003</v>
      </c>
      <c r="AP64" s="2">
        <v>9112</v>
      </c>
      <c r="AQ64" s="2">
        <v>9112</v>
      </c>
      <c r="AR64" s="2" t="s">
        <v>71</v>
      </c>
      <c r="AS64" s="2" t="s">
        <v>72</v>
      </c>
      <c r="AT64" s="2" t="s">
        <v>73</v>
      </c>
      <c r="AU64" s="2">
        <v>7.8</v>
      </c>
      <c r="AV64" s="2">
        <v>407.5</v>
      </c>
      <c r="AW64" s="2">
        <v>407.5</v>
      </c>
      <c r="AX64" s="2">
        <v>407.5</v>
      </c>
      <c r="AY64" s="2">
        <v>1.5675853630210499E-8</v>
      </c>
      <c r="AZ64" s="2">
        <v>4.7976978548018503E-9</v>
      </c>
      <c r="BA64" s="2">
        <v>0</v>
      </c>
      <c r="BB64" s="2">
        <v>0</v>
      </c>
      <c r="BC64" s="2">
        <v>3.9336833901781501E-5</v>
      </c>
      <c r="BD64" s="2">
        <v>1.20394784745277E-5</v>
      </c>
      <c r="BE64" s="2">
        <v>0</v>
      </c>
      <c r="BF64" s="2">
        <v>0</v>
      </c>
      <c r="BG64" s="2" t="s">
        <v>65</v>
      </c>
      <c r="BH64" s="2">
        <v>0</v>
      </c>
      <c r="BI64" s="2">
        <v>91</v>
      </c>
      <c r="BJ64" s="2">
        <v>1</v>
      </c>
    </row>
    <row r="65" spans="1:62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4">
        <v>91</v>
      </c>
      <c r="I65" s="4">
        <f t="shared" si="2"/>
        <v>151</v>
      </c>
      <c r="J65" s="2" t="s">
        <v>63</v>
      </c>
      <c r="K65" s="4" t="s">
        <v>65</v>
      </c>
      <c r="L65" s="2" t="s">
        <v>64</v>
      </c>
      <c r="M65" s="2" t="s">
        <v>65</v>
      </c>
      <c r="N65" s="2">
        <v>1</v>
      </c>
      <c r="O65" s="4">
        <f t="shared" si="3"/>
        <v>97</v>
      </c>
      <c r="P65" s="2" t="s">
        <v>66</v>
      </c>
      <c r="Q65" s="2" t="s">
        <v>67</v>
      </c>
      <c r="R65" s="2" t="s">
        <v>66</v>
      </c>
      <c r="S65" s="2" t="s">
        <v>67</v>
      </c>
      <c r="T65" s="2">
        <v>0</v>
      </c>
      <c r="U65" s="2">
        <v>6</v>
      </c>
      <c r="V65" s="2">
        <v>0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1092.3661400000001</v>
      </c>
      <c r="AC65" s="2">
        <v>6549.1604600000001</v>
      </c>
      <c r="AD65" s="2">
        <v>6549.1783800000003</v>
      </c>
      <c r="AE65" s="2">
        <v>-2.74</v>
      </c>
      <c r="AF65" s="2">
        <v>-2.99E-3</v>
      </c>
      <c r="AG65" s="2" t="s">
        <v>68</v>
      </c>
      <c r="AH65" s="2">
        <v>0</v>
      </c>
      <c r="AI65" s="2">
        <v>0</v>
      </c>
      <c r="AJ65" s="2">
        <v>80210</v>
      </c>
      <c r="AK65" s="2" t="s">
        <v>69</v>
      </c>
      <c r="AL65" s="2" t="s">
        <v>70</v>
      </c>
      <c r="AM65" s="2" t="s">
        <v>65</v>
      </c>
      <c r="AN65" s="2" t="s">
        <v>65</v>
      </c>
      <c r="AO65" s="2">
        <v>91.416700000000006</v>
      </c>
      <c r="AP65" s="2">
        <v>9286</v>
      </c>
      <c r="AQ65" s="2">
        <v>9286</v>
      </c>
      <c r="AR65" s="2" t="s">
        <v>71</v>
      </c>
      <c r="AS65" s="2" t="s">
        <v>72</v>
      </c>
      <c r="AT65" s="2" t="s">
        <v>73</v>
      </c>
      <c r="AU65" s="2">
        <v>7.67</v>
      </c>
      <c r="AV65" s="2">
        <v>310</v>
      </c>
      <c r="AW65" s="2">
        <v>310</v>
      </c>
      <c r="AX65" s="2">
        <v>310</v>
      </c>
      <c r="AY65" s="2">
        <v>2.16029717055566E-8</v>
      </c>
      <c r="AZ65" s="2">
        <v>5.3578717825805801E-9</v>
      </c>
      <c r="BA65" s="2">
        <v>0</v>
      </c>
      <c r="BB65" s="2">
        <v>0</v>
      </c>
      <c r="BC65" s="2">
        <v>5.4209480114364398E-5</v>
      </c>
      <c r="BD65" s="2">
        <v>1.3445140510315499E-5</v>
      </c>
      <c r="BE65" s="2">
        <v>0</v>
      </c>
      <c r="BF65" s="2">
        <v>0</v>
      </c>
      <c r="BG65" s="2" t="s">
        <v>65</v>
      </c>
      <c r="BH65" s="2">
        <v>0</v>
      </c>
      <c r="BI65" s="2">
        <v>91</v>
      </c>
      <c r="BJ65" s="2">
        <v>1</v>
      </c>
    </row>
    <row r="66" spans="1:62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4">
        <v>91</v>
      </c>
      <c r="I66" s="4">
        <f t="shared" ref="I66:I97" si="4">LEN(J66)+H66-1</f>
        <v>151</v>
      </c>
      <c r="J66" s="2" t="s">
        <v>63</v>
      </c>
      <c r="K66" s="4" t="s">
        <v>65</v>
      </c>
      <c r="L66" s="2" t="s">
        <v>64</v>
      </c>
      <c r="M66" s="2" t="s">
        <v>65</v>
      </c>
      <c r="N66" s="2">
        <v>1</v>
      </c>
      <c r="O66" s="4">
        <f t="shared" ref="O66:O97" si="5">IF(P66="",0,COUNTIF(P:P,P66))</f>
        <v>97</v>
      </c>
      <c r="P66" s="2" t="s">
        <v>66</v>
      </c>
      <c r="Q66" s="2" t="s">
        <v>67</v>
      </c>
      <c r="R66" s="2" t="s">
        <v>66</v>
      </c>
      <c r="S66" s="2" t="s">
        <v>67</v>
      </c>
      <c r="T66" s="2">
        <v>0</v>
      </c>
      <c r="U66" s="2">
        <v>6</v>
      </c>
      <c r="V66" s="2">
        <v>0</v>
      </c>
      <c r="W66" s="2">
        <v>1</v>
      </c>
      <c r="X66" s="2">
        <v>0</v>
      </c>
      <c r="Y66" s="2">
        <v>1</v>
      </c>
      <c r="Z66" s="2">
        <v>1</v>
      </c>
      <c r="AA66" s="2">
        <v>1</v>
      </c>
      <c r="AB66" s="2">
        <v>1092.36779</v>
      </c>
      <c r="AC66" s="2">
        <v>6549.1703600000001</v>
      </c>
      <c r="AD66" s="2">
        <v>6549.1783800000003</v>
      </c>
      <c r="AE66" s="2">
        <v>-1.23</v>
      </c>
      <c r="AF66" s="2">
        <v>-1.34E-3</v>
      </c>
      <c r="AG66" s="2" t="s">
        <v>68</v>
      </c>
      <c r="AH66" s="2">
        <v>0</v>
      </c>
      <c r="AI66" s="2">
        <v>0</v>
      </c>
      <c r="AJ66" s="2">
        <v>68587</v>
      </c>
      <c r="AK66" s="2" t="s">
        <v>69</v>
      </c>
      <c r="AL66" s="2" t="s">
        <v>70</v>
      </c>
      <c r="AM66" s="2" t="s">
        <v>65</v>
      </c>
      <c r="AN66" s="2" t="s">
        <v>65</v>
      </c>
      <c r="AO66" s="2">
        <v>91.633300000000006</v>
      </c>
      <c r="AP66" s="2">
        <v>9267</v>
      </c>
      <c r="AQ66" s="2">
        <v>9267</v>
      </c>
      <c r="AR66" s="2" t="s">
        <v>71</v>
      </c>
      <c r="AS66" s="2" t="s">
        <v>72</v>
      </c>
      <c r="AT66" s="2" t="s">
        <v>73</v>
      </c>
      <c r="AU66" s="2">
        <v>7.65</v>
      </c>
      <c r="AV66" s="2">
        <v>310.89999999999998</v>
      </c>
      <c r="AW66" s="2">
        <v>310.89999999999998</v>
      </c>
      <c r="AX66" s="2">
        <v>310.89999999999998</v>
      </c>
      <c r="AY66" s="2">
        <v>2.2631635636633401E-8</v>
      </c>
      <c r="AZ66" s="2">
        <v>5.91508817394877E-9</v>
      </c>
      <c r="BA66" s="2">
        <v>0</v>
      </c>
      <c r="BB66" s="2">
        <v>0</v>
      </c>
      <c r="BC66" s="2">
        <v>5.6790614418655897E-5</v>
      </c>
      <c r="BD66" s="2">
        <v>1.4843377093692299E-5</v>
      </c>
      <c r="BE66" s="2">
        <v>0</v>
      </c>
      <c r="BF66" s="2">
        <v>0</v>
      </c>
      <c r="BG66" s="2" t="s">
        <v>65</v>
      </c>
      <c r="BH66" s="2">
        <v>0</v>
      </c>
      <c r="BI66" s="2">
        <v>91</v>
      </c>
      <c r="BJ66" s="2">
        <v>1</v>
      </c>
    </row>
    <row r="67" spans="1:62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4">
        <v>91</v>
      </c>
      <c r="I67" s="4">
        <f t="shared" si="4"/>
        <v>151</v>
      </c>
      <c r="J67" s="2" t="s">
        <v>63</v>
      </c>
      <c r="K67" s="4" t="s">
        <v>65</v>
      </c>
      <c r="L67" s="2" t="s">
        <v>64</v>
      </c>
      <c r="M67" s="2" t="s">
        <v>65</v>
      </c>
      <c r="N67" s="2">
        <v>1</v>
      </c>
      <c r="O67" s="4">
        <f t="shared" si="5"/>
        <v>97</v>
      </c>
      <c r="P67" s="2" t="s">
        <v>66</v>
      </c>
      <c r="Q67" s="2" t="s">
        <v>67</v>
      </c>
      <c r="R67" s="2" t="s">
        <v>66</v>
      </c>
      <c r="S67" s="2" t="s">
        <v>67</v>
      </c>
      <c r="T67" s="2">
        <v>0</v>
      </c>
      <c r="U67" s="2">
        <v>6</v>
      </c>
      <c r="V67" s="2">
        <v>0</v>
      </c>
      <c r="W67" s="2">
        <v>1</v>
      </c>
      <c r="X67" s="2">
        <v>0</v>
      </c>
      <c r="Y67" s="2">
        <v>1</v>
      </c>
      <c r="Z67" s="2">
        <v>1</v>
      </c>
      <c r="AA67" s="2">
        <v>1</v>
      </c>
      <c r="AB67" s="2">
        <v>1092.3649800000001</v>
      </c>
      <c r="AC67" s="2">
        <v>6549.1535000000003</v>
      </c>
      <c r="AD67" s="2">
        <v>6549.1783800000003</v>
      </c>
      <c r="AE67" s="2">
        <v>-3.8</v>
      </c>
      <c r="AF67" s="2">
        <v>-4.15E-3</v>
      </c>
      <c r="AG67" s="2" t="s">
        <v>68</v>
      </c>
      <c r="AH67" s="2">
        <v>0</v>
      </c>
      <c r="AI67" s="2">
        <v>0</v>
      </c>
      <c r="AJ67" s="2">
        <v>75611</v>
      </c>
      <c r="AK67" s="2" t="s">
        <v>69</v>
      </c>
      <c r="AL67" s="2" t="s">
        <v>70</v>
      </c>
      <c r="AM67" s="2" t="s">
        <v>65</v>
      </c>
      <c r="AN67" s="2" t="s">
        <v>65</v>
      </c>
      <c r="AO67" s="2">
        <v>92.066699999999997</v>
      </c>
      <c r="AP67" s="2">
        <v>9477</v>
      </c>
      <c r="AQ67" s="2">
        <v>9477</v>
      </c>
      <c r="AR67" s="2" t="s">
        <v>71</v>
      </c>
      <c r="AS67" s="2" t="s">
        <v>72</v>
      </c>
      <c r="AT67" s="2" t="s">
        <v>73</v>
      </c>
      <c r="AU67" s="2">
        <v>7.43</v>
      </c>
      <c r="AV67" s="2">
        <v>350.1</v>
      </c>
      <c r="AW67" s="2">
        <v>350.1</v>
      </c>
      <c r="AX67" s="2">
        <v>350.1</v>
      </c>
      <c r="AY67" s="2">
        <v>3.7378180900058603E-8</v>
      </c>
      <c r="AZ67" s="2">
        <v>1.07974058413314E-8</v>
      </c>
      <c r="BA67" s="2">
        <v>0</v>
      </c>
      <c r="BB67" s="2">
        <v>0</v>
      </c>
      <c r="BC67" s="2">
        <v>9.3791336055026604E-5</v>
      </c>
      <c r="BD67" s="2">
        <v>2.7094434748868299E-5</v>
      </c>
      <c r="BE67" s="2">
        <v>0</v>
      </c>
      <c r="BF67" s="2">
        <v>0</v>
      </c>
      <c r="BG67" s="2" t="s">
        <v>65</v>
      </c>
      <c r="BH67" s="2">
        <v>0</v>
      </c>
      <c r="BI67" s="2">
        <v>91</v>
      </c>
      <c r="BJ67" s="2">
        <v>1</v>
      </c>
    </row>
    <row r="68" spans="1:62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4">
        <v>91</v>
      </c>
      <c r="I68" s="4">
        <f t="shared" si="4"/>
        <v>151</v>
      </c>
      <c r="J68" s="2" t="s">
        <v>63</v>
      </c>
      <c r="K68" s="4" t="s">
        <v>65</v>
      </c>
      <c r="L68" s="2" t="s">
        <v>64</v>
      </c>
      <c r="M68" s="2" t="s">
        <v>65</v>
      </c>
      <c r="N68" s="2">
        <v>1</v>
      </c>
      <c r="O68" s="4">
        <f t="shared" si="5"/>
        <v>97</v>
      </c>
      <c r="P68" s="2" t="s">
        <v>66</v>
      </c>
      <c r="Q68" s="2" t="s">
        <v>67</v>
      </c>
      <c r="R68" s="2" t="s">
        <v>66</v>
      </c>
      <c r="S68" s="2" t="s">
        <v>67</v>
      </c>
      <c r="T68" s="2">
        <v>0</v>
      </c>
      <c r="U68" s="2">
        <v>6</v>
      </c>
      <c r="V68" s="2">
        <v>0</v>
      </c>
      <c r="W68" s="2">
        <v>1</v>
      </c>
      <c r="X68" s="2">
        <v>0</v>
      </c>
      <c r="Y68" s="2">
        <v>1</v>
      </c>
      <c r="Z68" s="2">
        <v>1</v>
      </c>
      <c r="AA68" s="2">
        <v>1</v>
      </c>
      <c r="AB68" s="2">
        <v>1092.3664200000001</v>
      </c>
      <c r="AC68" s="2">
        <v>6549.1621400000004</v>
      </c>
      <c r="AD68" s="2">
        <v>6549.1783800000003</v>
      </c>
      <c r="AE68" s="2">
        <v>-2.48</v>
      </c>
      <c r="AF68" s="2">
        <v>-2.7100000000000002E-3</v>
      </c>
      <c r="AG68" s="2" t="s">
        <v>68</v>
      </c>
      <c r="AH68" s="2">
        <v>0</v>
      </c>
      <c r="AI68" s="2">
        <v>0</v>
      </c>
      <c r="AJ68" s="2">
        <v>262361</v>
      </c>
      <c r="AK68" s="2" t="s">
        <v>69</v>
      </c>
      <c r="AL68" s="2" t="s">
        <v>70</v>
      </c>
      <c r="AM68" s="2" t="s">
        <v>65</v>
      </c>
      <c r="AN68" s="2" t="s">
        <v>65</v>
      </c>
      <c r="AO68" s="2">
        <v>91.4</v>
      </c>
      <c r="AP68" s="2">
        <v>9238</v>
      </c>
      <c r="AQ68" s="2">
        <v>9238</v>
      </c>
      <c r="AR68" s="2" t="s">
        <v>71</v>
      </c>
      <c r="AS68" s="2" t="s">
        <v>72</v>
      </c>
      <c r="AT68" s="2" t="s">
        <v>73</v>
      </c>
      <c r="AU68" s="2">
        <v>7.37</v>
      </c>
      <c r="AV68" s="2">
        <v>348.6</v>
      </c>
      <c r="AW68" s="2">
        <v>348.6</v>
      </c>
      <c r="AX68" s="2">
        <v>348.6</v>
      </c>
      <c r="AY68" s="2">
        <v>4.2225494633589798E-8</v>
      </c>
      <c r="AZ68" s="2">
        <v>1.15831060968872E-8</v>
      </c>
      <c r="BA68" s="2">
        <v>0</v>
      </c>
      <c r="BB68" s="2">
        <v>0</v>
      </c>
      <c r="BC68" s="2">
        <v>1.0595318742012701E-4</v>
      </c>
      <c r="BD68" s="2">
        <v>2.906589863699E-5</v>
      </c>
      <c r="BE68" s="2">
        <v>0</v>
      </c>
      <c r="BF68" s="2">
        <v>0</v>
      </c>
      <c r="BG68" s="2" t="s">
        <v>65</v>
      </c>
      <c r="BH68" s="2">
        <v>0</v>
      </c>
      <c r="BI68" s="2">
        <v>91</v>
      </c>
      <c r="BJ68" s="2">
        <v>1</v>
      </c>
    </row>
    <row r="69" spans="1:62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4">
        <v>91</v>
      </c>
      <c r="I69" s="4">
        <f t="shared" si="4"/>
        <v>151</v>
      </c>
      <c r="J69" s="2" t="s">
        <v>63</v>
      </c>
      <c r="K69" s="4" t="s">
        <v>65</v>
      </c>
      <c r="L69" s="2" t="s">
        <v>64</v>
      </c>
      <c r="M69" s="2" t="s">
        <v>65</v>
      </c>
      <c r="N69" s="2">
        <v>1</v>
      </c>
      <c r="O69" s="4">
        <f t="shared" si="5"/>
        <v>97</v>
      </c>
      <c r="P69" s="2" t="s">
        <v>66</v>
      </c>
      <c r="Q69" s="2" t="s">
        <v>67</v>
      </c>
      <c r="R69" s="2" t="s">
        <v>66</v>
      </c>
      <c r="S69" s="2" t="s">
        <v>67</v>
      </c>
      <c r="T69" s="2">
        <v>0</v>
      </c>
      <c r="U69" s="2">
        <v>6</v>
      </c>
      <c r="V69" s="2">
        <v>0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1092.3653999999999</v>
      </c>
      <c r="AC69" s="2">
        <v>6549.1560200000004</v>
      </c>
      <c r="AD69" s="2">
        <v>6549.1783800000003</v>
      </c>
      <c r="AE69" s="2">
        <v>-3.42</v>
      </c>
      <c r="AF69" s="2">
        <v>-3.7299999999999998E-3</v>
      </c>
      <c r="AG69" s="2" t="s">
        <v>68</v>
      </c>
      <c r="AH69" s="2">
        <v>0</v>
      </c>
      <c r="AI69" s="2">
        <v>0</v>
      </c>
      <c r="AJ69" s="2">
        <v>65437</v>
      </c>
      <c r="AK69" s="2" t="s">
        <v>69</v>
      </c>
      <c r="AL69" s="2" t="s">
        <v>70</v>
      </c>
      <c r="AM69" s="2" t="s">
        <v>65</v>
      </c>
      <c r="AN69" s="2" t="s">
        <v>65</v>
      </c>
      <c r="AO69" s="2">
        <v>91.566699999999997</v>
      </c>
      <c r="AP69" s="2">
        <v>9246</v>
      </c>
      <c r="AQ69" s="2">
        <v>9246</v>
      </c>
      <c r="AR69" s="2" t="s">
        <v>71</v>
      </c>
      <c r="AS69" s="2" t="s">
        <v>72</v>
      </c>
      <c r="AT69" s="2" t="s">
        <v>73</v>
      </c>
      <c r="AU69" s="2">
        <v>7.35</v>
      </c>
      <c r="AV69" s="2">
        <v>336.3</v>
      </c>
      <c r="AW69" s="2">
        <v>336.3</v>
      </c>
      <c r="AX69" s="2">
        <v>336.3</v>
      </c>
      <c r="AY69" s="2">
        <v>4.4860997989972797E-8</v>
      </c>
      <c r="AZ69" s="2">
        <v>1.31178126482025E-8</v>
      </c>
      <c r="BA69" s="2">
        <v>0</v>
      </c>
      <c r="BB69" s="2">
        <v>0</v>
      </c>
      <c r="BC69" s="2">
        <v>1.12565509270302E-4</v>
      </c>
      <c r="BD69" s="2">
        <v>3.2916736685102102E-5</v>
      </c>
      <c r="BE69" s="2">
        <v>0</v>
      </c>
      <c r="BF69" s="2">
        <v>0</v>
      </c>
      <c r="BG69" s="2" t="s">
        <v>65</v>
      </c>
      <c r="BH69" s="2">
        <v>0</v>
      </c>
      <c r="BI69" s="2">
        <v>91</v>
      </c>
      <c r="BJ69" s="2">
        <v>1</v>
      </c>
    </row>
    <row r="70" spans="1:62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4">
        <v>91</v>
      </c>
      <c r="I70" s="4">
        <f t="shared" si="4"/>
        <v>151</v>
      </c>
      <c r="J70" s="2" t="s">
        <v>63</v>
      </c>
      <c r="K70" s="4" t="s">
        <v>65</v>
      </c>
      <c r="L70" s="2" t="s">
        <v>64</v>
      </c>
      <c r="M70" s="2" t="s">
        <v>65</v>
      </c>
      <c r="N70" s="2">
        <v>1</v>
      </c>
      <c r="O70" s="4">
        <f t="shared" si="5"/>
        <v>97</v>
      </c>
      <c r="P70" s="2" t="s">
        <v>66</v>
      </c>
      <c r="Q70" s="2" t="s">
        <v>67</v>
      </c>
      <c r="R70" s="2" t="s">
        <v>66</v>
      </c>
      <c r="S70" s="2" t="s">
        <v>67</v>
      </c>
      <c r="T70" s="2">
        <v>0</v>
      </c>
      <c r="U70" s="2">
        <v>6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1</v>
      </c>
      <c r="AB70" s="2">
        <v>1092.36608</v>
      </c>
      <c r="AC70" s="2">
        <v>6549.1601000000001</v>
      </c>
      <c r="AD70" s="2">
        <v>6549.1783800000003</v>
      </c>
      <c r="AE70" s="2">
        <v>-2.79</v>
      </c>
      <c r="AF70" s="2">
        <v>-3.0500000000000002E-3</v>
      </c>
      <c r="AG70" s="2" t="s">
        <v>68</v>
      </c>
      <c r="AH70" s="2">
        <v>0</v>
      </c>
      <c r="AI70" s="2">
        <v>0</v>
      </c>
      <c r="AJ70" s="2">
        <v>52830</v>
      </c>
      <c r="AK70" s="2" t="s">
        <v>69</v>
      </c>
      <c r="AL70" s="2" t="s">
        <v>70</v>
      </c>
      <c r="AM70" s="2" t="s">
        <v>65</v>
      </c>
      <c r="AN70" s="2" t="s">
        <v>65</v>
      </c>
      <c r="AO70" s="2">
        <v>91.3</v>
      </c>
      <c r="AP70" s="2">
        <v>9098</v>
      </c>
      <c r="AQ70" s="2">
        <v>9098</v>
      </c>
      <c r="AR70" s="2" t="s">
        <v>71</v>
      </c>
      <c r="AS70" s="2" t="s">
        <v>72</v>
      </c>
      <c r="AT70" s="2" t="s">
        <v>73</v>
      </c>
      <c r="AU70" s="2">
        <v>7.23</v>
      </c>
      <c r="AV70" s="2">
        <v>271.7</v>
      </c>
      <c r="AW70" s="2">
        <v>271.7</v>
      </c>
      <c r="AX70" s="2">
        <v>271.7</v>
      </c>
      <c r="AY70" s="2">
        <v>5.8964824804660603E-8</v>
      </c>
      <c r="AZ70" s="2">
        <v>1.6049927365505902E-8</v>
      </c>
      <c r="BA70" s="2">
        <v>0</v>
      </c>
      <c r="BB70" s="2">
        <v>0</v>
      </c>
      <c r="BC70" s="2">
        <v>1.4794968989917401E-4</v>
      </c>
      <c r="BD70" s="2">
        <v>4.0273628250129097E-5</v>
      </c>
      <c r="BE70" s="2">
        <v>0</v>
      </c>
      <c r="BF70" s="2">
        <v>0</v>
      </c>
      <c r="BG70" s="2" t="s">
        <v>65</v>
      </c>
      <c r="BH70" s="2">
        <v>0</v>
      </c>
      <c r="BI70" s="2">
        <v>91</v>
      </c>
      <c r="BJ70" s="2">
        <v>1</v>
      </c>
    </row>
    <row r="71" spans="1:62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4">
        <v>91</v>
      </c>
      <c r="I71" s="4">
        <f t="shared" si="4"/>
        <v>151</v>
      </c>
      <c r="J71" s="2" t="s">
        <v>63</v>
      </c>
      <c r="K71" s="4" t="s">
        <v>65</v>
      </c>
      <c r="L71" s="2" t="s">
        <v>64</v>
      </c>
      <c r="M71" s="2" t="s">
        <v>65</v>
      </c>
      <c r="N71" s="2">
        <v>1</v>
      </c>
      <c r="O71" s="4">
        <f t="shared" si="5"/>
        <v>97</v>
      </c>
      <c r="P71" s="2" t="s">
        <v>66</v>
      </c>
      <c r="Q71" s="2" t="s">
        <v>67</v>
      </c>
      <c r="R71" s="2" t="s">
        <v>66</v>
      </c>
      <c r="S71" s="2" t="s">
        <v>67</v>
      </c>
      <c r="T71" s="2">
        <v>0</v>
      </c>
      <c r="U71" s="2">
        <v>6</v>
      </c>
      <c r="V71" s="2">
        <v>0</v>
      </c>
      <c r="W71" s="2">
        <v>1</v>
      </c>
      <c r="X71" s="2">
        <v>0</v>
      </c>
      <c r="Y71" s="2">
        <v>1</v>
      </c>
      <c r="Z71" s="2">
        <v>1</v>
      </c>
      <c r="AA71" s="2">
        <v>1</v>
      </c>
      <c r="AB71" s="2">
        <v>1092.3651400000001</v>
      </c>
      <c r="AC71" s="2">
        <v>6549.1544599999997</v>
      </c>
      <c r="AD71" s="2">
        <v>6549.1783800000003</v>
      </c>
      <c r="AE71" s="2">
        <v>-3.65</v>
      </c>
      <c r="AF71" s="2">
        <v>-3.9899999999999996E-3</v>
      </c>
      <c r="AG71" s="2" t="s">
        <v>68</v>
      </c>
      <c r="AH71" s="2">
        <v>0</v>
      </c>
      <c r="AI71" s="2">
        <v>0</v>
      </c>
      <c r="AJ71" s="2">
        <v>79010</v>
      </c>
      <c r="AK71" s="2" t="s">
        <v>69</v>
      </c>
      <c r="AL71" s="2" t="s">
        <v>70</v>
      </c>
      <c r="AM71" s="2" t="s">
        <v>65</v>
      </c>
      <c r="AN71" s="2" t="s">
        <v>65</v>
      </c>
      <c r="AO71" s="2">
        <v>91.133300000000006</v>
      </c>
      <c r="AP71" s="2">
        <v>9064</v>
      </c>
      <c r="AQ71" s="2">
        <v>9064</v>
      </c>
      <c r="AR71" s="2" t="s">
        <v>71</v>
      </c>
      <c r="AS71" s="2" t="s">
        <v>72</v>
      </c>
      <c r="AT71" s="2" t="s">
        <v>73</v>
      </c>
      <c r="AU71" s="2">
        <v>7.17</v>
      </c>
      <c r="AV71" s="2">
        <v>320.7</v>
      </c>
      <c r="AW71" s="2">
        <v>320.7</v>
      </c>
      <c r="AX71" s="2">
        <v>320.7</v>
      </c>
      <c r="AY71" s="2">
        <v>6.80694853048367E-8</v>
      </c>
      <c r="AZ71" s="2">
        <v>1.7180784862322799E-8</v>
      </c>
      <c r="BA71" s="2">
        <v>0</v>
      </c>
      <c r="BB71" s="2">
        <v>0</v>
      </c>
      <c r="BC71" s="2">
        <v>1.70790455281233E-4</v>
      </c>
      <c r="BD71" s="2">
        <v>4.3110944408813697E-5</v>
      </c>
      <c r="BE71" s="2">
        <v>0</v>
      </c>
      <c r="BF71" s="2">
        <v>0</v>
      </c>
      <c r="BG71" s="2" t="s">
        <v>65</v>
      </c>
      <c r="BH71" s="2">
        <v>0</v>
      </c>
      <c r="BI71" s="2">
        <v>91</v>
      </c>
      <c r="BJ71" s="2">
        <v>1</v>
      </c>
    </row>
    <row r="72" spans="1:62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4">
        <v>91</v>
      </c>
      <c r="I72" s="4">
        <f t="shared" si="4"/>
        <v>151</v>
      </c>
      <c r="J72" s="2" t="s">
        <v>63</v>
      </c>
      <c r="K72" s="4" t="s">
        <v>65</v>
      </c>
      <c r="L72" s="2" t="s">
        <v>64</v>
      </c>
      <c r="M72" s="2" t="s">
        <v>65</v>
      </c>
      <c r="N72" s="2">
        <v>1</v>
      </c>
      <c r="O72" s="4">
        <f t="shared" si="5"/>
        <v>97</v>
      </c>
      <c r="P72" s="2" t="s">
        <v>66</v>
      </c>
      <c r="Q72" s="2" t="s">
        <v>67</v>
      </c>
      <c r="R72" s="2" t="s">
        <v>66</v>
      </c>
      <c r="S72" s="2" t="s">
        <v>67</v>
      </c>
      <c r="T72" s="2">
        <v>0</v>
      </c>
      <c r="U72" s="2">
        <v>6</v>
      </c>
      <c r="V72" s="2">
        <v>0</v>
      </c>
      <c r="W72" s="2">
        <v>1</v>
      </c>
      <c r="X72" s="2">
        <v>0</v>
      </c>
      <c r="Y72" s="2">
        <v>1</v>
      </c>
      <c r="Z72" s="2">
        <v>1</v>
      </c>
      <c r="AA72" s="2">
        <v>1</v>
      </c>
      <c r="AB72" s="2">
        <v>1092.36565</v>
      </c>
      <c r="AC72" s="2">
        <v>6549.1575199999997</v>
      </c>
      <c r="AD72" s="2">
        <v>6549.1783800000003</v>
      </c>
      <c r="AE72" s="2">
        <v>-3.19</v>
      </c>
      <c r="AF72" s="2">
        <v>-3.48E-3</v>
      </c>
      <c r="AG72" s="2" t="s">
        <v>68</v>
      </c>
      <c r="AH72" s="2">
        <v>0</v>
      </c>
      <c r="AI72" s="2">
        <v>0</v>
      </c>
      <c r="AJ72" s="2">
        <v>50316</v>
      </c>
      <c r="AK72" s="2" t="s">
        <v>69</v>
      </c>
      <c r="AL72" s="2" t="s">
        <v>70</v>
      </c>
      <c r="AM72" s="2" t="s">
        <v>65</v>
      </c>
      <c r="AN72" s="2" t="s">
        <v>65</v>
      </c>
      <c r="AO72" s="2">
        <v>72.316699999999997</v>
      </c>
      <c r="AP72" s="2">
        <v>3984</v>
      </c>
      <c r="AQ72" s="2">
        <v>3984</v>
      </c>
      <c r="AR72" s="2" t="s">
        <v>71</v>
      </c>
      <c r="AS72" s="2" t="s">
        <v>72</v>
      </c>
      <c r="AT72" s="2" t="s">
        <v>73</v>
      </c>
      <c r="AU72" s="2">
        <v>7.15</v>
      </c>
      <c r="AV72" s="2">
        <v>250.4</v>
      </c>
      <c r="AW72" s="2">
        <v>250.4</v>
      </c>
      <c r="AX72" s="2">
        <v>250.4</v>
      </c>
      <c r="AY72" s="2">
        <v>7.0755430809960101E-8</v>
      </c>
      <c r="AZ72" s="2">
        <v>1.9405155705702E-8</v>
      </c>
      <c r="BA72" s="2">
        <v>0</v>
      </c>
      <c r="BB72" s="2">
        <v>0</v>
      </c>
      <c r="BC72" s="2">
        <v>1.7752845906904299E-4</v>
      </c>
      <c r="BD72" s="2">
        <v>4.8691841008971E-5</v>
      </c>
      <c r="BE72" s="2">
        <v>0</v>
      </c>
      <c r="BF72" s="2">
        <v>0</v>
      </c>
      <c r="BG72" s="2" t="s">
        <v>65</v>
      </c>
      <c r="BH72" s="2">
        <v>0</v>
      </c>
      <c r="BI72" s="2">
        <v>91</v>
      </c>
      <c r="BJ72" s="2">
        <v>1</v>
      </c>
    </row>
    <row r="73" spans="1:62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4">
        <v>91</v>
      </c>
      <c r="I73" s="4">
        <f t="shared" si="4"/>
        <v>151</v>
      </c>
      <c r="J73" s="2" t="s">
        <v>63</v>
      </c>
      <c r="K73" s="4" t="s">
        <v>65</v>
      </c>
      <c r="L73" s="2" t="s">
        <v>64</v>
      </c>
      <c r="M73" s="2" t="s">
        <v>65</v>
      </c>
      <c r="N73" s="2">
        <v>1</v>
      </c>
      <c r="O73" s="4">
        <f t="shared" si="5"/>
        <v>97</v>
      </c>
      <c r="P73" s="2" t="s">
        <v>66</v>
      </c>
      <c r="Q73" s="2" t="s">
        <v>67</v>
      </c>
      <c r="R73" s="2" t="s">
        <v>66</v>
      </c>
      <c r="S73" s="2" t="s">
        <v>67</v>
      </c>
      <c r="T73" s="2">
        <v>0</v>
      </c>
      <c r="U73" s="2">
        <v>6</v>
      </c>
      <c r="V73" s="2">
        <v>0</v>
      </c>
      <c r="W73" s="2">
        <v>1</v>
      </c>
      <c r="X73" s="2">
        <v>0</v>
      </c>
      <c r="Y73" s="2">
        <v>1</v>
      </c>
      <c r="Z73" s="2">
        <v>1</v>
      </c>
      <c r="AA73" s="2">
        <v>1</v>
      </c>
      <c r="AB73" s="2">
        <v>1092.36806</v>
      </c>
      <c r="AC73" s="2">
        <v>6549.1719800000001</v>
      </c>
      <c r="AD73" s="2">
        <v>6549.1783800000003</v>
      </c>
      <c r="AE73" s="2">
        <v>-0.98</v>
      </c>
      <c r="AF73" s="2">
        <v>-1.07E-3</v>
      </c>
      <c r="AG73" s="2" t="s">
        <v>68</v>
      </c>
      <c r="AH73" s="2">
        <v>0</v>
      </c>
      <c r="AI73" s="2">
        <v>0</v>
      </c>
      <c r="AJ73" s="2">
        <v>145043</v>
      </c>
      <c r="AK73" s="2" t="s">
        <v>69</v>
      </c>
      <c r="AL73" s="2" t="s">
        <v>70</v>
      </c>
      <c r="AM73" s="2" t="s">
        <v>65</v>
      </c>
      <c r="AN73" s="2" t="s">
        <v>65</v>
      </c>
      <c r="AO73" s="2">
        <v>91.116699999999994</v>
      </c>
      <c r="AP73" s="2">
        <v>9161</v>
      </c>
      <c r="AQ73" s="2">
        <v>9161</v>
      </c>
      <c r="AR73" s="2" t="s">
        <v>71</v>
      </c>
      <c r="AS73" s="2" t="s">
        <v>72</v>
      </c>
      <c r="AT73" s="2" t="s">
        <v>73</v>
      </c>
      <c r="AU73" s="2">
        <v>7.09</v>
      </c>
      <c r="AV73" s="2">
        <v>327.60000000000002</v>
      </c>
      <c r="AW73" s="2">
        <v>327.60000000000002</v>
      </c>
      <c r="AX73" s="2">
        <v>327.60000000000002</v>
      </c>
      <c r="AY73" s="2">
        <v>8.0558522738680003E-8</v>
      </c>
      <c r="AZ73" s="2">
        <v>2.1792382034839501E-8</v>
      </c>
      <c r="BA73" s="2">
        <v>0</v>
      </c>
      <c r="BB73" s="2">
        <v>0</v>
      </c>
      <c r="BC73" s="2">
        <v>2.02119874450623E-4</v>
      </c>
      <c r="BD73" s="2">
        <v>5.4681191125868401E-5</v>
      </c>
      <c r="BE73" s="2">
        <v>0</v>
      </c>
      <c r="BF73" s="2">
        <v>0</v>
      </c>
      <c r="BG73" s="2" t="s">
        <v>65</v>
      </c>
      <c r="BH73" s="2">
        <v>0</v>
      </c>
      <c r="BI73" s="2">
        <v>91</v>
      </c>
      <c r="BJ73" s="2">
        <v>1</v>
      </c>
    </row>
    <row r="74" spans="1:62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4">
        <v>91</v>
      </c>
      <c r="I74" s="4">
        <f t="shared" si="4"/>
        <v>151</v>
      </c>
      <c r="J74" s="2" t="s">
        <v>63</v>
      </c>
      <c r="K74" s="4" t="s">
        <v>65</v>
      </c>
      <c r="L74" s="2" t="s">
        <v>64</v>
      </c>
      <c r="M74" s="2" t="s">
        <v>65</v>
      </c>
      <c r="N74" s="2">
        <v>1</v>
      </c>
      <c r="O74" s="4">
        <f t="shared" si="5"/>
        <v>97</v>
      </c>
      <c r="P74" s="2" t="s">
        <v>66</v>
      </c>
      <c r="Q74" s="2" t="s">
        <v>67</v>
      </c>
      <c r="R74" s="2" t="s">
        <v>66</v>
      </c>
      <c r="S74" s="2" t="s">
        <v>67</v>
      </c>
      <c r="T74" s="2">
        <v>0</v>
      </c>
      <c r="U74" s="2">
        <v>5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1</v>
      </c>
      <c r="AB74" s="2">
        <v>1310.6382100000001</v>
      </c>
      <c r="AC74" s="2">
        <v>6549.16194</v>
      </c>
      <c r="AD74" s="2">
        <v>6549.1783800000003</v>
      </c>
      <c r="AE74" s="2">
        <v>-2.5099999999999998</v>
      </c>
      <c r="AF74" s="2">
        <v>-3.29E-3</v>
      </c>
      <c r="AG74" s="2" t="s">
        <v>68</v>
      </c>
      <c r="AH74" s="2">
        <v>0</v>
      </c>
      <c r="AI74" s="2">
        <v>0</v>
      </c>
      <c r="AJ74" s="2">
        <v>250457</v>
      </c>
      <c r="AK74" s="2" t="s">
        <v>69</v>
      </c>
      <c r="AL74" s="2" t="s">
        <v>70</v>
      </c>
      <c r="AM74" s="2" t="s">
        <v>65</v>
      </c>
      <c r="AN74" s="2" t="s">
        <v>65</v>
      </c>
      <c r="AO74" s="2">
        <v>91.633300000000006</v>
      </c>
      <c r="AP74" s="2">
        <v>9254</v>
      </c>
      <c r="AQ74" s="2">
        <v>9254</v>
      </c>
      <c r="AR74" s="2" t="s">
        <v>71</v>
      </c>
      <c r="AS74" s="2" t="s">
        <v>72</v>
      </c>
      <c r="AT74" s="2" t="s">
        <v>73</v>
      </c>
      <c r="AU74" s="2">
        <v>7.07</v>
      </c>
      <c r="AV74" s="2">
        <v>370.4</v>
      </c>
      <c r="AW74" s="2">
        <v>370.4</v>
      </c>
      <c r="AX74" s="2">
        <v>370.4</v>
      </c>
      <c r="AY74" s="2">
        <v>8.5954752542578394E-8</v>
      </c>
      <c r="AZ74" s="2">
        <v>2.53654111214411E-8</v>
      </c>
      <c r="BA74" s="2">
        <v>0</v>
      </c>
      <c r="BB74" s="2">
        <v>0</v>
      </c>
      <c r="BC74" s="2">
        <v>2.15655998678121E-4</v>
      </c>
      <c r="BD74" s="2">
        <v>6.3645469499638201E-5</v>
      </c>
      <c r="BE74" s="2">
        <v>0</v>
      </c>
      <c r="BF74" s="2">
        <v>0</v>
      </c>
      <c r="BG74" s="2" t="s">
        <v>65</v>
      </c>
      <c r="BH74" s="2">
        <v>0</v>
      </c>
      <c r="BI74" s="2">
        <v>91</v>
      </c>
      <c r="BJ74" s="2">
        <v>1</v>
      </c>
    </row>
    <row r="75" spans="1:62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4">
        <v>91</v>
      </c>
      <c r="I75" s="4">
        <f t="shared" si="4"/>
        <v>151</v>
      </c>
      <c r="J75" s="2" t="s">
        <v>63</v>
      </c>
      <c r="K75" s="4" t="s">
        <v>65</v>
      </c>
      <c r="L75" s="2" t="s">
        <v>64</v>
      </c>
      <c r="M75" s="2" t="s">
        <v>65</v>
      </c>
      <c r="N75" s="2">
        <v>1</v>
      </c>
      <c r="O75" s="4">
        <f t="shared" si="5"/>
        <v>97</v>
      </c>
      <c r="P75" s="2" t="s">
        <v>66</v>
      </c>
      <c r="Q75" s="2" t="s">
        <v>67</v>
      </c>
      <c r="R75" s="2" t="s">
        <v>66</v>
      </c>
      <c r="S75" s="2" t="s">
        <v>67</v>
      </c>
      <c r="T75" s="2">
        <v>0</v>
      </c>
      <c r="U75" s="2">
        <v>6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1092.3687600000001</v>
      </c>
      <c r="AC75" s="2">
        <v>6549.1761800000004</v>
      </c>
      <c r="AD75" s="2">
        <v>6549.1783800000003</v>
      </c>
      <c r="AE75" s="2">
        <v>-0.34</v>
      </c>
      <c r="AF75" s="2">
        <v>-3.6999999999999999E-4</v>
      </c>
      <c r="AG75" s="2" t="s">
        <v>68</v>
      </c>
      <c r="AH75" s="2">
        <v>0</v>
      </c>
      <c r="AI75" s="2">
        <v>0</v>
      </c>
      <c r="AJ75" s="2">
        <v>58111</v>
      </c>
      <c r="AK75" s="2" t="s">
        <v>69</v>
      </c>
      <c r="AL75" s="2" t="s">
        <v>70</v>
      </c>
      <c r="AM75" s="2" t="s">
        <v>65</v>
      </c>
      <c r="AN75" s="2" t="s">
        <v>65</v>
      </c>
      <c r="AO75" s="2">
        <v>91.45</v>
      </c>
      <c r="AP75" s="2">
        <v>9219</v>
      </c>
      <c r="AQ75" s="2">
        <v>9219</v>
      </c>
      <c r="AR75" s="2" t="s">
        <v>71</v>
      </c>
      <c r="AS75" s="2" t="s">
        <v>72</v>
      </c>
      <c r="AT75" s="2" t="s">
        <v>73</v>
      </c>
      <c r="AU75" s="2">
        <v>6.94</v>
      </c>
      <c r="AV75" s="2">
        <v>310.7</v>
      </c>
      <c r="AW75" s="2">
        <v>310.7</v>
      </c>
      <c r="AX75" s="2">
        <v>310.7</v>
      </c>
      <c r="AY75" s="2">
        <v>1.14827972941101E-7</v>
      </c>
      <c r="AZ75" s="2">
        <v>3.0895790491475098E-8</v>
      </c>
      <c r="BA75" s="2">
        <v>0</v>
      </c>
      <c r="BB75" s="2">
        <v>0</v>
      </c>
      <c r="BC75" s="2">
        <v>2.8807654494666902E-4</v>
      </c>
      <c r="BD75" s="2">
        <v>7.75196760217706E-5</v>
      </c>
      <c r="BE75" s="2">
        <v>0</v>
      </c>
      <c r="BF75" s="2">
        <v>0</v>
      </c>
      <c r="BG75" s="2" t="s">
        <v>65</v>
      </c>
      <c r="BH75" s="2">
        <v>0</v>
      </c>
      <c r="BI75" s="2">
        <v>91</v>
      </c>
      <c r="BJ75" s="2">
        <v>1</v>
      </c>
    </row>
    <row r="76" spans="1:62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4">
        <v>91</v>
      </c>
      <c r="I76" s="4">
        <f t="shared" si="4"/>
        <v>151</v>
      </c>
      <c r="J76" s="2" t="s">
        <v>63</v>
      </c>
      <c r="K76" s="4" t="s">
        <v>65</v>
      </c>
      <c r="L76" s="2" t="s">
        <v>64</v>
      </c>
      <c r="M76" s="2" t="s">
        <v>65</v>
      </c>
      <c r="N76" s="2">
        <v>1</v>
      </c>
      <c r="O76" s="4">
        <f t="shared" si="5"/>
        <v>97</v>
      </c>
      <c r="P76" s="2" t="s">
        <v>66</v>
      </c>
      <c r="Q76" s="2" t="s">
        <v>67</v>
      </c>
      <c r="R76" s="2" t="s">
        <v>66</v>
      </c>
      <c r="S76" s="2" t="s">
        <v>67</v>
      </c>
      <c r="T76" s="2">
        <v>0</v>
      </c>
      <c r="U76" s="2">
        <v>6</v>
      </c>
      <c r="V76" s="2">
        <v>0</v>
      </c>
      <c r="W76" s="2">
        <v>1</v>
      </c>
      <c r="X76" s="2">
        <v>0</v>
      </c>
      <c r="Y76" s="2">
        <v>1</v>
      </c>
      <c r="Z76" s="2">
        <v>1</v>
      </c>
      <c r="AA76" s="2">
        <v>1</v>
      </c>
      <c r="AB76" s="2">
        <v>1092.3689199999999</v>
      </c>
      <c r="AC76" s="2">
        <v>6549.1771399999998</v>
      </c>
      <c r="AD76" s="2">
        <v>6549.1783800000003</v>
      </c>
      <c r="AE76" s="2">
        <v>-0.19</v>
      </c>
      <c r="AF76" s="2">
        <v>-2.1000000000000001E-4</v>
      </c>
      <c r="AG76" s="2" t="s">
        <v>68</v>
      </c>
      <c r="AH76" s="2">
        <v>0</v>
      </c>
      <c r="AI76" s="2">
        <v>0</v>
      </c>
      <c r="AJ76" s="2">
        <v>62572</v>
      </c>
      <c r="AK76" s="2" t="s">
        <v>69</v>
      </c>
      <c r="AL76" s="2" t="s">
        <v>70</v>
      </c>
      <c r="AM76" s="2" t="s">
        <v>65</v>
      </c>
      <c r="AN76" s="2" t="s">
        <v>65</v>
      </c>
      <c r="AO76" s="2">
        <v>91.333299999999994</v>
      </c>
      <c r="AP76" s="2">
        <v>9105</v>
      </c>
      <c r="AQ76" s="2">
        <v>9105</v>
      </c>
      <c r="AR76" s="2" t="s">
        <v>71</v>
      </c>
      <c r="AS76" s="2" t="s">
        <v>72</v>
      </c>
      <c r="AT76" s="2" t="s">
        <v>73</v>
      </c>
      <c r="AU76" s="2">
        <v>6.89</v>
      </c>
      <c r="AV76" s="2">
        <v>270.10000000000002</v>
      </c>
      <c r="AW76" s="2">
        <v>270.10000000000002</v>
      </c>
      <c r="AX76" s="2">
        <v>270.10000000000002</v>
      </c>
      <c r="AY76" s="2">
        <v>1.2971553032128601E-7</v>
      </c>
      <c r="AZ76" s="2">
        <v>3.40218648048536E-8</v>
      </c>
      <c r="BA76" s="2">
        <v>0</v>
      </c>
      <c r="BB76" s="2">
        <v>0</v>
      </c>
      <c r="BC76" s="2">
        <v>3.2541379752282202E-4</v>
      </c>
      <c r="BD76" s="2">
        <v>8.53617216745216E-5</v>
      </c>
      <c r="BE76" s="2">
        <v>0</v>
      </c>
      <c r="BF76" s="2">
        <v>0</v>
      </c>
      <c r="BG76" s="2" t="s">
        <v>65</v>
      </c>
      <c r="BH76" s="2">
        <v>0</v>
      </c>
      <c r="BI76" s="2">
        <v>91</v>
      </c>
      <c r="BJ76" s="2">
        <v>1</v>
      </c>
    </row>
    <row r="77" spans="1:62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4">
        <v>91</v>
      </c>
      <c r="I77" s="4">
        <f t="shared" si="4"/>
        <v>151</v>
      </c>
      <c r="J77" s="2" t="s">
        <v>63</v>
      </c>
      <c r="K77" s="4" t="s">
        <v>65</v>
      </c>
      <c r="L77" s="2" t="s">
        <v>64</v>
      </c>
      <c r="M77" s="2" t="s">
        <v>65</v>
      </c>
      <c r="N77" s="2">
        <v>1</v>
      </c>
      <c r="O77" s="4">
        <f t="shared" si="5"/>
        <v>97</v>
      </c>
      <c r="P77" s="2" t="s">
        <v>66</v>
      </c>
      <c r="Q77" s="2" t="s">
        <v>67</v>
      </c>
      <c r="R77" s="2" t="s">
        <v>66</v>
      </c>
      <c r="S77" s="2" t="s">
        <v>67</v>
      </c>
      <c r="T77" s="2">
        <v>0</v>
      </c>
      <c r="U77" s="2">
        <v>6</v>
      </c>
      <c r="V77" s="2">
        <v>0</v>
      </c>
      <c r="W77" s="2">
        <v>1</v>
      </c>
      <c r="X77" s="2">
        <v>0</v>
      </c>
      <c r="Y77" s="2">
        <v>1</v>
      </c>
      <c r="Z77" s="2">
        <v>1</v>
      </c>
      <c r="AA77" s="2">
        <v>1</v>
      </c>
      <c r="AB77" s="2">
        <v>1092.36455</v>
      </c>
      <c r="AC77" s="2">
        <v>6549.15092</v>
      </c>
      <c r="AD77" s="2">
        <v>6549.1783800000003</v>
      </c>
      <c r="AE77" s="2">
        <v>-4.1900000000000004</v>
      </c>
      <c r="AF77" s="2">
        <v>-4.5799999999999999E-3</v>
      </c>
      <c r="AG77" s="2" t="s">
        <v>68</v>
      </c>
      <c r="AH77" s="2">
        <v>0</v>
      </c>
      <c r="AI77" s="2">
        <v>0</v>
      </c>
      <c r="AJ77" s="2">
        <v>73249</v>
      </c>
      <c r="AK77" s="2" t="s">
        <v>69</v>
      </c>
      <c r="AL77" s="2" t="s">
        <v>70</v>
      </c>
      <c r="AM77" s="2" t="s">
        <v>65</v>
      </c>
      <c r="AN77" s="2" t="s">
        <v>65</v>
      </c>
      <c r="AO77" s="2">
        <v>91.583299999999994</v>
      </c>
      <c r="AP77" s="2">
        <v>9289</v>
      </c>
      <c r="AQ77" s="2">
        <v>9289</v>
      </c>
      <c r="AR77" s="2" t="s">
        <v>71</v>
      </c>
      <c r="AS77" s="2" t="s">
        <v>72</v>
      </c>
      <c r="AT77" s="2" t="s">
        <v>73</v>
      </c>
      <c r="AU77" s="2">
        <v>6.72</v>
      </c>
      <c r="AV77" s="2">
        <v>291.10000000000002</v>
      </c>
      <c r="AW77" s="2">
        <v>291.10000000000002</v>
      </c>
      <c r="AX77" s="2">
        <v>291.10000000000002</v>
      </c>
      <c r="AY77" s="2">
        <v>1.9136718371716101E-7</v>
      </c>
      <c r="AZ77" s="2">
        <v>3.8492801902491998E-8</v>
      </c>
      <c r="BA77" s="2">
        <v>0</v>
      </c>
      <c r="BB77" s="2">
        <v>0</v>
      </c>
      <c r="BC77" s="2">
        <v>4.8000340195386598E-4</v>
      </c>
      <c r="BD77" s="2">
        <v>9.6575925710684895E-5</v>
      </c>
      <c r="BE77" s="2">
        <v>0</v>
      </c>
      <c r="BF77" s="2">
        <v>0</v>
      </c>
      <c r="BG77" s="2" t="s">
        <v>65</v>
      </c>
      <c r="BH77" s="2">
        <v>0</v>
      </c>
      <c r="BI77" s="2">
        <v>91</v>
      </c>
      <c r="BJ77" s="2">
        <v>1</v>
      </c>
    </row>
    <row r="78" spans="1:62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4">
        <v>91</v>
      </c>
      <c r="I78" s="4">
        <f t="shared" si="4"/>
        <v>151</v>
      </c>
      <c r="J78" s="2" t="s">
        <v>63</v>
      </c>
      <c r="K78" s="4" t="s">
        <v>65</v>
      </c>
      <c r="L78" s="2" t="s">
        <v>64</v>
      </c>
      <c r="M78" s="2" t="s">
        <v>65</v>
      </c>
      <c r="N78" s="2">
        <v>1</v>
      </c>
      <c r="O78" s="4">
        <f t="shared" si="5"/>
        <v>97</v>
      </c>
      <c r="P78" s="2" t="s">
        <v>66</v>
      </c>
      <c r="Q78" s="2" t="s">
        <v>67</v>
      </c>
      <c r="R78" s="2" t="s">
        <v>66</v>
      </c>
      <c r="S78" s="2" t="s">
        <v>67</v>
      </c>
      <c r="T78" s="2">
        <v>0</v>
      </c>
      <c r="U78" s="2">
        <v>5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1</v>
      </c>
      <c r="AB78" s="2">
        <v>1310.6387400000001</v>
      </c>
      <c r="AC78" s="2">
        <v>6549.1645900000003</v>
      </c>
      <c r="AD78" s="2">
        <v>6549.1783800000003</v>
      </c>
      <c r="AE78" s="2">
        <v>-2.11</v>
      </c>
      <c r="AF78" s="2">
        <v>-2.7599999999999999E-3</v>
      </c>
      <c r="AG78" s="2" t="s">
        <v>68</v>
      </c>
      <c r="AH78" s="2">
        <v>0</v>
      </c>
      <c r="AI78" s="2">
        <v>0</v>
      </c>
      <c r="AJ78" s="2">
        <v>66332</v>
      </c>
      <c r="AK78" s="2" t="s">
        <v>69</v>
      </c>
      <c r="AL78" s="2" t="s">
        <v>70</v>
      </c>
      <c r="AM78" s="2" t="s">
        <v>65</v>
      </c>
      <c r="AN78" s="2" t="s">
        <v>65</v>
      </c>
      <c r="AO78" s="2">
        <v>91.666700000000006</v>
      </c>
      <c r="AP78" s="2">
        <v>9243</v>
      </c>
      <c r="AQ78" s="2">
        <v>9243</v>
      </c>
      <c r="AR78" s="2" t="s">
        <v>71</v>
      </c>
      <c r="AS78" s="2" t="s">
        <v>72</v>
      </c>
      <c r="AT78" s="2" t="s">
        <v>73</v>
      </c>
      <c r="AU78" s="2">
        <v>6.63</v>
      </c>
      <c r="AV78" s="2">
        <v>287.2</v>
      </c>
      <c r="AW78" s="2">
        <v>287.2</v>
      </c>
      <c r="AX78" s="2">
        <v>287.2</v>
      </c>
      <c r="AY78" s="2">
        <v>2.3608885214568499E-7</v>
      </c>
      <c r="AZ78" s="2">
        <v>4.7083483139331398E-8</v>
      </c>
      <c r="BA78" s="2">
        <v>0</v>
      </c>
      <c r="BB78" s="2">
        <v>0</v>
      </c>
      <c r="BC78" s="2">
        <v>5.9211169052275701E-4</v>
      </c>
      <c r="BD78" s="2">
        <v>1.18120578013806E-4</v>
      </c>
      <c r="BE78" s="2">
        <v>0</v>
      </c>
      <c r="BF78" s="2">
        <v>0</v>
      </c>
      <c r="BG78" s="2" t="s">
        <v>65</v>
      </c>
      <c r="BH78" s="2">
        <v>0</v>
      </c>
      <c r="BI78" s="2">
        <v>91</v>
      </c>
      <c r="BJ78" s="2">
        <v>1</v>
      </c>
    </row>
    <row r="79" spans="1:62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4">
        <v>91</v>
      </c>
      <c r="I79" s="4">
        <f t="shared" si="4"/>
        <v>151</v>
      </c>
      <c r="J79" s="2" t="s">
        <v>63</v>
      </c>
      <c r="K79" s="4" t="s">
        <v>65</v>
      </c>
      <c r="L79" s="2" t="s">
        <v>64</v>
      </c>
      <c r="M79" s="2" t="s">
        <v>65</v>
      </c>
      <c r="N79" s="2">
        <v>1</v>
      </c>
      <c r="O79" s="4">
        <f t="shared" si="5"/>
        <v>97</v>
      </c>
      <c r="P79" s="2" t="s">
        <v>66</v>
      </c>
      <c r="Q79" s="2" t="s">
        <v>67</v>
      </c>
      <c r="R79" s="2" t="s">
        <v>66</v>
      </c>
      <c r="S79" s="2" t="s">
        <v>67</v>
      </c>
      <c r="T79" s="2">
        <v>0</v>
      </c>
      <c r="U79" s="2">
        <v>5</v>
      </c>
      <c r="V79" s="2">
        <v>0</v>
      </c>
      <c r="W79" s="2">
        <v>1</v>
      </c>
      <c r="X79" s="2">
        <v>0</v>
      </c>
      <c r="Y79" s="2">
        <v>1</v>
      </c>
      <c r="Z79" s="2">
        <v>1</v>
      </c>
      <c r="AA79" s="2">
        <v>1</v>
      </c>
      <c r="AB79" s="2">
        <v>1310.6395600000001</v>
      </c>
      <c r="AC79" s="2">
        <v>6549.1686900000004</v>
      </c>
      <c r="AD79" s="2">
        <v>6549.1783800000003</v>
      </c>
      <c r="AE79" s="2">
        <v>-1.48</v>
      </c>
      <c r="AF79" s="2">
        <v>-1.9400000000000001E-3</v>
      </c>
      <c r="AG79" s="2" t="s">
        <v>68</v>
      </c>
      <c r="AH79" s="2">
        <v>0</v>
      </c>
      <c r="AI79" s="2">
        <v>0</v>
      </c>
      <c r="AJ79" s="2">
        <v>256510</v>
      </c>
      <c r="AK79" s="2" t="s">
        <v>69</v>
      </c>
      <c r="AL79" s="2" t="s">
        <v>70</v>
      </c>
      <c r="AM79" s="2" t="s">
        <v>65</v>
      </c>
      <c r="AN79" s="2" t="s">
        <v>65</v>
      </c>
      <c r="AO79" s="2">
        <v>91.566699999999997</v>
      </c>
      <c r="AP79" s="2">
        <v>9313</v>
      </c>
      <c r="AQ79" s="2">
        <v>9313</v>
      </c>
      <c r="AR79" s="2" t="s">
        <v>71</v>
      </c>
      <c r="AS79" s="2" t="s">
        <v>72</v>
      </c>
      <c r="AT79" s="2" t="s">
        <v>73</v>
      </c>
      <c r="AU79" s="2">
        <v>6.56</v>
      </c>
      <c r="AV79" s="2">
        <v>333.4</v>
      </c>
      <c r="AW79" s="2">
        <v>333.4</v>
      </c>
      <c r="AX79" s="2">
        <v>333.4</v>
      </c>
      <c r="AY79" s="2">
        <v>2.74692736217941E-7</v>
      </c>
      <c r="AZ79" s="2">
        <v>5.3890354834887999E-8</v>
      </c>
      <c r="BA79" s="2">
        <v>0</v>
      </c>
      <c r="BB79" s="2">
        <v>0</v>
      </c>
      <c r="BC79" s="2">
        <v>6.8886370235798997E-4</v>
      </c>
      <c r="BD79" s="2">
        <v>1.3518932945945499E-4</v>
      </c>
      <c r="BE79" s="2">
        <v>0</v>
      </c>
      <c r="BF79" s="2">
        <v>0</v>
      </c>
      <c r="BG79" s="2" t="s">
        <v>65</v>
      </c>
      <c r="BH79" s="2">
        <v>0</v>
      </c>
      <c r="BI79" s="2">
        <v>91</v>
      </c>
      <c r="BJ79" s="2">
        <v>1</v>
      </c>
    </row>
    <row r="80" spans="1:62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4">
        <v>91</v>
      </c>
      <c r="I80" s="4">
        <f t="shared" si="4"/>
        <v>151</v>
      </c>
      <c r="J80" s="2" t="s">
        <v>63</v>
      </c>
      <c r="K80" s="4" t="s">
        <v>65</v>
      </c>
      <c r="L80" s="2" t="s">
        <v>64</v>
      </c>
      <c r="M80" s="2" t="s">
        <v>65</v>
      </c>
      <c r="N80" s="2">
        <v>1</v>
      </c>
      <c r="O80" s="4">
        <f t="shared" si="5"/>
        <v>97</v>
      </c>
      <c r="P80" s="2" t="s">
        <v>66</v>
      </c>
      <c r="Q80" s="2" t="s">
        <v>67</v>
      </c>
      <c r="R80" s="2" t="s">
        <v>66</v>
      </c>
      <c r="S80" s="2" t="s">
        <v>67</v>
      </c>
      <c r="T80" s="2">
        <v>0</v>
      </c>
      <c r="U80" s="2">
        <v>6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1</v>
      </c>
      <c r="AB80" s="2">
        <v>1092.36429</v>
      </c>
      <c r="AC80" s="2">
        <v>6549.1493600000003</v>
      </c>
      <c r="AD80" s="2">
        <v>6549.1783800000003</v>
      </c>
      <c r="AE80" s="2">
        <v>-4.43</v>
      </c>
      <c r="AF80" s="2">
        <v>-4.8399999999999997E-3</v>
      </c>
      <c r="AG80" s="2" t="s">
        <v>68</v>
      </c>
      <c r="AH80" s="2">
        <v>0</v>
      </c>
      <c r="AI80" s="2">
        <v>0</v>
      </c>
      <c r="AJ80" s="2">
        <v>78082</v>
      </c>
      <c r="AK80" s="2" t="s">
        <v>69</v>
      </c>
      <c r="AL80" s="2" t="s">
        <v>70</v>
      </c>
      <c r="AM80" s="2" t="s">
        <v>65</v>
      </c>
      <c r="AN80" s="2" t="s">
        <v>65</v>
      </c>
      <c r="AO80" s="2">
        <v>90.9</v>
      </c>
      <c r="AP80" s="2">
        <v>8987</v>
      </c>
      <c r="AQ80" s="2">
        <v>8987</v>
      </c>
      <c r="AR80" s="2" t="s">
        <v>71</v>
      </c>
      <c r="AS80" s="2" t="s">
        <v>72</v>
      </c>
      <c r="AT80" s="2" t="s">
        <v>73</v>
      </c>
      <c r="AU80" s="2">
        <v>6.54</v>
      </c>
      <c r="AV80" s="2">
        <v>301.2</v>
      </c>
      <c r="AW80" s="2">
        <v>301.2</v>
      </c>
      <c r="AX80" s="2">
        <v>301.2</v>
      </c>
      <c r="AY80" s="2">
        <v>2.8702683319960702E-7</v>
      </c>
      <c r="AZ80" s="2">
        <v>5.73699985722065E-8</v>
      </c>
      <c r="BA80" s="2">
        <v>0</v>
      </c>
      <c r="BB80" s="2">
        <v>0</v>
      </c>
      <c r="BC80" s="2">
        <v>7.1977241407406099E-4</v>
      </c>
      <c r="BD80" s="2">
        <v>1.4391443710279599E-4</v>
      </c>
      <c r="BE80" s="2">
        <v>0</v>
      </c>
      <c r="BF80" s="2">
        <v>0</v>
      </c>
      <c r="BG80" s="2" t="s">
        <v>65</v>
      </c>
      <c r="BH80" s="2">
        <v>0</v>
      </c>
      <c r="BI80" s="2">
        <v>91</v>
      </c>
      <c r="BJ80" s="2">
        <v>1</v>
      </c>
    </row>
    <row r="81" spans="1:62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4">
        <v>91</v>
      </c>
      <c r="I81" s="4">
        <f t="shared" si="4"/>
        <v>151</v>
      </c>
      <c r="J81" s="2" t="s">
        <v>63</v>
      </c>
      <c r="K81" s="4" t="s">
        <v>65</v>
      </c>
      <c r="L81" s="2" t="s">
        <v>64</v>
      </c>
      <c r="M81" s="2" t="s">
        <v>65</v>
      </c>
      <c r="N81" s="2">
        <v>1</v>
      </c>
      <c r="O81" s="4">
        <f t="shared" si="5"/>
        <v>97</v>
      </c>
      <c r="P81" s="2" t="s">
        <v>66</v>
      </c>
      <c r="Q81" s="2" t="s">
        <v>67</v>
      </c>
      <c r="R81" s="2" t="s">
        <v>66</v>
      </c>
      <c r="S81" s="2" t="s">
        <v>67</v>
      </c>
      <c r="T81" s="2">
        <v>0</v>
      </c>
      <c r="U81" s="2">
        <v>5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1</v>
      </c>
      <c r="AB81" s="2">
        <v>1310.6425999999999</v>
      </c>
      <c r="AC81" s="2">
        <v>6549.1838900000002</v>
      </c>
      <c r="AD81" s="2">
        <v>6549.1783800000003</v>
      </c>
      <c r="AE81" s="2">
        <v>0.84</v>
      </c>
      <c r="AF81" s="2">
        <v>1.1000000000000001E-3</v>
      </c>
      <c r="AG81" s="2" t="s">
        <v>68</v>
      </c>
      <c r="AH81" s="2">
        <v>0</v>
      </c>
      <c r="AI81" s="2">
        <v>0</v>
      </c>
      <c r="AJ81" s="2">
        <v>219313</v>
      </c>
      <c r="AK81" s="2" t="s">
        <v>69</v>
      </c>
      <c r="AL81" s="2" t="s">
        <v>70</v>
      </c>
      <c r="AM81" s="2" t="s">
        <v>65</v>
      </c>
      <c r="AN81" s="2" t="s">
        <v>65</v>
      </c>
      <c r="AO81" s="2">
        <v>91.45</v>
      </c>
      <c r="AP81" s="2">
        <v>9247</v>
      </c>
      <c r="AQ81" s="2">
        <v>9247</v>
      </c>
      <c r="AR81" s="2" t="s">
        <v>71</v>
      </c>
      <c r="AS81" s="2" t="s">
        <v>72</v>
      </c>
      <c r="AT81" s="2" t="s">
        <v>73</v>
      </c>
      <c r="AU81" s="2">
        <v>6.33</v>
      </c>
      <c r="AV81" s="2">
        <v>369.7</v>
      </c>
      <c r="AW81" s="2">
        <v>369.7</v>
      </c>
      <c r="AX81" s="2">
        <v>369.7</v>
      </c>
      <c r="AY81" s="2">
        <v>4.72654281280962E-7</v>
      </c>
      <c r="AZ81" s="2">
        <v>8.5690034251943795E-8</v>
      </c>
      <c r="BA81" s="2">
        <v>0</v>
      </c>
      <c r="BB81" s="2">
        <v>0</v>
      </c>
      <c r="BC81" s="2">
        <v>1.1847160177029801E-3</v>
      </c>
      <c r="BD81" s="2">
        <v>2.1490305426488801E-4</v>
      </c>
      <c r="BE81" s="2">
        <v>0</v>
      </c>
      <c r="BF81" s="2">
        <v>0</v>
      </c>
      <c r="BG81" s="2" t="s">
        <v>65</v>
      </c>
      <c r="BH81" s="2">
        <v>0</v>
      </c>
      <c r="BI81" s="2">
        <v>91</v>
      </c>
      <c r="BJ81" s="2">
        <v>1</v>
      </c>
    </row>
    <row r="82" spans="1:62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4">
        <v>91</v>
      </c>
      <c r="I82" s="4">
        <f t="shared" si="4"/>
        <v>151</v>
      </c>
      <c r="J82" s="2" t="s">
        <v>63</v>
      </c>
      <c r="K82" s="4" t="s">
        <v>65</v>
      </c>
      <c r="L82" s="2" t="s">
        <v>64</v>
      </c>
      <c r="M82" s="2" t="s">
        <v>65</v>
      </c>
      <c r="N82" s="2">
        <v>1</v>
      </c>
      <c r="O82" s="4">
        <f t="shared" si="5"/>
        <v>97</v>
      </c>
      <c r="P82" s="2" t="s">
        <v>66</v>
      </c>
      <c r="Q82" s="2" t="s">
        <v>67</v>
      </c>
      <c r="R82" s="2" t="s">
        <v>66</v>
      </c>
      <c r="S82" s="2" t="s">
        <v>67</v>
      </c>
      <c r="T82" s="2">
        <v>0</v>
      </c>
      <c r="U82" s="2">
        <v>6</v>
      </c>
      <c r="V82" s="2">
        <v>0</v>
      </c>
      <c r="W82" s="2">
        <v>1</v>
      </c>
      <c r="X82" s="2">
        <v>0</v>
      </c>
      <c r="Y82" s="2">
        <v>1</v>
      </c>
      <c r="Z82" s="2">
        <v>1</v>
      </c>
      <c r="AA82" s="2">
        <v>1</v>
      </c>
      <c r="AB82" s="2">
        <v>1092.3725899999999</v>
      </c>
      <c r="AC82" s="2">
        <v>6549.1991600000001</v>
      </c>
      <c r="AD82" s="2">
        <v>6549.1783800000003</v>
      </c>
      <c r="AE82" s="2">
        <v>3.17</v>
      </c>
      <c r="AF82" s="2">
        <v>3.46E-3</v>
      </c>
      <c r="AG82" s="2" t="s">
        <v>68</v>
      </c>
      <c r="AH82" s="2">
        <v>0</v>
      </c>
      <c r="AI82" s="2">
        <v>0</v>
      </c>
      <c r="AJ82" s="2">
        <v>103129</v>
      </c>
      <c r="AK82" s="2" t="s">
        <v>69</v>
      </c>
      <c r="AL82" s="2" t="s">
        <v>70</v>
      </c>
      <c r="AM82" s="2" t="s">
        <v>65</v>
      </c>
      <c r="AN82" s="2" t="s">
        <v>65</v>
      </c>
      <c r="AO82" s="2">
        <v>90.783299999999997</v>
      </c>
      <c r="AP82" s="2">
        <v>8852</v>
      </c>
      <c r="AQ82" s="2">
        <v>8852</v>
      </c>
      <c r="AR82" s="2" t="s">
        <v>71</v>
      </c>
      <c r="AS82" s="2" t="s">
        <v>72</v>
      </c>
      <c r="AT82" s="2" t="s">
        <v>73</v>
      </c>
      <c r="AU82" s="2">
        <v>6.25</v>
      </c>
      <c r="AV82" s="2">
        <v>324.10000000000002</v>
      </c>
      <c r="AW82" s="2">
        <v>324.10000000000002</v>
      </c>
      <c r="AX82" s="2">
        <v>324.10000000000002</v>
      </c>
      <c r="AY82" s="2">
        <v>5.6374832341541805E-7</v>
      </c>
      <c r="AZ82" s="2">
        <v>1.0278532952472999E-7</v>
      </c>
      <c r="BA82" s="2">
        <v>0</v>
      </c>
      <c r="BB82" s="2">
        <v>0</v>
      </c>
      <c r="BC82" s="2">
        <v>1.4127223514094299E-3</v>
      </c>
      <c r="BD82" s="2">
        <v>2.5774180400116699E-4</v>
      </c>
      <c r="BE82" s="2">
        <v>0</v>
      </c>
      <c r="BF82" s="2">
        <v>0</v>
      </c>
      <c r="BG82" s="2" t="s">
        <v>65</v>
      </c>
      <c r="BH82" s="2">
        <v>0</v>
      </c>
      <c r="BI82" s="2">
        <v>91</v>
      </c>
      <c r="BJ82" s="2">
        <v>1</v>
      </c>
    </row>
    <row r="83" spans="1:62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4">
        <v>91</v>
      </c>
      <c r="I83" s="4">
        <f t="shared" si="4"/>
        <v>151</v>
      </c>
      <c r="J83" s="2" t="s">
        <v>63</v>
      </c>
      <c r="K83" s="4" t="s">
        <v>65</v>
      </c>
      <c r="L83" s="2" t="s">
        <v>64</v>
      </c>
      <c r="M83" s="2" t="s">
        <v>65</v>
      </c>
      <c r="N83" s="2">
        <v>1</v>
      </c>
      <c r="O83" s="4">
        <f t="shared" si="5"/>
        <v>97</v>
      </c>
      <c r="P83" s="2" t="s">
        <v>66</v>
      </c>
      <c r="Q83" s="2" t="s">
        <v>67</v>
      </c>
      <c r="R83" s="2" t="s">
        <v>66</v>
      </c>
      <c r="S83" s="2" t="s">
        <v>67</v>
      </c>
      <c r="T83" s="2">
        <v>0</v>
      </c>
      <c r="U83" s="2">
        <v>5</v>
      </c>
      <c r="V83" s="2">
        <v>0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1310.6400699999999</v>
      </c>
      <c r="AC83" s="2">
        <v>6549.1712399999997</v>
      </c>
      <c r="AD83" s="2">
        <v>6549.1783800000003</v>
      </c>
      <c r="AE83" s="2">
        <v>-1.0900000000000001</v>
      </c>
      <c r="AF83" s="2">
        <v>-1.4300000000000001E-3</v>
      </c>
      <c r="AG83" s="2" t="s">
        <v>68</v>
      </c>
      <c r="AH83" s="2">
        <v>0</v>
      </c>
      <c r="AI83" s="2">
        <v>0</v>
      </c>
      <c r="AJ83" s="2">
        <v>60607</v>
      </c>
      <c r="AK83" s="2" t="s">
        <v>69</v>
      </c>
      <c r="AL83" s="2" t="s">
        <v>70</v>
      </c>
      <c r="AM83" s="2" t="s">
        <v>65</v>
      </c>
      <c r="AN83" s="2" t="s">
        <v>65</v>
      </c>
      <c r="AO83" s="2">
        <v>91.1</v>
      </c>
      <c r="AP83" s="2">
        <v>9065</v>
      </c>
      <c r="AQ83" s="2">
        <v>9065</v>
      </c>
      <c r="AR83" s="2" t="s">
        <v>71</v>
      </c>
      <c r="AS83" s="2" t="s">
        <v>72</v>
      </c>
      <c r="AT83" s="2" t="s">
        <v>73</v>
      </c>
      <c r="AU83" s="2">
        <v>6.09</v>
      </c>
      <c r="AV83" s="2">
        <v>250.7</v>
      </c>
      <c r="AW83" s="2">
        <v>250.7</v>
      </c>
      <c r="AX83" s="2">
        <v>250.7</v>
      </c>
      <c r="AY83" s="2">
        <v>8.1007267241194998E-7</v>
      </c>
      <c r="AZ83" s="2">
        <v>1.1197086750308601E-7</v>
      </c>
      <c r="BA83" s="2">
        <v>0</v>
      </c>
      <c r="BB83" s="2">
        <v>0</v>
      </c>
      <c r="BC83" s="2">
        <v>2.0287458522997301E-3</v>
      </c>
      <c r="BD83" s="2">
        <v>2.8074182670631402E-4</v>
      </c>
      <c r="BE83" s="2">
        <v>0</v>
      </c>
      <c r="BF83" s="2">
        <v>0</v>
      </c>
      <c r="BG83" s="2" t="s">
        <v>65</v>
      </c>
      <c r="BH83" s="2">
        <v>0</v>
      </c>
      <c r="BI83" s="2">
        <v>91</v>
      </c>
      <c r="BJ83" s="2">
        <v>1</v>
      </c>
    </row>
    <row r="84" spans="1:62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4">
        <v>91</v>
      </c>
      <c r="I84" s="4">
        <f t="shared" si="4"/>
        <v>151</v>
      </c>
      <c r="J84" s="2" t="s">
        <v>63</v>
      </c>
      <c r="K84" s="4" t="s">
        <v>65</v>
      </c>
      <c r="L84" s="2" t="s">
        <v>64</v>
      </c>
      <c r="M84" s="2" t="s">
        <v>65</v>
      </c>
      <c r="N84" s="2">
        <v>1</v>
      </c>
      <c r="O84" s="4">
        <f t="shared" si="5"/>
        <v>97</v>
      </c>
      <c r="P84" s="2" t="s">
        <v>66</v>
      </c>
      <c r="Q84" s="2" t="s">
        <v>67</v>
      </c>
      <c r="R84" s="2" t="s">
        <v>66</v>
      </c>
      <c r="S84" s="2" t="s">
        <v>67</v>
      </c>
      <c r="T84" s="2">
        <v>0</v>
      </c>
      <c r="U84" s="2">
        <v>5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1</v>
      </c>
      <c r="AB84" s="2">
        <v>1310.64002</v>
      </c>
      <c r="AC84" s="2">
        <v>6549.1709899999996</v>
      </c>
      <c r="AD84" s="2">
        <v>6549.1783800000003</v>
      </c>
      <c r="AE84" s="2">
        <v>-1.1299999999999999</v>
      </c>
      <c r="AF84" s="2">
        <v>-1.48E-3</v>
      </c>
      <c r="AG84" s="2" t="s">
        <v>68</v>
      </c>
      <c r="AH84" s="2">
        <v>0</v>
      </c>
      <c r="AI84" s="2">
        <v>0</v>
      </c>
      <c r="AJ84" s="2">
        <v>125315</v>
      </c>
      <c r="AK84" s="2" t="s">
        <v>69</v>
      </c>
      <c r="AL84" s="2" t="s">
        <v>70</v>
      </c>
      <c r="AM84" s="2" t="s">
        <v>65</v>
      </c>
      <c r="AN84" s="2" t="s">
        <v>65</v>
      </c>
      <c r="AO84" s="2">
        <v>91.716700000000003</v>
      </c>
      <c r="AP84" s="2">
        <v>9305</v>
      </c>
      <c r="AQ84" s="2">
        <v>9305</v>
      </c>
      <c r="AR84" s="2" t="s">
        <v>71</v>
      </c>
      <c r="AS84" s="2" t="s">
        <v>72</v>
      </c>
      <c r="AT84" s="2" t="s">
        <v>73</v>
      </c>
      <c r="AU84" s="2">
        <v>6.06</v>
      </c>
      <c r="AV84" s="2">
        <v>262</v>
      </c>
      <c r="AW84" s="2">
        <v>262</v>
      </c>
      <c r="AX84" s="2">
        <v>262</v>
      </c>
      <c r="AY84" s="2">
        <v>8.7238110758769695E-7</v>
      </c>
      <c r="AZ84" s="2">
        <v>1.2171970423643201E-7</v>
      </c>
      <c r="BA84" s="2">
        <v>0</v>
      </c>
      <c r="BB84" s="2">
        <v>0</v>
      </c>
      <c r="BC84" s="2">
        <v>2.18445034870118E-3</v>
      </c>
      <c r="BD84" s="2">
        <v>3.0514831492869899E-4</v>
      </c>
      <c r="BE84" s="2">
        <v>0</v>
      </c>
      <c r="BF84" s="2">
        <v>0</v>
      </c>
      <c r="BG84" s="2" t="s">
        <v>65</v>
      </c>
      <c r="BH84" s="2">
        <v>0</v>
      </c>
      <c r="BI84" s="2">
        <v>91</v>
      </c>
      <c r="BJ84" s="2">
        <v>1</v>
      </c>
    </row>
    <row r="85" spans="1:62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4">
        <v>91</v>
      </c>
      <c r="I85" s="4">
        <f t="shared" si="4"/>
        <v>151</v>
      </c>
      <c r="J85" s="2" t="s">
        <v>63</v>
      </c>
      <c r="K85" s="4" t="s">
        <v>65</v>
      </c>
      <c r="L85" s="2" t="s">
        <v>64</v>
      </c>
      <c r="M85" s="2" t="s">
        <v>65</v>
      </c>
      <c r="N85" s="2">
        <v>1</v>
      </c>
      <c r="O85" s="4">
        <f t="shared" si="5"/>
        <v>97</v>
      </c>
      <c r="P85" s="2" t="s">
        <v>66</v>
      </c>
      <c r="Q85" s="2" t="s">
        <v>67</v>
      </c>
      <c r="R85" s="2" t="s">
        <v>66</v>
      </c>
      <c r="S85" s="2" t="s">
        <v>67</v>
      </c>
      <c r="T85" s="2">
        <v>0</v>
      </c>
      <c r="U85" s="2">
        <v>5</v>
      </c>
      <c r="V85" s="2">
        <v>0</v>
      </c>
      <c r="W85" s="2">
        <v>1</v>
      </c>
      <c r="X85" s="2">
        <v>0</v>
      </c>
      <c r="Y85" s="2">
        <v>1</v>
      </c>
      <c r="Z85" s="2">
        <v>1</v>
      </c>
      <c r="AA85" s="2">
        <v>1</v>
      </c>
      <c r="AB85" s="2">
        <v>1310.63795</v>
      </c>
      <c r="AC85" s="2">
        <v>6549.1606400000001</v>
      </c>
      <c r="AD85" s="2">
        <v>6549.1783800000003</v>
      </c>
      <c r="AE85" s="2">
        <v>-2.71</v>
      </c>
      <c r="AF85" s="2">
        <v>-3.5500000000000002E-3</v>
      </c>
      <c r="AG85" s="2" t="s">
        <v>68</v>
      </c>
      <c r="AH85" s="2">
        <v>0</v>
      </c>
      <c r="AI85" s="2">
        <v>0</v>
      </c>
      <c r="AJ85" s="2">
        <v>52865</v>
      </c>
      <c r="AK85" s="2" t="s">
        <v>69</v>
      </c>
      <c r="AL85" s="2" t="s">
        <v>70</v>
      </c>
      <c r="AM85" s="2" t="s">
        <v>65</v>
      </c>
      <c r="AN85" s="2" t="s">
        <v>65</v>
      </c>
      <c r="AO85" s="2">
        <v>91.25</v>
      </c>
      <c r="AP85" s="2">
        <v>9058</v>
      </c>
      <c r="AQ85" s="2">
        <v>9058</v>
      </c>
      <c r="AR85" s="2" t="s">
        <v>71</v>
      </c>
      <c r="AS85" s="2" t="s">
        <v>72</v>
      </c>
      <c r="AT85" s="2" t="s">
        <v>73</v>
      </c>
      <c r="AU85" s="2">
        <v>5.95</v>
      </c>
      <c r="AV85" s="2">
        <v>230.5</v>
      </c>
      <c r="AW85" s="2">
        <v>230.5</v>
      </c>
      <c r="AX85" s="2">
        <v>230.5</v>
      </c>
      <c r="AY85" s="2">
        <v>1.1102560291463701E-6</v>
      </c>
      <c r="AZ85" s="2">
        <v>1.5656457268472299E-7</v>
      </c>
      <c r="BA85" s="2">
        <v>0</v>
      </c>
      <c r="BB85" s="2">
        <v>0</v>
      </c>
      <c r="BC85" s="2">
        <v>2.7784370571987101E-3</v>
      </c>
      <c r="BD85" s="2">
        <v>3.9233957462758403E-4</v>
      </c>
      <c r="BE85" s="2">
        <v>0</v>
      </c>
      <c r="BF85" s="2">
        <v>0</v>
      </c>
      <c r="BG85" s="2" t="s">
        <v>65</v>
      </c>
      <c r="BH85" s="2">
        <v>0</v>
      </c>
      <c r="BI85" s="2">
        <v>91</v>
      </c>
      <c r="BJ85" s="2">
        <v>1</v>
      </c>
    </row>
    <row r="86" spans="1:62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4">
        <v>91</v>
      </c>
      <c r="I86" s="4">
        <f t="shared" si="4"/>
        <v>151</v>
      </c>
      <c r="J86" s="2" t="s">
        <v>63</v>
      </c>
      <c r="K86" s="4" t="s">
        <v>65</v>
      </c>
      <c r="L86" s="2" t="s">
        <v>64</v>
      </c>
      <c r="M86" s="2" t="s">
        <v>65</v>
      </c>
      <c r="N86" s="2">
        <v>1</v>
      </c>
      <c r="O86" s="4">
        <f t="shared" si="5"/>
        <v>97</v>
      </c>
      <c r="P86" s="2" t="s">
        <v>66</v>
      </c>
      <c r="Q86" s="2" t="s">
        <v>67</v>
      </c>
      <c r="R86" s="2" t="s">
        <v>66</v>
      </c>
      <c r="S86" s="2" t="s">
        <v>67</v>
      </c>
      <c r="T86" s="2">
        <v>0</v>
      </c>
      <c r="U86" s="2">
        <v>6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1</v>
      </c>
      <c r="AB86" s="2">
        <v>1092.3667600000001</v>
      </c>
      <c r="AC86" s="2">
        <v>6549.1641799999998</v>
      </c>
      <c r="AD86" s="2">
        <v>6549.1783800000003</v>
      </c>
      <c r="AE86" s="2">
        <v>-2.17</v>
      </c>
      <c r="AF86" s="2">
        <v>-2.3700000000000001E-3</v>
      </c>
      <c r="AG86" s="2" t="s">
        <v>68</v>
      </c>
      <c r="AH86" s="2">
        <v>0</v>
      </c>
      <c r="AI86" s="2">
        <v>0</v>
      </c>
      <c r="AJ86" s="2">
        <v>76056</v>
      </c>
      <c r="AK86" s="2" t="s">
        <v>69</v>
      </c>
      <c r="AL86" s="2" t="s">
        <v>70</v>
      </c>
      <c r="AM86" s="2" t="s">
        <v>65</v>
      </c>
      <c r="AN86" s="2" t="s">
        <v>65</v>
      </c>
      <c r="AO86" s="2">
        <v>90.966700000000003</v>
      </c>
      <c r="AP86" s="2">
        <v>9003</v>
      </c>
      <c r="AQ86" s="2">
        <v>9003</v>
      </c>
      <c r="AR86" s="2" t="s">
        <v>71</v>
      </c>
      <c r="AS86" s="2" t="s">
        <v>72</v>
      </c>
      <c r="AT86" s="2" t="s">
        <v>73</v>
      </c>
      <c r="AU86" s="2">
        <v>5.94</v>
      </c>
      <c r="AV86" s="2">
        <v>142.30000000000001</v>
      </c>
      <c r="AW86" s="2">
        <v>142.30000000000001</v>
      </c>
      <c r="AX86" s="2">
        <v>142.30000000000001</v>
      </c>
      <c r="AY86" s="2">
        <v>1.15299254536366E-6</v>
      </c>
      <c r="AZ86" s="2">
        <v>1.6871611850819099E-7</v>
      </c>
      <c r="BA86" s="2">
        <v>0</v>
      </c>
      <c r="BB86" s="2">
        <v>0</v>
      </c>
      <c r="BC86" s="2">
        <v>2.8850775775544099E-3</v>
      </c>
      <c r="BD86" s="2">
        <v>4.2273878149351202E-4</v>
      </c>
      <c r="BE86" s="2">
        <v>0</v>
      </c>
      <c r="BF86" s="2">
        <v>0</v>
      </c>
      <c r="BG86" s="2" t="s">
        <v>65</v>
      </c>
      <c r="BH86" s="2">
        <v>0</v>
      </c>
      <c r="BI86" s="2">
        <v>91</v>
      </c>
      <c r="BJ86" s="2">
        <v>1</v>
      </c>
    </row>
    <row r="87" spans="1:62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4">
        <v>91</v>
      </c>
      <c r="I87" s="4">
        <f t="shared" si="4"/>
        <v>151</v>
      </c>
      <c r="J87" s="2" t="s">
        <v>63</v>
      </c>
      <c r="K87" s="4" t="s">
        <v>65</v>
      </c>
      <c r="L87" s="2" t="s">
        <v>64</v>
      </c>
      <c r="M87" s="2" t="s">
        <v>65</v>
      </c>
      <c r="N87" s="2">
        <v>1</v>
      </c>
      <c r="O87" s="4">
        <f t="shared" si="5"/>
        <v>97</v>
      </c>
      <c r="P87" s="2" t="s">
        <v>66</v>
      </c>
      <c r="Q87" s="2" t="s">
        <v>67</v>
      </c>
      <c r="R87" s="2" t="s">
        <v>66</v>
      </c>
      <c r="S87" s="2" t="s">
        <v>67</v>
      </c>
      <c r="T87" s="2">
        <v>0</v>
      </c>
      <c r="U87" s="2">
        <v>5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1310.63939</v>
      </c>
      <c r="AC87" s="2">
        <v>6549.1678400000001</v>
      </c>
      <c r="AD87" s="2">
        <v>6549.1783800000003</v>
      </c>
      <c r="AE87" s="2">
        <v>-1.61</v>
      </c>
      <c r="AF87" s="2">
        <v>-2.1099999999999999E-3</v>
      </c>
      <c r="AG87" s="2" t="s">
        <v>68</v>
      </c>
      <c r="AH87" s="2">
        <v>0</v>
      </c>
      <c r="AI87" s="2">
        <v>0</v>
      </c>
      <c r="AJ87" s="2">
        <v>67947</v>
      </c>
      <c r="AK87" s="2" t="s">
        <v>69</v>
      </c>
      <c r="AL87" s="2" t="s">
        <v>70</v>
      </c>
      <c r="AM87" s="2" t="s">
        <v>65</v>
      </c>
      <c r="AN87" s="2" t="s">
        <v>65</v>
      </c>
      <c r="AO87" s="2">
        <v>91.666700000000006</v>
      </c>
      <c r="AP87" s="2">
        <v>9383</v>
      </c>
      <c r="AQ87" s="2">
        <v>9383</v>
      </c>
      <c r="AR87" s="2" t="s">
        <v>71</v>
      </c>
      <c r="AS87" s="2" t="s">
        <v>72</v>
      </c>
      <c r="AT87" s="2" t="s">
        <v>73</v>
      </c>
      <c r="AU87" s="2">
        <v>5.38</v>
      </c>
      <c r="AV87" s="2">
        <v>178.6</v>
      </c>
      <c r="AW87" s="2">
        <v>178.6</v>
      </c>
      <c r="AX87" s="2">
        <v>178.6</v>
      </c>
      <c r="AY87" s="2">
        <v>4.1936606580306003E-6</v>
      </c>
      <c r="AZ87" s="2">
        <v>4.0465657127797099E-7</v>
      </c>
      <c r="BA87" s="2">
        <v>0</v>
      </c>
      <c r="BB87" s="2">
        <v>0</v>
      </c>
      <c r="BC87" s="2">
        <v>1.04143881128248E-2</v>
      </c>
      <c r="BD87" s="2">
        <v>1.0094657991244699E-3</v>
      </c>
      <c r="BE87" s="2">
        <v>0</v>
      </c>
      <c r="BF87" s="2">
        <v>0</v>
      </c>
      <c r="BG87" s="2" t="s">
        <v>65</v>
      </c>
      <c r="BH87" s="2">
        <v>0</v>
      </c>
      <c r="BI87" s="2">
        <v>91</v>
      </c>
      <c r="BJ87" s="2">
        <v>1</v>
      </c>
    </row>
    <row r="88" spans="1:62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4">
        <v>91</v>
      </c>
      <c r="I88" s="4">
        <f t="shared" si="4"/>
        <v>151</v>
      </c>
      <c r="J88" s="2" t="s">
        <v>63</v>
      </c>
      <c r="K88" s="4" t="s">
        <v>65</v>
      </c>
      <c r="L88" s="2" t="s">
        <v>64</v>
      </c>
      <c r="M88" s="2" t="s">
        <v>65</v>
      </c>
      <c r="N88" s="2">
        <v>1</v>
      </c>
      <c r="O88" s="4">
        <f t="shared" si="5"/>
        <v>97</v>
      </c>
      <c r="P88" s="2" t="s">
        <v>66</v>
      </c>
      <c r="Q88" s="2" t="s">
        <v>67</v>
      </c>
      <c r="R88" s="2" t="s">
        <v>66</v>
      </c>
      <c r="S88" s="2" t="s">
        <v>67</v>
      </c>
      <c r="T88" s="2">
        <v>0</v>
      </c>
      <c r="U88" s="2">
        <v>5</v>
      </c>
      <c r="V88" s="2">
        <v>0</v>
      </c>
      <c r="W88" s="2">
        <v>1</v>
      </c>
      <c r="X88" s="2">
        <v>0</v>
      </c>
      <c r="Y88" s="2">
        <v>1</v>
      </c>
      <c r="Z88" s="2">
        <v>1</v>
      </c>
      <c r="AA88" s="2">
        <v>1</v>
      </c>
      <c r="AB88" s="2">
        <v>1310.63717</v>
      </c>
      <c r="AC88" s="2">
        <v>6549.1567400000004</v>
      </c>
      <c r="AD88" s="2">
        <v>6549.1783800000003</v>
      </c>
      <c r="AE88" s="2">
        <v>-3.3</v>
      </c>
      <c r="AF88" s="2">
        <v>-4.3299999999999996E-3</v>
      </c>
      <c r="AG88" s="2" t="s">
        <v>68</v>
      </c>
      <c r="AH88" s="2">
        <v>0</v>
      </c>
      <c r="AI88" s="2">
        <v>0</v>
      </c>
      <c r="AJ88" s="2">
        <v>32615</v>
      </c>
      <c r="AK88" s="2" t="s">
        <v>69</v>
      </c>
      <c r="AL88" s="2" t="s">
        <v>70</v>
      </c>
      <c r="AM88" s="2" t="s">
        <v>65</v>
      </c>
      <c r="AN88" s="2" t="s">
        <v>65</v>
      </c>
      <c r="AO88" s="2">
        <v>91.133300000000006</v>
      </c>
      <c r="AP88" s="2">
        <v>9068</v>
      </c>
      <c r="AQ88" s="2">
        <v>9068</v>
      </c>
      <c r="AR88" s="2" t="s">
        <v>71</v>
      </c>
      <c r="AS88" s="2" t="s">
        <v>72</v>
      </c>
      <c r="AT88" s="2" t="s">
        <v>73</v>
      </c>
      <c r="AU88" s="2">
        <v>5.2</v>
      </c>
      <c r="AV88" s="2">
        <v>127.8</v>
      </c>
      <c r="AW88" s="2">
        <v>127.8</v>
      </c>
      <c r="AX88" s="2">
        <v>127.8</v>
      </c>
      <c r="AY88" s="2">
        <v>6.2901109215745596E-6</v>
      </c>
      <c r="AZ88" s="2">
        <v>5.9269915774719896E-7</v>
      </c>
      <c r="BA88" s="2">
        <v>0</v>
      </c>
      <c r="BB88" s="2">
        <v>0</v>
      </c>
      <c r="BC88" s="2">
        <v>1.55397666538403E-2</v>
      </c>
      <c r="BD88" s="2">
        <v>1.4753105894722599E-3</v>
      </c>
      <c r="BE88" s="2">
        <v>0</v>
      </c>
      <c r="BF88" s="2">
        <v>0</v>
      </c>
      <c r="BG88" s="2" t="s">
        <v>65</v>
      </c>
      <c r="BH88" s="2">
        <v>0</v>
      </c>
      <c r="BI88" s="2">
        <v>91</v>
      </c>
      <c r="BJ88" s="2">
        <v>1</v>
      </c>
    </row>
    <row r="89" spans="1:62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4">
        <v>91</v>
      </c>
      <c r="I89" s="4">
        <f t="shared" si="4"/>
        <v>151</v>
      </c>
      <c r="J89" s="2" t="s">
        <v>63</v>
      </c>
      <c r="K89" s="4" t="s">
        <v>65</v>
      </c>
      <c r="L89" s="2" t="s">
        <v>64</v>
      </c>
      <c r="M89" s="2" t="s">
        <v>65</v>
      </c>
      <c r="N89" s="2">
        <v>1</v>
      </c>
      <c r="O89" s="4">
        <f t="shared" si="5"/>
        <v>97</v>
      </c>
      <c r="P89" s="2" t="s">
        <v>66</v>
      </c>
      <c r="Q89" s="2" t="s">
        <v>67</v>
      </c>
      <c r="R89" s="2" t="s">
        <v>66</v>
      </c>
      <c r="S89" s="2" t="s">
        <v>67</v>
      </c>
      <c r="T89" s="2">
        <v>0</v>
      </c>
      <c r="U89" s="2">
        <v>5</v>
      </c>
      <c r="V89" s="2">
        <v>0</v>
      </c>
      <c r="W89" s="2">
        <v>1</v>
      </c>
      <c r="X89" s="2">
        <v>0</v>
      </c>
      <c r="Y89" s="2">
        <v>1</v>
      </c>
      <c r="Z89" s="2">
        <v>1</v>
      </c>
      <c r="AA89" s="2">
        <v>1</v>
      </c>
      <c r="AB89" s="2">
        <v>1310.6411599999999</v>
      </c>
      <c r="AC89" s="2">
        <v>6549.1766900000002</v>
      </c>
      <c r="AD89" s="2">
        <v>6549.1783800000003</v>
      </c>
      <c r="AE89" s="2">
        <v>-0.26</v>
      </c>
      <c r="AF89" s="2">
        <v>-3.4000000000000002E-4</v>
      </c>
      <c r="AG89" s="2" t="s">
        <v>68</v>
      </c>
      <c r="AH89" s="2">
        <v>0</v>
      </c>
      <c r="AI89" s="2">
        <v>0</v>
      </c>
      <c r="AJ89" s="2">
        <v>33547</v>
      </c>
      <c r="AK89" s="2" t="s">
        <v>69</v>
      </c>
      <c r="AL89" s="2" t="s">
        <v>70</v>
      </c>
      <c r="AM89" s="2" t="s">
        <v>65</v>
      </c>
      <c r="AN89" s="2" t="s">
        <v>65</v>
      </c>
      <c r="AO89" s="2">
        <v>91.3</v>
      </c>
      <c r="AP89" s="2">
        <v>9081</v>
      </c>
      <c r="AQ89" s="2">
        <v>9081</v>
      </c>
      <c r="AR89" s="2" t="s">
        <v>71</v>
      </c>
      <c r="AS89" s="2" t="s">
        <v>72</v>
      </c>
      <c r="AT89" s="2" t="s">
        <v>73</v>
      </c>
      <c r="AU89" s="2">
        <v>5.15</v>
      </c>
      <c r="AV89" s="2">
        <v>174.4</v>
      </c>
      <c r="AW89" s="2">
        <v>174.4</v>
      </c>
      <c r="AX89" s="2">
        <v>174.4</v>
      </c>
      <c r="AY89" s="2">
        <v>7.1390747686415799E-6</v>
      </c>
      <c r="AZ89" s="2">
        <v>7.8967244105366697E-7</v>
      </c>
      <c r="BA89" s="2">
        <v>0</v>
      </c>
      <c r="BB89" s="2">
        <v>0</v>
      </c>
      <c r="BC89" s="2">
        <v>1.76002387342638E-2</v>
      </c>
      <c r="BD89" s="2">
        <v>1.9607859550331099E-3</v>
      </c>
      <c r="BE89" s="2">
        <v>0</v>
      </c>
      <c r="BF89" s="2">
        <v>0</v>
      </c>
      <c r="BG89" s="2" t="s">
        <v>65</v>
      </c>
      <c r="BH89" s="2">
        <v>0</v>
      </c>
      <c r="BI89" s="2">
        <v>91</v>
      </c>
      <c r="BJ89" s="2">
        <v>1</v>
      </c>
    </row>
    <row r="90" spans="1:62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4">
        <v>91</v>
      </c>
      <c r="I90" s="4">
        <f t="shared" si="4"/>
        <v>151</v>
      </c>
      <c r="J90" s="2" t="s">
        <v>63</v>
      </c>
      <c r="K90" s="4" t="s">
        <v>65</v>
      </c>
      <c r="L90" s="2" t="s">
        <v>64</v>
      </c>
      <c r="M90" s="2" t="s">
        <v>65</v>
      </c>
      <c r="N90" s="2">
        <v>1</v>
      </c>
      <c r="O90" s="4">
        <f t="shared" si="5"/>
        <v>97</v>
      </c>
      <c r="P90" s="2" t="s">
        <v>66</v>
      </c>
      <c r="Q90" s="2" t="s">
        <v>67</v>
      </c>
      <c r="R90" s="2" t="s">
        <v>66</v>
      </c>
      <c r="S90" s="2" t="s">
        <v>67</v>
      </c>
      <c r="T90" s="2">
        <v>0</v>
      </c>
      <c r="U90" s="2">
        <v>5</v>
      </c>
      <c r="V90" s="2">
        <v>0</v>
      </c>
      <c r="W90" s="2">
        <v>1</v>
      </c>
      <c r="X90" s="2">
        <v>0</v>
      </c>
      <c r="Y90" s="2">
        <v>1</v>
      </c>
      <c r="Z90" s="2">
        <v>1</v>
      </c>
      <c r="AA90" s="2">
        <v>1</v>
      </c>
      <c r="AB90" s="2">
        <v>1310.6393</v>
      </c>
      <c r="AC90" s="2">
        <v>6549.1673899999996</v>
      </c>
      <c r="AD90" s="2">
        <v>6549.1783800000003</v>
      </c>
      <c r="AE90" s="2">
        <v>-1.68</v>
      </c>
      <c r="AF90" s="2">
        <v>-2.2000000000000001E-3</v>
      </c>
      <c r="AG90" s="2" t="s">
        <v>68</v>
      </c>
      <c r="AH90" s="2">
        <v>0</v>
      </c>
      <c r="AI90" s="2">
        <v>0</v>
      </c>
      <c r="AJ90" s="2">
        <v>59008</v>
      </c>
      <c r="AK90" s="2" t="s">
        <v>69</v>
      </c>
      <c r="AL90" s="2" t="s">
        <v>70</v>
      </c>
      <c r="AM90" s="2" t="s">
        <v>65</v>
      </c>
      <c r="AN90" s="2" t="s">
        <v>65</v>
      </c>
      <c r="AO90" s="2">
        <v>91.4</v>
      </c>
      <c r="AP90" s="2">
        <v>9147</v>
      </c>
      <c r="AQ90" s="2">
        <v>9147</v>
      </c>
      <c r="AR90" s="2" t="s">
        <v>71</v>
      </c>
      <c r="AS90" s="2" t="s">
        <v>72</v>
      </c>
      <c r="AT90" s="2" t="s">
        <v>73</v>
      </c>
      <c r="AU90" s="2">
        <v>5.0999999999999996</v>
      </c>
      <c r="AV90" s="2">
        <v>153</v>
      </c>
      <c r="AW90" s="2">
        <v>153</v>
      </c>
      <c r="AX90" s="2">
        <v>153</v>
      </c>
      <c r="AY90" s="2">
        <v>7.9498803589863207E-6</v>
      </c>
      <c r="AZ90" s="2">
        <v>9.3109390416744802E-7</v>
      </c>
      <c r="BA90" s="2">
        <v>0</v>
      </c>
      <c r="BB90" s="2">
        <v>0</v>
      </c>
      <c r="BC90" s="2">
        <v>1.9560066053917701E-2</v>
      </c>
      <c r="BD90" s="2">
        <v>2.3085915449936401E-3</v>
      </c>
      <c r="BE90" s="2">
        <v>0</v>
      </c>
      <c r="BF90" s="2">
        <v>0</v>
      </c>
      <c r="BG90" s="2" t="s">
        <v>65</v>
      </c>
      <c r="BH90" s="2">
        <v>0</v>
      </c>
      <c r="BI90" s="2">
        <v>91</v>
      </c>
      <c r="BJ90" s="2">
        <v>1</v>
      </c>
    </row>
    <row r="91" spans="1:62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4">
        <v>91</v>
      </c>
      <c r="I91" s="4">
        <f t="shared" si="4"/>
        <v>151</v>
      </c>
      <c r="J91" s="2" t="s">
        <v>63</v>
      </c>
      <c r="K91" s="4" t="s">
        <v>65</v>
      </c>
      <c r="L91" s="2" t="s">
        <v>64</v>
      </c>
      <c r="M91" s="2" t="s">
        <v>65</v>
      </c>
      <c r="N91" s="2">
        <v>1</v>
      </c>
      <c r="O91" s="4">
        <f t="shared" si="5"/>
        <v>97</v>
      </c>
      <c r="P91" s="2" t="s">
        <v>66</v>
      </c>
      <c r="Q91" s="2" t="s">
        <v>67</v>
      </c>
      <c r="R91" s="2" t="s">
        <v>66</v>
      </c>
      <c r="S91" s="2" t="s">
        <v>67</v>
      </c>
      <c r="T91" s="2">
        <v>0</v>
      </c>
      <c r="U91" s="2">
        <v>5</v>
      </c>
      <c r="V91" s="2">
        <v>0</v>
      </c>
      <c r="W91" s="2">
        <v>1</v>
      </c>
      <c r="X91" s="2">
        <v>0</v>
      </c>
      <c r="Y91" s="2">
        <v>1</v>
      </c>
      <c r="Z91" s="2">
        <v>1</v>
      </c>
      <c r="AA91" s="2">
        <v>1</v>
      </c>
      <c r="AB91" s="2">
        <v>1310.6336799999999</v>
      </c>
      <c r="AC91" s="2">
        <v>6549.1392900000001</v>
      </c>
      <c r="AD91" s="2">
        <v>6549.1783800000003</v>
      </c>
      <c r="AE91" s="2">
        <v>-5.97</v>
      </c>
      <c r="AF91" s="2">
        <v>-7.8200000000000006E-3</v>
      </c>
      <c r="AG91" s="2" t="s">
        <v>68</v>
      </c>
      <c r="AH91" s="2">
        <v>0</v>
      </c>
      <c r="AI91" s="2">
        <v>0</v>
      </c>
      <c r="AJ91" s="2">
        <v>57889</v>
      </c>
      <c r="AK91" s="2" t="s">
        <v>69</v>
      </c>
      <c r="AL91" s="2" t="s">
        <v>70</v>
      </c>
      <c r="AM91" s="2" t="s">
        <v>65</v>
      </c>
      <c r="AN91" s="2" t="s">
        <v>65</v>
      </c>
      <c r="AO91" s="2">
        <v>91.083299999999994</v>
      </c>
      <c r="AP91" s="2">
        <v>9042</v>
      </c>
      <c r="AQ91" s="2">
        <v>9042</v>
      </c>
      <c r="AR91" s="2" t="s">
        <v>71</v>
      </c>
      <c r="AS91" s="2" t="s">
        <v>72</v>
      </c>
      <c r="AT91" s="2" t="s">
        <v>73</v>
      </c>
      <c r="AU91" s="2">
        <v>4.9400000000000004</v>
      </c>
      <c r="AV91" s="2">
        <v>149.9</v>
      </c>
      <c r="AW91" s="2">
        <v>149.9</v>
      </c>
      <c r="AX91" s="2">
        <v>149.9</v>
      </c>
      <c r="AY91" s="2">
        <v>1.15315649424756E-5</v>
      </c>
      <c r="AZ91" s="2">
        <v>1.11150598752464E-6</v>
      </c>
      <c r="BA91" s="2">
        <v>0</v>
      </c>
      <c r="BB91" s="2">
        <v>0</v>
      </c>
      <c r="BC91" s="2">
        <v>2.81247744575975E-2</v>
      </c>
      <c r="BD91" s="2">
        <v>2.7494363474679698E-3</v>
      </c>
      <c r="BE91" s="2">
        <v>0</v>
      </c>
      <c r="BF91" s="2">
        <v>0</v>
      </c>
      <c r="BG91" s="2" t="s">
        <v>65</v>
      </c>
      <c r="BH91" s="2">
        <v>0</v>
      </c>
      <c r="BI91" s="2">
        <v>91</v>
      </c>
      <c r="BJ91" s="2">
        <v>1</v>
      </c>
    </row>
    <row r="92" spans="1:62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4">
        <v>91</v>
      </c>
      <c r="I92" s="4">
        <f t="shared" si="4"/>
        <v>151</v>
      </c>
      <c r="J92" s="2" t="s">
        <v>63</v>
      </c>
      <c r="K92" s="4" t="s">
        <v>65</v>
      </c>
      <c r="L92" s="2" t="s">
        <v>64</v>
      </c>
      <c r="M92" s="2" t="s">
        <v>65</v>
      </c>
      <c r="N92" s="2">
        <v>1</v>
      </c>
      <c r="O92" s="4">
        <f t="shared" si="5"/>
        <v>97</v>
      </c>
      <c r="P92" s="2" t="s">
        <v>66</v>
      </c>
      <c r="Q92" s="2" t="s">
        <v>67</v>
      </c>
      <c r="R92" s="2" t="s">
        <v>66</v>
      </c>
      <c r="S92" s="2" t="s">
        <v>67</v>
      </c>
      <c r="T92" s="2">
        <v>0</v>
      </c>
      <c r="U92" s="2">
        <v>6</v>
      </c>
      <c r="V92" s="2">
        <v>0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1092.3634199999999</v>
      </c>
      <c r="AC92" s="2">
        <v>6549.1441400000003</v>
      </c>
      <c r="AD92" s="2">
        <v>6549.1783800000003</v>
      </c>
      <c r="AE92" s="2">
        <v>-5.23</v>
      </c>
      <c r="AF92" s="2">
        <v>-5.7099999999999998E-3</v>
      </c>
      <c r="AG92" s="2" t="s">
        <v>68</v>
      </c>
      <c r="AH92" s="2">
        <v>0</v>
      </c>
      <c r="AI92" s="2">
        <v>0</v>
      </c>
      <c r="AJ92" s="2">
        <v>21826</v>
      </c>
      <c r="AK92" s="2" t="s">
        <v>69</v>
      </c>
      <c r="AL92" s="2" t="s">
        <v>70</v>
      </c>
      <c r="AM92" s="2" t="s">
        <v>65</v>
      </c>
      <c r="AN92" s="2" t="s">
        <v>65</v>
      </c>
      <c r="AO92" s="2">
        <v>101.05</v>
      </c>
      <c r="AP92" s="2">
        <v>10146</v>
      </c>
      <c r="AQ92" s="2">
        <v>10146</v>
      </c>
      <c r="AR92" s="2" t="s">
        <v>71</v>
      </c>
      <c r="AS92" s="2" t="s">
        <v>72</v>
      </c>
      <c r="AT92" s="2" t="s">
        <v>73</v>
      </c>
      <c r="AU92" s="2">
        <v>4.9000000000000004</v>
      </c>
      <c r="AV92" s="2">
        <v>1.6</v>
      </c>
      <c r="AW92" s="2">
        <v>1.6</v>
      </c>
      <c r="AX92" s="2">
        <v>1.6</v>
      </c>
      <c r="AY92" s="2">
        <v>1.2678910497348901E-5</v>
      </c>
      <c r="AZ92" s="2">
        <v>1.2260346316529601E-6</v>
      </c>
      <c r="BA92" s="2">
        <v>0</v>
      </c>
      <c r="BB92" s="2">
        <v>0</v>
      </c>
      <c r="BC92" s="2">
        <v>3.0836822933607299E-2</v>
      </c>
      <c r="BD92" s="2">
        <v>3.0275290086251298E-3</v>
      </c>
      <c r="BE92" s="2">
        <v>0</v>
      </c>
      <c r="BF92" s="2">
        <v>0</v>
      </c>
      <c r="BG92" s="2" t="s">
        <v>65</v>
      </c>
      <c r="BH92" s="2">
        <v>0</v>
      </c>
      <c r="BI92" s="2">
        <v>91</v>
      </c>
      <c r="BJ92" s="2">
        <v>1</v>
      </c>
    </row>
    <row r="93" spans="1:62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4">
        <v>91</v>
      </c>
      <c r="I93" s="4">
        <f t="shared" si="4"/>
        <v>151</v>
      </c>
      <c r="J93" s="2" t="s">
        <v>63</v>
      </c>
      <c r="K93" s="4" t="s">
        <v>65</v>
      </c>
      <c r="L93" s="2" t="s">
        <v>64</v>
      </c>
      <c r="M93" s="2" t="s">
        <v>65</v>
      </c>
      <c r="N93" s="2">
        <v>1</v>
      </c>
      <c r="O93" s="4">
        <f t="shared" si="5"/>
        <v>97</v>
      </c>
      <c r="P93" s="2" t="s">
        <v>66</v>
      </c>
      <c r="Q93" s="2" t="s">
        <v>67</v>
      </c>
      <c r="R93" s="2" t="s">
        <v>66</v>
      </c>
      <c r="S93" s="2" t="s">
        <v>67</v>
      </c>
      <c r="T93" s="2">
        <v>0</v>
      </c>
      <c r="U93" s="2">
        <v>5</v>
      </c>
      <c r="V93" s="2">
        <v>0</v>
      </c>
      <c r="W93" s="2">
        <v>1</v>
      </c>
      <c r="X93" s="2">
        <v>0</v>
      </c>
      <c r="Y93" s="2">
        <v>1</v>
      </c>
      <c r="Z93" s="2">
        <v>1</v>
      </c>
      <c r="AA93" s="2">
        <v>1</v>
      </c>
      <c r="AB93" s="2">
        <v>1310.6396299999999</v>
      </c>
      <c r="AC93" s="2">
        <v>6549.1690399999998</v>
      </c>
      <c r="AD93" s="2">
        <v>6549.1783800000003</v>
      </c>
      <c r="AE93" s="2">
        <v>-1.43</v>
      </c>
      <c r="AF93" s="2">
        <v>-1.8699999999999999E-3</v>
      </c>
      <c r="AG93" s="2" t="s">
        <v>68</v>
      </c>
      <c r="AH93" s="2">
        <v>0</v>
      </c>
      <c r="AI93" s="2">
        <v>0</v>
      </c>
      <c r="AJ93" s="2">
        <v>53977</v>
      </c>
      <c r="AK93" s="2" t="s">
        <v>69</v>
      </c>
      <c r="AL93" s="2" t="s">
        <v>70</v>
      </c>
      <c r="AM93" s="2" t="s">
        <v>65</v>
      </c>
      <c r="AN93" s="2" t="s">
        <v>65</v>
      </c>
      <c r="AO93" s="2">
        <v>91.666700000000006</v>
      </c>
      <c r="AP93" s="2">
        <v>9257</v>
      </c>
      <c r="AQ93" s="2">
        <v>9257</v>
      </c>
      <c r="AR93" s="2" t="s">
        <v>71</v>
      </c>
      <c r="AS93" s="2" t="s">
        <v>72</v>
      </c>
      <c r="AT93" s="2" t="s">
        <v>73</v>
      </c>
      <c r="AU93" s="2">
        <v>4.8499999999999996</v>
      </c>
      <c r="AV93" s="2">
        <v>163.5</v>
      </c>
      <c r="AW93" s="2">
        <v>163.5</v>
      </c>
      <c r="AX93" s="2">
        <v>163.5</v>
      </c>
      <c r="AY93" s="2">
        <v>1.42757705725205E-5</v>
      </c>
      <c r="AZ93" s="2">
        <v>1.4780805533236999E-6</v>
      </c>
      <c r="BA93" s="2">
        <v>0</v>
      </c>
      <c r="BB93" s="2">
        <v>0</v>
      </c>
      <c r="BC93" s="2">
        <v>3.4586330182790899E-2</v>
      </c>
      <c r="BD93" s="2">
        <v>3.6371695727848001E-3</v>
      </c>
      <c r="BE93" s="2">
        <v>0</v>
      </c>
      <c r="BF93" s="2">
        <v>0</v>
      </c>
      <c r="BG93" s="2" t="s">
        <v>65</v>
      </c>
      <c r="BH93" s="2">
        <v>0</v>
      </c>
      <c r="BI93" s="2">
        <v>91</v>
      </c>
      <c r="BJ93" s="2">
        <v>1</v>
      </c>
    </row>
    <row r="94" spans="1:62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4">
        <v>91</v>
      </c>
      <c r="I94" s="4">
        <f t="shared" si="4"/>
        <v>151</v>
      </c>
      <c r="J94" s="2" t="s">
        <v>63</v>
      </c>
      <c r="K94" s="4" t="s">
        <v>65</v>
      </c>
      <c r="L94" s="2" t="s">
        <v>64</v>
      </c>
      <c r="M94" s="2" t="s">
        <v>65</v>
      </c>
      <c r="N94" s="2">
        <v>1</v>
      </c>
      <c r="O94" s="4">
        <f t="shared" si="5"/>
        <v>97</v>
      </c>
      <c r="P94" s="2" t="s">
        <v>66</v>
      </c>
      <c r="Q94" s="2" t="s">
        <v>67</v>
      </c>
      <c r="R94" s="2" t="s">
        <v>66</v>
      </c>
      <c r="S94" s="2" t="s">
        <v>67</v>
      </c>
      <c r="T94" s="2">
        <v>0</v>
      </c>
      <c r="U94" s="2">
        <v>5</v>
      </c>
      <c r="V94" s="2">
        <v>0</v>
      </c>
      <c r="W94" s="2">
        <v>1</v>
      </c>
      <c r="X94" s="2">
        <v>0</v>
      </c>
      <c r="Y94" s="2">
        <v>1</v>
      </c>
      <c r="Z94" s="2">
        <v>1</v>
      </c>
      <c r="AA94" s="2">
        <v>1</v>
      </c>
      <c r="AB94" s="2">
        <v>1310.6387199999999</v>
      </c>
      <c r="AC94" s="2">
        <v>6549.1644900000001</v>
      </c>
      <c r="AD94" s="2">
        <v>6549.1783800000003</v>
      </c>
      <c r="AE94" s="2">
        <v>-2.12</v>
      </c>
      <c r="AF94" s="2">
        <v>-2.7799999999999999E-3</v>
      </c>
      <c r="AG94" s="2" t="s">
        <v>68</v>
      </c>
      <c r="AH94" s="2">
        <v>0</v>
      </c>
      <c r="AI94" s="2">
        <v>0</v>
      </c>
      <c r="AJ94" s="2">
        <v>51323</v>
      </c>
      <c r="AK94" s="2" t="s">
        <v>69</v>
      </c>
      <c r="AL94" s="2" t="s">
        <v>70</v>
      </c>
      <c r="AM94" s="2" t="s">
        <v>65</v>
      </c>
      <c r="AN94" s="2" t="s">
        <v>65</v>
      </c>
      <c r="AO94" s="2">
        <v>91.366699999999994</v>
      </c>
      <c r="AP94" s="2">
        <v>9110</v>
      </c>
      <c r="AQ94" s="2">
        <v>9110</v>
      </c>
      <c r="AR94" s="2" t="s">
        <v>71</v>
      </c>
      <c r="AS94" s="2" t="s">
        <v>72</v>
      </c>
      <c r="AT94" s="2" t="s">
        <v>73</v>
      </c>
      <c r="AU94" s="2">
        <v>4.8</v>
      </c>
      <c r="AV94" s="2">
        <v>94.2</v>
      </c>
      <c r="AW94" s="2">
        <v>94.2</v>
      </c>
      <c r="AX94" s="2">
        <v>94.2</v>
      </c>
      <c r="AY94" s="2">
        <v>1.5898044697551601E-5</v>
      </c>
      <c r="AZ94" s="2">
        <v>1.61673392138996E-6</v>
      </c>
      <c r="BA94" s="2">
        <v>0</v>
      </c>
      <c r="BB94" s="2">
        <v>0</v>
      </c>
      <c r="BC94" s="2">
        <v>3.8365930794329997E-2</v>
      </c>
      <c r="BD94" s="2">
        <v>3.9710996480591997E-3</v>
      </c>
      <c r="BE94" s="2">
        <v>0</v>
      </c>
      <c r="BF94" s="2">
        <v>0</v>
      </c>
      <c r="BG94" s="2" t="s">
        <v>65</v>
      </c>
      <c r="BH94" s="2">
        <v>0</v>
      </c>
      <c r="BI94" s="2">
        <v>91</v>
      </c>
      <c r="BJ94" s="2">
        <v>1</v>
      </c>
    </row>
    <row r="95" spans="1:62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4">
        <v>91</v>
      </c>
      <c r="I95" s="4">
        <f t="shared" si="4"/>
        <v>151</v>
      </c>
      <c r="J95" s="2" t="s">
        <v>63</v>
      </c>
      <c r="K95" s="4" t="s">
        <v>65</v>
      </c>
      <c r="L95" s="2" t="s">
        <v>64</v>
      </c>
      <c r="M95" s="2" t="s">
        <v>65</v>
      </c>
      <c r="N95" s="2">
        <v>1</v>
      </c>
      <c r="O95" s="4">
        <f t="shared" si="5"/>
        <v>97</v>
      </c>
      <c r="P95" s="2" t="s">
        <v>66</v>
      </c>
      <c r="Q95" s="2" t="s">
        <v>67</v>
      </c>
      <c r="R95" s="2" t="s">
        <v>66</v>
      </c>
      <c r="S95" s="2" t="s">
        <v>67</v>
      </c>
      <c r="T95" s="2">
        <v>0</v>
      </c>
      <c r="U95" s="2">
        <v>5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1</v>
      </c>
      <c r="AB95" s="2">
        <v>1310.63831</v>
      </c>
      <c r="AC95" s="2">
        <v>6549.1624400000001</v>
      </c>
      <c r="AD95" s="2">
        <v>6549.1783800000003</v>
      </c>
      <c r="AE95" s="2">
        <v>-2.4300000000000002</v>
      </c>
      <c r="AF95" s="2">
        <v>-3.1900000000000001E-3</v>
      </c>
      <c r="AG95" s="2" t="s">
        <v>68</v>
      </c>
      <c r="AH95" s="2">
        <v>0</v>
      </c>
      <c r="AI95" s="2">
        <v>0</v>
      </c>
      <c r="AJ95" s="2">
        <v>45119</v>
      </c>
      <c r="AK95" s="2" t="s">
        <v>69</v>
      </c>
      <c r="AL95" s="2" t="s">
        <v>70</v>
      </c>
      <c r="AM95" s="2" t="s">
        <v>65</v>
      </c>
      <c r="AN95" s="2" t="s">
        <v>65</v>
      </c>
      <c r="AO95" s="2">
        <v>91.2333</v>
      </c>
      <c r="AP95" s="2">
        <v>9194</v>
      </c>
      <c r="AQ95" s="2">
        <v>9194</v>
      </c>
      <c r="AR95" s="2" t="s">
        <v>71</v>
      </c>
      <c r="AS95" s="2" t="s">
        <v>72</v>
      </c>
      <c r="AT95" s="2" t="s">
        <v>73</v>
      </c>
      <c r="AU95" s="2">
        <v>4.8</v>
      </c>
      <c r="AV95" s="2">
        <v>89.9</v>
      </c>
      <c r="AW95" s="2">
        <v>89.9</v>
      </c>
      <c r="AX95" s="2">
        <v>89.9</v>
      </c>
      <c r="AY95" s="2">
        <v>1.5898044697551601E-5</v>
      </c>
      <c r="AZ95" s="2">
        <v>1.75274627543687E-6</v>
      </c>
      <c r="BA95" s="2">
        <v>0</v>
      </c>
      <c r="BB95" s="2">
        <v>0</v>
      </c>
      <c r="BC95" s="2">
        <v>3.8365930794329997E-2</v>
      </c>
      <c r="BD95" s="2">
        <v>4.2986691565289102E-3</v>
      </c>
      <c r="BE95" s="2">
        <v>0</v>
      </c>
      <c r="BF95" s="2">
        <v>0</v>
      </c>
      <c r="BG95" s="2" t="s">
        <v>65</v>
      </c>
      <c r="BH95" s="2">
        <v>0</v>
      </c>
      <c r="BI95" s="2">
        <v>91</v>
      </c>
      <c r="BJ95" s="2">
        <v>1</v>
      </c>
    </row>
    <row r="96" spans="1:62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4">
        <v>91</v>
      </c>
      <c r="I96" s="4">
        <f t="shared" si="4"/>
        <v>151</v>
      </c>
      <c r="J96" s="2" t="s">
        <v>63</v>
      </c>
      <c r="K96" s="4" t="s">
        <v>65</v>
      </c>
      <c r="L96" s="2" t="s">
        <v>64</v>
      </c>
      <c r="M96" s="2" t="s">
        <v>65</v>
      </c>
      <c r="N96" s="2">
        <v>1</v>
      </c>
      <c r="O96" s="4">
        <f t="shared" si="5"/>
        <v>97</v>
      </c>
      <c r="P96" s="2" t="s">
        <v>66</v>
      </c>
      <c r="Q96" s="2" t="s">
        <v>67</v>
      </c>
      <c r="R96" s="2" t="s">
        <v>66</v>
      </c>
      <c r="S96" s="2" t="s">
        <v>67</v>
      </c>
      <c r="T96" s="2">
        <v>0</v>
      </c>
      <c r="U96" s="2">
        <v>5</v>
      </c>
      <c r="V96" s="2">
        <v>0</v>
      </c>
      <c r="W96" s="2">
        <v>1</v>
      </c>
      <c r="X96" s="2">
        <v>0</v>
      </c>
      <c r="Y96" s="2">
        <v>1</v>
      </c>
      <c r="Z96" s="2">
        <v>1</v>
      </c>
      <c r="AA96" s="2">
        <v>1</v>
      </c>
      <c r="AB96" s="2">
        <v>1310.64356</v>
      </c>
      <c r="AC96" s="2">
        <v>6549.18869</v>
      </c>
      <c r="AD96" s="2">
        <v>6549.1783800000003</v>
      </c>
      <c r="AE96" s="2">
        <v>1.57</v>
      </c>
      <c r="AF96" s="2">
        <v>2.0600000000000002E-3</v>
      </c>
      <c r="AG96" s="2" t="s">
        <v>68</v>
      </c>
      <c r="AH96" s="2">
        <v>0</v>
      </c>
      <c r="AI96" s="2">
        <v>0</v>
      </c>
      <c r="AJ96" s="2">
        <v>24632</v>
      </c>
      <c r="AK96" s="2" t="s">
        <v>69</v>
      </c>
      <c r="AL96" s="2" t="s">
        <v>70</v>
      </c>
      <c r="AM96" s="2" t="s">
        <v>65</v>
      </c>
      <c r="AN96" s="2" t="s">
        <v>65</v>
      </c>
      <c r="AO96" s="2">
        <v>91.716700000000003</v>
      </c>
      <c r="AP96" s="2">
        <v>9292</v>
      </c>
      <c r="AQ96" s="2">
        <v>9292</v>
      </c>
      <c r="AR96" s="2" t="s">
        <v>71</v>
      </c>
      <c r="AS96" s="2" t="s">
        <v>72</v>
      </c>
      <c r="AT96" s="2" t="s">
        <v>73</v>
      </c>
      <c r="AU96" s="2">
        <v>4.7</v>
      </c>
      <c r="AV96" s="2">
        <v>115.7</v>
      </c>
      <c r="AW96" s="2">
        <v>115.7</v>
      </c>
      <c r="AX96" s="2">
        <v>115.7</v>
      </c>
      <c r="AY96" s="2">
        <v>1.97667283762108E-5</v>
      </c>
      <c r="AZ96" s="2">
        <v>2.0723540640960299E-6</v>
      </c>
      <c r="BA96" s="2">
        <v>0</v>
      </c>
      <c r="BB96" s="2">
        <v>0</v>
      </c>
      <c r="BC96" s="2">
        <v>4.7260968409840003E-2</v>
      </c>
      <c r="BD96" s="2">
        <v>5.0625732137695896E-3</v>
      </c>
      <c r="BE96" s="2">
        <v>0</v>
      </c>
      <c r="BF96" s="2">
        <v>0</v>
      </c>
      <c r="BG96" s="2" t="s">
        <v>65</v>
      </c>
      <c r="BH96" s="2">
        <v>0</v>
      </c>
      <c r="BI96" s="2">
        <v>91</v>
      </c>
      <c r="BJ96" s="2">
        <v>1</v>
      </c>
    </row>
    <row r="97" spans="1:62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4">
        <v>91</v>
      </c>
      <c r="I97" s="4">
        <f t="shared" si="4"/>
        <v>151</v>
      </c>
      <c r="J97" s="2" t="s">
        <v>63</v>
      </c>
      <c r="K97" s="4" t="s">
        <v>65</v>
      </c>
      <c r="L97" s="2" t="s">
        <v>64</v>
      </c>
      <c r="M97" s="2" t="s">
        <v>65</v>
      </c>
      <c r="N97" s="2">
        <v>1</v>
      </c>
      <c r="O97" s="4">
        <f t="shared" si="5"/>
        <v>97</v>
      </c>
      <c r="P97" s="2" t="s">
        <v>66</v>
      </c>
      <c r="Q97" s="2" t="s">
        <v>67</v>
      </c>
      <c r="R97" s="2" t="s">
        <v>66</v>
      </c>
      <c r="S97" s="2" t="s">
        <v>67</v>
      </c>
      <c r="T97" s="2">
        <v>0</v>
      </c>
      <c r="U97" s="2">
        <v>5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1</v>
      </c>
      <c r="AB97" s="2">
        <v>1310.63832</v>
      </c>
      <c r="AC97" s="2">
        <v>6549.1624899999997</v>
      </c>
      <c r="AD97" s="2">
        <v>6549.1783800000003</v>
      </c>
      <c r="AE97" s="2">
        <v>-2.4300000000000002</v>
      </c>
      <c r="AF97" s="2">
        <v>-3.1800000000000001E-3</v>
      </c>
      <c r="AG97" s="2" t="s">
        <v>68</v>
      </c>
      <c r="AH97" s="2">
        <v>0</v>
      </c>
      <c r="AI97" s="2">
        <v>0</v>
      </c>
      <c r="AJ97" s="2">
        <v>15308</v>
      </c>
      <c r="AK97" s="2" t="s">
        <v>69</v>
      </c>
      <c r="AL97" s="2" t="s">
        <v>70</v>
      </c>
      <c r="AM97" s="2" t="s">
        <v>65</v>
      </c>
      <c r="AN97" s="2" t="s">
        <v>65</v>
      </c>
      <c r="AO97" s="2">
        <v>91.833299999999994</v>
      </c>
      <c r="AP97" s="2">
        <v>9442</v>
      </c>
      <c r="AQ97" s="2">
        <v>9442</v>
      </c>
      <c r="AR97" s="2" t="s">
        <v>71</v>
      </c>
      <c r="AS97" s="2" t="s">
        <v>72</v>
      </c>
      <c r="AT97" s="2" t="s">
        <v>73</v>
      </c>
      <c r="AU97" s="2">
        <v>4.5599999999999996</v>
      </c>
      <c r="AV97" s="2">
        <v>34.1</v>
      </c>
      <c r="AW97" s="2">
        <v>34.1</v>
      </c>
      <c r="AX97" s="2">
        <v>34.1</v>
      </c>
      <c r="AY97" s="2">
        <v>2.7250724386533001E-5</v>
      </c>
      <c r="AZ97" s="2">
        <v>2.5271272865720301E-6</v>
      </c>
      <c r="BA97" s="2">
        <v>0</v>
      </c>
      <c r="BB97" s="2">
        <v>0</v>
      </c>
      <c r="BC97" s="2">
        <v>6.4009799624345304E-2</v>
      </c>
      <c r="BD97" s="2">
        <v>6.1282807078248298E-3</v>
      </c>
      <c r="BE97" s="2">
        <v>0</v>
      </c>
      <c r="BF97" s="2">
        <v>0</v>
      </c>
      <c r="BG97" s="2" t="s">
        <v>65</v>
      </c>
      <c r="BH97" s="2">
        <v>0</v>
      </c>
      <c r="BI97" s="2">
        <v>91</v>
      </c>
      <c r="BJ97" s="2">
        <v>1</v>
      </c>
    </row>
    <row r="98" spans="1:62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4">
        <v>91</v>
      </c>
      <c r="I98" s="4">
        <f t="shared" ref="I98:I129" si="6">LEN(J98)+H98-1</f>
        <v>151</v>
      </c>
      <c r="J98" s="2" t="s">
        <v>63</v>
      </c>
      <c r="K98" s="4" t="s">
        <v>65</v>
      </c>
      <c r="L98" s="2" t="s">
        <v>64</v>
      </c>
      <c r="M98" s="2" t="s">
        <v>65</v>
      </c>
      <c r="N98" s="2">
        <v>1</v>
      </c>
      <c r="O98" s="4">
        <f t="shared" ref="O98:O129" si="7">IF(P98="",0,COUNTIF(P:P,P98))</f>
        <v>97</v>
      </c>
      <c r="P98" s="2" t="s">
        <v>66</v>
      </c>
      <c r="Q98" s="2" t="s">
        <v>67</v>
      </c>
      <c r="R98" s="2" t="s">
        <v>66</v>
      </c>
      <c r="S98" s="2" t="s">
        <v>67</v>
      </c>
      <c r="T98" s="2">
        <v>0</v>
      </c>
      <c r="U98" s="2">
        <v>5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1</v>
      </c>
      <c r="AB98" s="2">
        <v>1310.6358</v>
      </c>
      <c r="AC98" s="2">
        <v>6549.1498899999997</v>
      </c>
      <c r="AD98" s="2">
        <v>6549.1783800000003</v>
      </c>
      <c r="AE98" s="2">
        <v>-4.3499999999999996</v>
      </c>
      <c r="AF98" s="2">
        <v>-5.7000000000000002E-3</v>
      </c>
      <c r="AG98" s="2" t="s">
        <v>68</v>
      </c>
      <c r="AH98" s="2">
        <v>0</v>
      </c>
      <c r="AI98" s="2">
        <v>0</v>
      </c>
      <c r="AJ98" s="2">
        <v>62535</v>
      </c>
      <c r="AK98" s="2" t="s">
        <v>69</v>
      </c>
      <c r="AL98" s="2" t="s">
        <v>70</v>
      </c>
      <c r="AM98" s="2" t="s">
        <v>65</v>
      </c>
      <c r="AN98" s="2" t="s">
        <v>65</v>
      </c>
      <c r="AO98" s="2">
        <v>91.166700000000006</v>
      </c>
      <c r="AP98" s="2">
        <v>9091</v>
      </c>
      <c r="AQ98" s="2">
        <v>9091</v>
      </c>
      <c r="AR98" s="2" t="s">
        <v>71</v>
      </c>
      <c r="AS98" s="2" t="s">
        <v>72</v>
      </c>
      <c r="AT98" s="2" t="s">
        <v>73</v>
      </c>
      <c r="AU98" s="2">
        <v>4.54</v>
      </c>
      <c r="AV98" s="2">
        <v>159.9</v>
      </c>
      <c r="AW98" s="2">
        <v>159.9</v>
      </c>
      <c r="AX98" s="2">
        <v>159.9</v>
      </c>
      <c r="AY98" s="2">
        <v>2.9145410854455701E-5</v>
      </c>
      <c r="AZ98" s="2">
        <v>2.9997219716308799E-6</v>
      </c>
      <c r="BA98" s="2">
        <v>0</v>
      </c>
      <c r="BB98" s="2">
        <v>0</v>
      </c>
      <c r="BC98" s="2">
        <v>6.8157058521053401E-2</v>
      </c>
      <c r="BD98" s="2">
        <v>7.2306034813664098E-3</v>
      </c>
      <c r="BE98" s="2">
        <v>0</v>
      </c>
      <c r="BF98" s="2">
        <v>0</v>
      </c>
      <c r="BG98" s="2" t="s">
        <v>65</v>
      </c>
      <c r="BH98" s="2">
        <v>0</v>
      </c>
      <c r="BI98" s="2">
        <v>91</v>
      </c>
      <c r="BJ98" s="2">
        <v>1</v>
      </c>
    </row>
    <row r="99" spans="1:62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4">
        <v>178</v>
      </c>
      <c r="I99" s="4">
        <f t="shared" si="6"/>
        <v>212</v>
      </c>
      <c r="J99" s="2" t="s">
        <v>129</v>
      </c>
      <c r="K99" s="4" t="s">
        <v>65</v>
      </c>
      <c r="L99" s="2" t="s">
        <v>130</v>
      </c>
      <c r="M99" s="2" t="s">
        <v>131</v>
      </c>
      <c r="N99" s="2">
        <v>1</v>
      </c>
      <c r="O99" s="4">
        <f t="shared" si="7"/>
        <v>46</v>
      </c>
      <c r="P99" s="2" t="s">
        <v>76</v>
      </c>
      <c r="Q99" s="2" t="s">
        <v>77</v>
      </c>
      <c r="R99" s="2" t="s">
        <v>76</v>
      </c>
      <c r="S99" s="2" t="s">
        <v>77</v>
      </c>
      <c r="T99" s="2">
        <v>1</v>
      </c>
      <c r="U99" s="2">
        <v>3</v>
      </c>
      <c r="V99" s="2">
        <v>0</v>
      </c>
      <c r="W99" s="2">
        <v>1</v>
      </c>
      <c r="X99" s="2">
        <v>0</v>
      </c>
      <c r="Y99" s="2">
        <v>1</v>
      </c>
      <c r="Z99" s="2">
        <v>1</v>
      </c>
      <c r="AA99" s="2">
        <v>1</v>
      </c>
      <c r="AB99" s="2">
        <v>1078.1800800000001</v>
      </c>
      <c r="AC99" s="2">
        <v>3232.5256899999999</v>
      </c>
      <c r="AD99" s="2">
        <v>3232.53143</v>
      </c>
      <c r="AE99" s="2">
        <v>-1.78</v>
      </c>
      <c r="AF99" s="2">
        <v>-1.91E-3</v>
      </c>
      <c r="AG99" s="2" t="s">
        <v>68</v>
      </c>
      <c r="AH99" s="2">
        <v>0</v>
      </c>
      <c r="AI99" s="2">
        <v>0</v>
      </c>
      <c r="AJ99" s="2">
        <v>5462</v>
      </c>
      <c r="AK99" s="2" t="s">
        <v>69</v>
      </c>
      <c r="AL99" s="2" t="s">
        <v>70</v>
      </c>
      <c r="AM99" s="2" t="s">
        <v>65</v>
      </c>
      <c r="AN99" s="2" t="s">
        <v>65</v>
      </c>
      <c r="AO99" s="2">
        <v>60.8</v>
      </c>
      <c r="AP99" s="2">
        <v>3094</v>
      </c>
      <c r="AQ99" s="2">
        <v>3094</v>
      </c>
      <c r="AR99" s="2" t="s">
        <v>71</v>
      </c>
      <c r="AS99" s="2" t="s">
        <v>72</v>
      </c>
      <c r="AT99" s="2" t="s">
        <v>73</v>
      </c>
      <c r="AU99" s="2">
        <v>3.23</v>
      </c>
      <c r="AV99" s="2">
        <v>102.6</v>
      </c>
      <c r="AW99" s="2">
        <v>102.6</v>
      </c>
      <c r="AX99" s="2">
        <v>102.6</v>
      </c>
      <c r="AY99" s="2">
        <v>5.8506548728874295E-4</v>
      </c>
      <c r="AZ99" s="2">
        <v>4.0808284476036497E-5</v>
      </c>
      <c r="BA99" s="2">
        <v>0</v>
      </c>
      <c r="BB99" s="2">
        <v>0</v>
      </c>
      <c r="BC99" s="2">
        <v>0.59499000251074696</v>
      </c>
      <c r="BD99" s="2">
        <v>6.1256967449341303E-2</v>
      </c>
      <c r="BE99" s="2">
        <v>0</v>
      </c>
      <c r="BF99" s="2">
        <v>0</v>
      </c>
      <c r="BG99" s="2" t="s">
        <v>65</v>
      </c>
      <c r="BH99" s="2">
        <v>0</v>
      </c>
      <c r="BI99" s="2">
        <v>178</v>
      </c>
      <c r="BJ99" s="2">
        <v>1</v>
      </c>
    </row>
    <row r="100" spans="1:62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4">
        <v>178</v>
      </c>
      <c r="I100" s="4">
        <f t="shared" si="6"/>
        <v>212</v>
      </c>
      <c r="J100" s="2" t="s">
        <v>129</v>
      </c>
      <c r="K100" s="4" t="s">
        <v>65</v>
      </c>
      <c r="L100" s="2" t="s">
        <v>140</v>
      </c>
      <c r="M100" s="2" t="s">
        <v>65</v>
      </c>
      <c r="N100" s="2">
        <v>1</v>
      </c>
      <c r="O100" s="4">
        <f t="shared" si="7"/>
        <v>46</v>
      </c>
      <c r="P100" s="2" t="s">
        <v>76</v>
      </c>
      <c r="Q100" s="2" t="s">
        <v>77</v>
      </c>
      <c r="R100" s="2" t="s">
        <v>76</v>
      </c>
      <c r="S100" s="2" t="s">
        <v>77</v>
      </c>
      <c r="T100" s="2">
        <v>1</v>
      </c>
      <c r="U100" s="2">
        <v>3</v>
      </c>
      <c r="V100" s="2">
        <v>0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1072.84464</v>
      </c>
      <c r="AC100" s="2">
        <v>3216.51937</v>
      </c>
      <c r="AD100" s="2">
        <v>3216.5365099999999</v>
      </c>
      <c r="AE100" s="2">
        <v>-5.33</v>
      </c>
      <c r="AF100" s="2">
        <v>-5.7200000000000003E-3</v>
      </c>
      <c r="AG100" s="2" t="s">
        <v>68</v>
      </c>
      <c r="AH100" s="2">
        <v>0</v>
      </c>
      <c r="AI100" s="2">
        <v>0</v>
      </c>
      <c r="AJ100" s="2">
        <v>5522</v>
      </c>
      <c r="AK100" s="2" t="s">
        <v>69</v>
      </c>
      <c r="AL100" s="2" t="s">
        <v>70</v>
      </c>
      <c r="AM100" s="2" t="s">
        <v>65</v>
      </c>
      <c r="AN100" s="2" t="s">
        <v>65</v>
      </c>
      <c r="AO100" s="2">
        <v>64.933300000000003</v>
      </c>
      <c r="AP100" s="2">
        <v>3277</v>
      </c>
      <c r="AQ100" s="2">
        <v>3277</v>
      </c>
      <c r="AR100" s="2" t="s">
        <v>71</v>
      </c>
      <c r="AS100" s="2" t="s">
        <v>72</v>
      </c>
      <c r="AT100" s="2" t="s">
        <v>73</v>
      </c>
      <c r="AU100" s="2">
        <v>2.4900000000000002</v>
      </c>
      <c r="AV100" s="2">
        <v>77.7</v>
      </c>
      <c r="AW100" s="2">
        <v>77.7</v>
      </c>
      <c r="AX100" s="2">
        <v>77.7</v>
      </c>
      <c r="AY100" s="2">
        <v>3.2087562609403801E-3</v>
      </c>
      <c r="AZ100" s="2">
        <v>2.1502095903832601E-4</v>
      </c>
      <c r="BA100" s="2">
        <v>0</v>
      </c>
      <c r="BB100" s="2">
        <v>0</v>
      </c>
      <c r="BC100" s="2">
        <v>0.88984672540509002</v>
      </c>
      <c r="BD100" s="2">
        <v>0.16340246116277299</v>
      </c>
      <c r="BE100" s="2">
        <v>1.9480506830839701E-2</v>
      </c>
      <c r="BF100" s="2">
        <v>0.11999952000192</v>
      </c>
      <c r="BG100" s="2" t="s">
        <v>65</v>
      </c>
      <c r="BH100" s="2">
        <v>0</v>
      </c>
      <c r="BI100" s="2">
        <v>178</v>
      </c>
      <c r="BJ100" s="2">
        <v>1</v>
      </c>
    </row>
    <row r="101" spans="1:62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4">
        <v>184</v>
      </c>
      <c r="I101" s="4">
        <f t="shared" si="6"/>
        <v>212</v>
      </c>
      <c r="J101" s="2" t="s">
        <v>86</v>
      </c>
      <c r="K101" s="4" t="s">
        <v>65</v>
      </c>
      <c r="L101" s="2" t="s">
        <v>87</v>
      </c>
      <c r="M101" s="2" t="s">
        <v>65</v>
      </c>
      <c r="N101" s="2">
        <v>1</v>
      </c>
      <c r="O101" s="4">
        <f t="shared" si="7"/>
        <v>46</v>
      </c>
      <c r="P101" s="2" t="s">
        <v>76</v>
      </c>
      <c r="Q101" s="2" t="s">
        <v>77</v>
      </c>
      <c r="R101" s="2" t="s">
        <v>76</v>
      </c>
      <c r="S101" s="2" t="s">
        <v>77</v>
      </c>
      <c r="T101" s="2">
        <v>0</v>
      </c>
      <c r="U101" s="2">
        <v>3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1</v>
      </c>
      <c r="AB101" s="2">
        <v>863.42523000000006</v>
      </c>
      <c r="AC101" s="2">
        <v>2588.2611400000001</v>
      </c>
      <c r="AD101" s="2">
        <v>2588.2660900000001</v>
      </c>
      <c r="AE101" s="2">
        <v>-1.91</v>
      </c>
      <c r="AF101" s="2">
        <v>-1.65E-3</v>
      </c>
      <c r="AG101" s="2" t="s">
        <v>68</v>
      </c>
      <c r="AH101" s="2">
        <v>0</v>
      </c>
      <c r="AI101" s="2">
        <v>0</v>
      </c>
      <c r="AJ101" s="2">
        <v>66438</v>
      </c>
      <c r="AK101" s="2" t="s">
        <v>69</v>
      </c>
      <c r="AL101" s="2" t="s">
        <v>70</v>
      </c>
      <c r="AM101" s="2" t="s">
        <v>65</v>
      </c>
      <c r="AN101" s="2" t="s">
        <v>65</v>
      </c>
      <c r="AO101" s="2">
        <v>62.3</v>
      </c>
      <c r="AP101" s="2">
        <v>3135</v>
      </c>
      <c r="AQ101" s="2">
        <v>3135</v>
      </c>
      <c r="AR101" s="2" t="s">
        <v>71</v>
      </c>
      <c r="AS101" s="2" t="s">
        <v>72</v>
      </c>
      <c r="AT101" s="2" t="s">
        <v>73</v>
      </c>
      <c r="AU101" s="2">
        <v>7.24</v>
      </c>
      <c r="AV101" s="2">
        <v>418.1</v>
      </c>
      <c r="AW101" s="2">
        <v>418.1</v>
      </c>
      <c r="AX101" s="2">
        <v>418.1</v>
      </c>
      <c r="AY101" s="2">
        <v>5.7045696754806599E-8</v>
      </c>
      <c r="AZ101" s="2">
        <v>1.5074591004016799E-8</v>
      </c>
      <c r="BA101" s="2">
        <v>0</v>
      </c>
      <c r="BB101" s="2">
        <v>0</v>
      </c>
      <c r="BC101" s="2">
        <v>1.4313506056684499E-4</v>
      </c>
      <c r="BD101" s="2">
        <v>3.7826450592600097E-5</v>
      </c>
      <c r="BE101" s="2">
        <v>0</v>
      </c>
      <c r="BF101" s="2">
        <v>0</v>
      </c>
      <c r="BG101" s="2" t="s">
        <v>65</v>
      </c>
      <c r="BH101" s="2">
        <v>0</v>
      </c>
      <c r="BI101" s="2">
        <v>184</v>
      </c>
      <c r="BJ101" s="2">
        <v>1</v>
      </c>
    </row>
    <row r="102" spans="1:62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4">
        <v>184</v>
      </c>
      <c r="I102" s="4">
        <f t="shared" si="6"/>
        <v>212</v>
      </c>
      <c r="J102" s="2" t="s">
        <v>86</v>
      </c>
      <c r="K102" s="4" t="s">
        <v>65</v>
      </c>
      <c r="L102" s="2" t="s">
        <v>87</v>
      </c>
      <c r="M102" s="2" t="s">
        <v>65</v>
      </c>
      <c r="N102" s="2">
        <v>1</v>
      </c>
      <c r="O102" s="4">
        <f t="shared" si="7"/>
        <v>46</v>
      </c>
      <c r="P102" s="2" t="s">
        <v>76</v>
      </c>
      <c r="Q102" s="2" t="s">
        <v>77</v>
      </c>
      <c r="R102" s="2" t="s">
        <v>76</v>
      </c>
      <c r="S102" s="2" t="s">
        <v>77</v>
      </c>
      <c r="T102" s="2">
        <v>0</v>
      </c>
      <c r="U102" s="2">
        <v>2</v>
      </c>
      <c r="V102" s="2">
        <v>0</v>
      </c>
      <c r="W102" s="2">
        <v>1</v>
      </c>
      <c r="X102" s="2">
        <v>0</v>
      </c>
      <c r="Y102" s="2">
        <v>1</v>
      </c>
      <c r="Z102" s="2">
        <v>1</v>
      </c>
      <c r="AA102" s="2">
        <v>1</v>
      </c>
      <c r="AB102" s="2">
        <v>1294.6333400000001</v>
      </c>
      <c r="AC102" s="2">
        <v>2588.2593999999999</v>
      </c>
      <c r="AD102" s="2">
        <v>2588.2660900000001</v>
      </c>
      <c r="AE102" s="2">
        <v>-2.58</v>
      </c>
      <c r="AF102" s="2">
        <v>-3.3400000000000001E-3</v>
      </c>
      <c r="AG102" s="2" t="s">
        <v>68</v>
      </c>
      <c r="AH102" s="2">
        <v>0</v>
      </c>
      <c r="AI102" s="2">
        <v>0</v>
      </c>
      <c r="AJ102" s="2">
        <v>10039</v>
      </c>
      <c r="AK102" s="2" t="s">
        <v>69</v>
      </c>
      <c r="AL102" s="2" t="s">
        <v>70</v>
      </c>
      <c r="AM102" s="2" t="s">
        <v>65</v>
      </c>
      <c r="AN102" s="2" t="s">
        <v>65</v>
      </c>
      <c r="AO102" s="2">
        <v>62.383299999999998</v>
      </c>
      <c r="AP102" s="2">
        <v>3132</v>
      </c>
      <c r="AQ102" s="2">
        <v>3132</v>
      </c>
      <c r="AR102" s="2" t="s">
        <v>71</v>
      </c>
      <c r="AS102" s="2" t="s">
        <v>72</v>
      </c>
      <c r="AT102" s="2" t="s">
        <v>73</v>
      </c>
      <c r="AU102" s="2">
        <v>6.46</v>
      </c>
      <c r="AV102" s="2">
        <v>296.7</v>
      </c>
      <c r="AW102" s="2">
        <v>296.7</v>
      </c>
      <c r="AX102" s="2">
        <v>296.7</v>
      </c>
      <c r="AY102" s="2">
        <v>3.4825829807850999E-7</v>
      </c>
      <c r="AZ102" s="2">
        <v>6.1647761391765699E-8</v>
      </c>
      <c r="BA102" s="2">
        <v>0</v>
      </c>
      <c r="BB102" s="2">
        <v>0</v>
      </c>
      <c r="BC102" s="2">
        <v>8.7318751603271405E-4</v>
      </c>
      <c r="BD102" s="2">
        <v>1.5463902543325301E-4</v>
      </c>
      <c r="BE102" s="2">
        <v>0</v>
      </c>
      <c r="BF102" s="2">
        <v>0</v>
      </c>
      <c r="BG102" s="2" t="s">
        <v>65</v>
      </c>
      <c r="BH102" s="2">
        <v>0</v>
      </c>
      <c r="BI102" s="2">
        <v>184</v>
      </c>
      <c r="BJ102" s="2">
        <v>1</v>
      </c>
    </row>
    <row r="103" spans="1:62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4">
        <v>184</v>
      </c>
      <c r="I103" s="4">
        <f t="shared" si="6"/>
        <v>212</v>
      </c>
      <c r="J103" s="2" t="s">
        <v>86</v>
      </c>
      <c r="K103" s="4" t="s">
        <v>65</v>
      </c>
      <c r="L103" s="2" t="s">
        <v>87</v>
      </c>
      <c r="M103" s="2" t="s">
        <v>65</v>
      </c>
      <c r="N103" s="2">
        <v>1</v>
      </c>
      <c r="O103" s="4">
        <f t="shared" si="7"/>
        <v>46</v>
      </c>
      <c r="P103" s="2" t="s">
        <v>76</v>
      </c>
      <c r="Q103" s="2" t="s">
        <v>77</v>
      </c>
      <c r="R103" s="2" t="s">
        <v>76</v>
      </c>
      <c r="S103" s="2" t="s">
        <v>77</v>
      </c>
      <c r="T103" s="2">
        <v>0</v>
      </c>
      <c r="U103" s="2">
        <v>3</v>
      </c>
      <c r="V103" s="2">
        <v>0</v>
      </c>
      <c r="W103" s="2">
        <v>1</v>
      </c>
      <c r="X103" s="2">
        <v>0</v>
      </c>
      <c r="Y103" s="2">
        <v>1</v>
      </c>
      <c r="Z103" s="2">
        <v>1</v>
      </c>
      <c r="AA103" s="2">
        <v>1</v>
      </c>
      <c r="AB103" s="2">
        <v>863.42822999999999</v>
      </c>
      <c r="AC103" s="2">
        <v>2588.2701400000001</v>
      </c>
      <c r="AD103" s="2">
        <v>2588.2660900000001</v>
      </c>
      <c r="AE103" s="2">
        <v>1.56</v>
      </c>
      <c r="AF103" s="2">
        <v>1.3500000000000001E-3</v>
      </c>
      <c r="AG103" s="2" t="s">
        <v>68</v>
      </c>
      <c r="AH103" s="2">
        <v>0</v>
      </c>
      <c r="AI103" s="2">
        <v>0</v>
      </c>
      <c r="AJ103" s="2">
        <v>7153</v>
      </c>
      <c r="AK103" s="2" t="s">
        <v>69</v>
      </c>
      <c r="AL103" s="2" t="s">
        <v>70</v>
      </c>
      <c r="AM103" s="2" t="s">
        <v>65</v>
      </c>
      <c r="AN103" s="2" t="s">
        <v>65</v>
      </c>
      <c r="AO103" s="2">
        <v>62.366700000000002</v>
      </c>
      <c r="AP103" s="2">
        <v>3151</v>
      </c>
      <c r="AQ103" s="2">
        <v>3151</v>
      </c>
      <c r="AR103" s="2" t="s">
        <v>71</v>
      </c>
      <c r="AS103" s="2" t="s">
        <v>72</v>
      </c>
      <c r="AT103" s="2" t="s">
        <v>73</v>
      </c>
      <c r="AU103" s="2">
        <v>4.18</v>
      </c>
      <c r="AV103" s="2">
        <v>221.8</v>
      </c>
      <c r="AW103" s="2">
        <v>221.8</v>
      </c>
      <c r="AX103" s="2">
        <v>221.8</v>
      </c>
      <c r="AY103" s="2">
        <v>6.6678103500303205E-5</v>
      </c>
      <c r="AZ103" s="2">
        <v>5.3855725716971101E-6</v>
      </c>
      <c r="BA103" s="2">
        <v>0</v>
      </c>
      <c r="BB103" s="2">
        <v>0</v>
      </c>
      <c r="BC103" s="2">
        <v>0.143350904630689</v>
      </c>
      <c r="BD103" s="2">
        <v>1.25039863158968E-2</v>
      </c>
      <c r="BE103" s="2">
        <v>0</v>
      </c>
      <c r="BF103" s="2">
        <v>0</v>
      </c>
      <c r="BG103" s="2" t="s">
        <v>65</v>
      </c>
      <c r="BH103" s="2">
        <v>0</v>
      </c>
      <c r="BI103" s="2">
        <v>184</v>
      </c>
      <c r="BJ103" s="2">
        <v>1</v>
      </c>
    </row>
    <row r="104" spans="1:62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4">
        <v>184</v>
      </c>
      <c r="I104" s="4">
        <f t="shared" si="6"/>
        <v>212</v>
      </c>
      <c r="J104" s="2" t="s">
        <v>86</v>
      </c>
      <c r="K104" s="4" t="s">
        <v>65</v>
      </c>
      <c r="L104" s="2" t="s">
        <v>134</v>
      </c>
      <c r="M104" s="2" t="s">
        <v>135</v>
      </c>
      <c r="N104" s="2">
        <v>1</v>
      </c>
      <c r="O104" s="4">
        <f t="shared" si="7"/>
        <v>46</v>
      </c>
      <c r="P104" s="2" t="s">
        <v>76</v>
      </c>
      <c r="Q104" s="2" t="s">
        <v>77</v>
      </c>
      <c r="R104" s="2" t="s">
        <v>76</v>
      </c>
      <c r="S104" s="2" t="s">
        <v>77</v>
      </c>
      <c r="T104" s="2">
        <v>0</v>
      </c>
      <c r="U104" s="2">
        <v>3</v>
      </c>
      <c r="V104" s="2">
        <v>0</v>
      </c>
      <c r="W104" s="2">
        <v>1</v>
      </c>
      <c r="X104" s="2">
        <v>0</v>
      </c>
      <c r="Y104" s="2">
        <v>1</v>
      </c>
      <c r="Z104" s="2">
        <v>1</v>
      </c>
      <c r="AA104" s="2">
        <v>1</v>
      </c>
      <c r="AB104" s="2">
        <v>868.75963000000002</v>
      </c>
      <c r="AC104" s="2">
        <v>2604.2643400000002</v>
      </c>
      <c r="AD104" s="2">
        <v>2604.2610100000002</v>
      </c>
      <c r="AE104" s="2">
        <v>1.28</v>
      </c>
      <c r="AF104" s="2">
        <v>1.1100000000000001E-3</v>
      </c>
      <c r="AG104" s="2" t="s">
        <v>68</v>
      </c>
      <c r="AH104" s="2">
        <v>0</v>
      </c>
      <c r="AI104" s="2">
        <v>0</v>
      </c>
      <c r="AJ104" s="2">
        <v>8417</v>
      </c>
      <c r="AK104" s="2" t="s">
        <v>69</v>
      </c>
      <c r="AL104" s="2" t="s">
        <v>70</v>
      </c>
      <c r="AM104" s="2" t="s">
        <v>65</v>
      </c>
      <c r="AN104" s="2" t="s">
        <v>65</v>
      </c>
      <c r="AO104" s="2">
        <v>57.65</v>
      </c>
      <c r="AP104" s="2">
        <v>2946</v>
      </c>
      <c r="AQ104" s="2">
        <v>2946</v>
      </c>
      <c r="AR104" s="2" t="s">
        <v>71</v>
      </c>
      <c r="AS104" s="2" t="s">
        <v>72</v>
      </c>
      <c r="AT104" s="2" t="s">
        <v>73</v>
      </c>
      <c r="AU104" s="2">
        <v>3.1</v>
      </c>
      <c r="AV104" s="2">
        <v>60.8</v>
      </c>
      <c r="AW104" s="2">
        <v>60.8</v>
      </c>
      <c r="AX104" s="2">
        <v>60.8</v>
      </c>
      <c r="AY104" s="2">
        <v>7.8832290905082696E-4</v>
      </c>
      <c r="AZ104" s="2">
        <v>5.9627858309084197E-5</v>
      </c>
      <c r="BA104" s="2">
        <v>0</v>
      </c>
      <c r="BB104" s="2">
        <v>0</v>
      </c>
      <c r="BC104" s="2">
        <v>0.66441245264410498</v>
      </c>
      <c r="BD104" s="2">
        <v>7.7724725311355894E-2</v>
      </c>
      <c r="BE104" s="2">
        <v>0</v>
      </c>
      <c r="BF104" s="2">
        <v>0</v>
      </c>
      <c r="BG104" s="2" t="s">
        <v>65</v>
      </c>
      <c r="BH104" s="2">
        <v>0</v>
      </c>
      <c r="BI104" s="2">
        <v>184</v>
      </c>
      <c r="BJ104" s="2">
        <v>1</v>
      </c>
    </row>
    <row r="105" spans="1:62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4">
        <v>184</v>
      </c>
      <c r="I105" s="4">
        <f t="shared" si="6"/>
        <v>212</v>
      </c>
      <c r="J105" s="2" t="s">
        <v>86</v>
      </c>
      <c r="K105" s="4" t="s">
        <v>65</v>
      </c>
      <c r="L105" s="2" t="s">
        <v>87</v>
      </c>
      <c r="M105" s="2" t="s">
        <v>65</v>
      </c>
      <c r="N105" s="2">
        <v>1</v>
      </c>
      <c r="O105" s="4">
        <f t="shared" si="7"/>
        <v>46</v>
      </c>
      <c r="P105" s="2" t="s">
        <v>76</v>
      </c>
      <c r="Q105" s="2" t="s">
        <v>77</v>
      </c>
      <c r="R105" s="2" t="s">
        <v>76</v>
      </c>
      <c r="S105" s="2" t="s">
        <v>77</v>
      </c>
      <c r="T105" s="2">
        <v>0</v>
      </c>
      <c r="U105" s="2">
        <v>3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1</v>
      </c>
      <c r="AB105" s="2">
        <v>863.42719999999997</v>
      </c>
      <c r="AC105" s="2">
        <v>2588.2670499999999</v>
      </c>
      <c r="AD105" s="2">
        <v>2588.2660900000001</v>
      </c>
      <c r="AE105" s="2">
        <v>0.37</v>
      </c>
      <c r="AF105" s="2">
        <v>3.2000000000000003E-4</v>
      </c>
      <c r="AG105" s="2" t="s">
        <v>68</v>
      </c>
      <c r="AH105" s="2">
        <v>0</v>
      </c>
      <c r="AI105" s="2">
        <v>0</v>
      </c>
      <c r="AJ105" s="2">
        <v>3282</v>
      </c>
      <c r="AK105" s="2" t="s">
        <v>69</v>
      </c>
      <c r="AL105" s="2" t="s">
        <v>70</v>
      </c>
      <c r="AM105" s="2" t="s">
        <v>65</v>
      </c>
      <c r="AN105" s="2" t="s">
        <v>65</v>
      </c>
      <c r="AO105" s="2">
        <v>62.4</v>
      </c>
      <c r="AP105" s="2">
        <v>3176</v>
      </c>
      <c r="AQ105" s="2">
        <v>3176</v>
      </c>
      <c r="AR105" s="2" t="s">
        <v>71</v>
      </c>
      <c r="AS105" s="2" t="s">
        <v>72</v>
      </c>
      <c r="AT105" s="2" t="s">
        <v>73</v>
      </c>
      <c r="AU105" s="2">
        <v>2.75</v>
      </c>
      <c r="AV105" s="2">
        <v>14.3</v>
      </c>
      <c r="AW105" s="2">
        <v>14.3</v>
      </c>
      <c r="AX105" s="2">
        <v>14.3</v>
      </c>
      <c r="AY105" s="2">
        <v>1.7807918735777699E-3</v>
      </c>
      <c r="AZ105" s="2">
        <v>1.44421971184218E-4</v>
      </c>
      <c r="BA105" s="2">
        <v>0</v>
      </c>
      <c r="BB105" s="2">
        <v>0</v>
      </c>
      <c r="BC105" s="2">
        <v>0.81741328691322801</v>
      </c>
      <c r="BD105" s="2">
        <v>0.12841986075094</v>
      </c>
      <c r="BE105" s="2">
        <v>6.7114048916745699E-3</v>
      </c>
      <c r="BF105" s="2">
        <v>0</v>
      </c>
      <c r="BG105" s="2" t="s">
        <v>65</v>
      </c>
      <c r="BH105" s="2">
        <v>0</v>
      </c>
      <c r="BI105" s="2">
        <v>184</v>
      </c>
      <c r="BJ105" s="2">
        <v>1</v>
      </c>
    </row>
    <row r="106" spans="1:62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4">
        <v>184</v>
      </c>
      <c r="I106" s="4">
        <f t="shared" si="6"/>
        <v>212</v>
      </c>
      <c r="J106" s="2" t="s">
        <v>86</v>
      </c>
      <c r="K106" s="4" t="s">
        <v>65</v>
      </c>
      <c r="L106" s="2" t="s">
        <v>134</v>
      </c>
      <c r="M106" s="2" t="s">
        <v>135</v>
      </c>
      <c r="N106" s="2">
        <v>1</v>
      </c>
      <c r="O106" s="4">
        <f t="shared" si="7"/>
        <v>46</v>
      </c>
      <c r="P106" s="2" t="s">
        <v>76</v>
      </c>
      <c r="Q106" s="2" t="s">
        <v>77</v>
      </c>
      <c r="R106" s="2" t="s">
        <v>76</v>
      </c>
      <c r="S106" s="2" t="s">
        <v>77</v>
      </c>
      <c r="T106" s="2">
        <v>0</v>
      </c>
      <c r="U106" s="2">
        <v>3</v>
      </c>
      <c r="V106" s="2">
        <v>0</v>
      </c>
      <c r="W106" s="2">
        <v>1</v>
      </c>
      <c r="X106" s="2">
        <v>0</v>
      </c>
      <c r="Y106" s="2">
        <v>1</v>
      </c>
      <c r="Z106" s="2">
        <v>1</v>
      </c>
      <c r="AA106" s="2">
        <v>1</v>
      </c>
      <c r="AB106" s="2">
        <v>868.75418999999999</v>
      </c>
      <c r="AC106" s="2">
        <v>2604.24802</v>
      </c>
      <c r="AD106" s="2">
        <v>2604.2610100000002</v>
      </c>
      <c r="AE106" s="2">
        <v>-4.99</v>
      </c>
      <c r="AF106" s="2">
        <v>-4.3299999999999996E-3</v>
      </c>
      <c r="AG106" s="2" t="s">
        <v>68</v>
      </c>
      <c r="AH106" s="2">
        <v>0</v>
      </c>
      <c r="AI106" s="2">
        <v>0</v>
      </c>
      <c r="AJ106" s="2">
        <v>10560</v>
      </c>
      <c r="AK106" s="2" t="s">
        <v>69</v>
      </c>
      <c r="AL106" s="2" t="s">
        <v>70</v>
      </c>
      <c r="AM106" s="2" t="s">
        <v>65</v>
      </c>
      <c r="AN106" s="2" t="s">
        <v>65</v>
      </c>
      <c r="AO106" s="2">
        <v>57.6</v>
      </c>
      <c r="AP106" s="2">
        <v>2931</v>
      </c>
      <c r="AQ106" s="2">
        <v>2931</v>
      </c>
      <c r="AR106" s="2" t="s">
        <v>71</v>
      </c>
      <c r="AS106" s="2" t="s">
        <v>72</v>
      </c>
      <c r="AT106" s="2" t="s">
        <v>73</v>
      </c>
      <c r="AU106" s="2">
        <v>2.75</v>
      </c>
      <c r="AV106" s="2">
        <v>34.1</v>
      </c>
      <c r="AW106" s="2">
        <v>34.1</v>
      </c>
      <c r="AX106" s="2">
        <v>34.1</v>
      </c>
      <c r="AY106" s="2">
        <v>1.7807918735777699E-3</v>
      </c>
      <c r="AZ106" s="2">
        <v>1.3336542526030601E-4</v>
      </c>
      <c r="BA106" s="2">
        <v>0</v>
      </c>
      <c r="BB106" s="2">
        <v>0</v>
      </c>
      <c r="BC106" s="2">
        <v>0.81741328691322801</v>
      </c>
      <c r="BD106" s="2">
        <v>0.12376450290886901</v>
      </c>
      <c r="BE106" s="2">
        <v>6.7567521913836498E-3</v>
      </c>
      <c r="BF106" s="2">
        <v>0</v>
      </c>
      <c r="BG106" s="2" t="s">
        <v>65</v>
      </c>
      <c r="BH106" s="2">
        <v>0</v>
      </c>
      <c r="BI106" s="2">
        <v>184</v>
      </c>
      <c r="BJ106" s="2">
        <v>1</v>
      </c>
    </row>
    <row r="107" spans="1:62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4">
        <v>237</v>
      </c>
      <c r="I107" s="4">
        <f t="shared" si="6"/>
        <v>270</v>
      </c>
      <c r="J107" s="2" t="s">
        <v>108</v>
      </c>
      <c r="K107" s="4" t="s">
        <v>65</v>
      </c>
      <c r="L107" s="2" t="s">
        <v>109</v>
      </c>
      <c r="M107" s="2" t="s">
        <v>65</v>
      </c>
      <c r="N107" s="2">
        <v>1</v>
      </c>
      <c r="O107" s="4">
        <f t="shared" si="7"/>
        <v>46</v>
      </c>
      <c r="P107" s="2" t="s">
        <v>76</v>
      </c>
      <c r="Q107" s="2" t="s">
        <v>77</v>
      </c>
      <c r="R107" s="2" t="s">
        <v>76</v>
      </c>
      <c r="S107" s="2" t="s">
        <v>77</v>
      </c>
      <c r="T107" s="2">
        <v>0</v>
      </c>
      <c r="U107" s="2">
        <v>4</v>
      </c>
      <c r="V107" s="2">
        <v>0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943.21702000000005</v>
      </c>
      <c r="AC107" s="2">
        <v>3769.8462500000001</v>
      </c>
      <c r="AD107" s="2">
        <v>3769.8528500000002</v>
      </c>
      <c r="AE107" s="2">
        <v>-1.75</v>
      </c>
      <c r="AF107" s="2">
        <v>-1.65E-3</v>
      </c>
      <c r="AG107" s="2" t="s">
        <v>68</v>
      </c>
      <c r="AH107" s="2">
        <v>0</v>
      </c>
      <c r="AI107" s="2">
        <v>0</v>
      </c>
      <c r="AJ107" s="2">
        <v>42736</v>
      </c>
      <c r="AK107" s="2" t="s">
        <v>69</v>
      </c>
      <c r="AL107" s="2" t="s">
        <v>70</v>
      </c>
      <c r="AM107" s="2" t="s">
        <v>65</v>
      </c>
      <c r="AN107" s="2" t="s">
        <v>65</v>
      </c>
      <c r="AO107" s="2">
        <v>72.216700000000003</v>
      </c>
      <c r="AP107" s="2">
        <v>3942</v>
      </c>
      <c r="AQ107" s="2">
        <v>3942</v>
      </c>
      <c r="AR107" s="2" t="s">
        <v>71</v>
      </c>
      <c r="AS107" s="2" t="s">
        <v>72</v>
      </c>
      <c r="AT107" s="2" t="s">
        <v>73</v>
      </c>
      <c r="AU107" s="2">
        <v>4.0999999999999996</v>
      </c>
      <c r="AV107" s="2">
        <v>19.899999999999999</v>
      </c>
      <c r="AW107" s="2">
        <v>19.899999999999999</v>
      </c>
      <c r="AX107" s="2">
        <v>19.899999999999999</v>
      </c>
      <c r="AY107" s="2">
        <v>7.9238333555127803E-5</v>
      </c>
      <c r="AZ107" s="2">
        <v>6.0114428970903198E-6</v>
      </c>
      <c r="BA107" s="2">
        <v>0</v>
      </c>
      <c r="BB107" s="2">
        <v>0</v>
      </c>
      <c r="BC107" s="2">
        <v>0.165876665934824</v>
      </c>
      <c r="BD107" s="2">
        <v>1.38037536857459E-2</v>
      </c>
      <c r="BE107" s="2">
        <v>0</v>
      </c>
      <c r="BF107" s="2">
        <v>0</v>
      </c>
      <c r="BG107" s="2" t="s">
        <v>65</v>
      </c>
      <c r="BH107" s="2">
        <v>0</v>
      </c>
      <c r="BI107" s="2">
        <v>237</v>
      </c>
      <c r="BJ107" s="2">
        <v>1</v>
      </c>
    </row>
    <row r="108" spans="1:62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4">
        <v>237</v>
      </c>
      <c r="I108" s="4">
        <f t="shared" si="6"/>
        <v>270</v>
      </c>
      <c r="J108" s="2" t="s">
        <v>108</v>
      </c>
      <c r="K108" s="4" t="s">
        <v>65</v>
      </c>
      <c r="L108" s="2" t="s">
        <v>109</v>
      </c>
      <c r="M108" s="2" t="s">
        <v>65</v>
      </c>
      <c r="N108" s="2">
        <v>1</v>
      </c>
      <c r="O108" s="4">
        <f t="shared" si="7"/>
        <v>46</v>
      </c>
      <c r="P108" s="2" t="s">
        <v>76</v>
      </c>
      <c r="Q108" s="2" t="s">
        <v>77</v>
      </c>
      <c r="R108" s="2" t="s">
        <v>76</v>
      </c>
      <c r="S108" s="2" t="s">
        <v>77</v>
      </c>
      <c r="T108" s="2">
        <v>0</v>
      </c>
      <c r="U108" s="2">
        <v>5</v>
      </c>
      <c r="V108" s="2">
        <v>0</v>
      </c>
      <c r="W108" s="2">
        <v>1</v>
      </c>
      <c r="X108" s="2">
        <v>0</v>
      </c>
      <c r="Y108" s="2">
        <v>1</v>
      </c>
      <c r="Z108" s="2">
        <v>1</v>
      </c>
      <c r="AA108" s="2">
        <v>1</v>
      </c>
      <c r="AB108" s="2">
        <v>754.77574000000004</v>
      </c>
      <c r="AC108" s="2">
        <v>3769.8495899999998</v>
      </c>
      <c r="AD108" s="2">
        <v>3769.8528500000002</v>
      </c>
      <c r="AE108" s="2">
        <v>-0.86</v>
      </c>
      <c r="AF108" s="2">
        <v>-6.4999999999999997E-4</v>
      </c>
      <c r="AG108" s="2" t="s">
        <v>68</v>
      </c>
      <c r="AH108" s="2">
        <v>0</v>
      </c>
      <c r="AI108" s="2">
        <v>0</v>
      </c>
      <c r="AJ108" s="2">
        <v>71564</v>
      </c>
      <c r="AK108" s="2" t="s">
        <v>69</v>
      </c>
      <c r="AL108" s="2" t="s">
        <v>70</v>
      </c>
      <c r="AM108" s="2" t="s">
        <v>65</v>
      </c>
      <c r="AN108" s="2" t="s">
        <v>65</v>
      </c>
      <c r="AO108" s="2">
        <v>72.366699999999994</v>
      </c>
      <c r="AP108" s="2">
        <v>3976</v>
      </c>
      <c r="AQ108" s="2">
        <v>3976</v>
      </c>
      <c r="AR108" s="2" t="s">
        <v>71</v>
      </c>
      <c r="AS108" s="2" t="s">
        <v>72</v>
      </c>
      <c r="AT108" s="2" t="s">
        <v>73</v>
      </c>
      <c r="AU108" s="2">
        <v>3.95</v>
      </c>
      <c r="AV108" s="2">
        <v>89.5</v>
      </c>
      <c r="AW108" s="2">
        <v>89.5</v>
      </c>
      <c r="AX108" s="2">
        <v>89.5</v>
      </c>
      <c r="AY108" s="2">
        <v>1.1264868958112701E-4</v>
      </c>
      <c r="AZ108" s="2">
        <v>6.9075534607287997E-6</v>
      </c>
      <c r="BA108" s="2">
        <v>0</v>
      </c>
      <c r="BB108" s="2">
        <v>0</v>
      </c>
      <c r="BC108" s="2">
        <v>0.220408146057814</v>
      </c>
      <c r="BD108" s="2">
        <v>1.55399235912507E-2</v>
      </c>
      <c r="BE108" s="2">
        <v>0</v>
      </c>
      <c r="BF108" s="2">
        <v>0</v>
      </c>
      <c r="BG108" s="2" t="s">
        <v>65</v>
      </c>
      <c r="BH108" s="2">
        <v>0</v>
      </c>
      <c r="BI108" s="2">
        <v>237</v>
      </c>
      <c r="BJ108" s="2">
        <v>1</v>
      </c>
    </row>
    <row r="109" spans="1:62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4">
        <v>237</v>
      </c>
      <c r="I109" s="4">
        <f t="shared" si="6"/>
        <v>270</v>
      </c>
      <c r="J109" s="2" t="s">
        <v>108</v>
      </c>
      <c r="K109" s="4" t="s">
        <v>65</v>
      </c>
      <c r="L109" s="2" t="s">
        <v>109</v>
      </c>
      <c r="M109" s="2" t="s">
        <v>65</v>
      </c>
      <c r="N109" s="2">
        <v>1</v>
      </c>
      <c r="O109" s="4">
        <f t="shared" si="7"/>
        <v>46</v>
      </c>
      <c r="P109" s="2" t="s">
        <v>76</v>
      </c>
      <c r="Q109" s="2" t="s">
        <v>77</v>
      </c>
      <c r="R109" s="2" t="s">
        <v>76</v>
      </c>
      <c r="S109" s="2" t="s">
        <v>77</v>
      </c>
      <c r="T109" s="2">
        <v>0</v>
      </c>
      <c r="U109" s="2">
        <v>4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943.21671000000003</v>
      </c>
      <c r="AC109" s="2">
        <v>3769.84501</v>
      </c>
      <c r="AD109" s="2">
        <v>3769.8528500000002</v>
      </c>
      <c r="AE109" s="2">
        <v>-2.08</v>
      </c>
      <c r="AF109" s="2">
        <v>-1.9599999999999999E-3</v>
      </c>
      <c r="AG109" s="2" t="s">
        <v>68</v>
      </c>
      <c r="AH109" s="2">
        <v>0</v>
      </c>
      <c r="AI109" s="2">
        <v>0</v>
      </c>
      <c r="AJ109" s="2">
        <v>67966</v>
      </c>
      <c r="AK109" s="2" t="s">
        <v>69</v>
      </c>
      <c r="AL109" s="2" t="s">
        <v>70</v>
      </c>
      <c r="AM109" s="2" t="s">
        <v>65</v>
      </c>
      <c r="AN109" s="2" t="s">
        <v>65</v>
      </c>
      <c r="AO109" s="2">
        <v>72.25</v>
      </c>
      <c r="AP109" s="2">
        <v>3958</v>
      </c>
      <c r="AQ109" s="2">
        <v>3958</v>
      </c>
      <c r="AR109" s="2" t="s">
        <v>71</v>
      </c>
      <c r="AS109" s="2" t="s">
        <v>72</v>
      </c>
      <c r="AT109" s="2" t="s">
        <v>73</v>
      </c>
      <c r="AU109" s="2">
        <v>3.89</v>
      </c>
      <c r="AV109" s="2">
        <v>30.2</v>
      </c>
      <c r="AW109" s="2">
        <v>30.2</v>
      </c>
      <c r="AX109" s="2">
        <v>30.2</v>
      </c>
      <c r="AY109" s="2">
        <v>1.2798277850677701E-4</v>
      </c>
      <c r="AZ109" s="2">
        <v>7.9165128286464004E-6</v>
      </c>
      <c r="BA109" s="2">
        <v>0</v>
      </c>
      <c r="BB109" s="2">
        <v>0</v>
      </c>
      <c r="BC109" s="2">
        <v>0.24311946708038901</v>
      </c>
      <c r="BD109" s="2">
        <v>1.7436418206581299E-2</v>
      </c>
      <c r="BE109" s="2">
        <v>0</v>
      </c>
      <c r="BF109" s="2">
        <v>0</v>
      </c>
      <c r="BG109" s="2" t="s">
        <v>65</v>
      </c>
      <c r="BH109" s="2">
        <v>0</v>
      </c>
      <c r="BI109" s="2">
        <v>237</v>
      </c>
      <c r="BJ109" s="2">
        <v>1</v>
      </c>
    </row>
    <row r="110" spans="1:62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4">
        <v>237</v>
      </c>
      <c r="I110" s="4">
        <f t="shared" si="6"/>
        <v>270</v>
      </c>
      <c r="J110" s="2" t="s">
        <v>108</v>
      </c>
      <c r="K110" s="4" t="s">
        <v>65</v>
      </c>
      <c r="L110" s="2" t="s">
        <v>109</v>
      </c>
      <c r="M110" s="2" t="s">
        <v>65</v>
      </c>
      <c r="N110" s="2">
        <v>1</v>
      </c>
      <c r="O110" s="4">
        <f t="shared" si="7"/>
        <v>46</v>
      </c>
      <c r="P110" s="2" t="s">
        <v>76</v>
      </c>
      <c r="Q110" s="2" t="s">
        <v>77</v>
      </c>
      <c r="R110" s="2" t="s">
        <v>76</v>
      </c>
      <c r="S110" s="2" t="s">
        <v>77</v>
      </c>
      <c r="T110" s="2">
        <v>0</v>
      </c>
      <c r="U110" s="2">
        <v>4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943.21604000000002</v>
      </c>
      <c r="AC110" s="2">
        <v>3769.8423299999999</v>
      </c>
      <c r="AD110" s="2">
        <v>3769.8528500000002</v>
      </c>
      <c r="AE110" s="2">
        <v>-2.79</v>
      </c>
      <c r="AF110" s="2">
        <v>-2.63E-3</v>
      </c>
      <c r="AG110" s="2" t="s">
        <v>68</v>
      </c>
      <c r="AH110" s="2">
        <v>0</v>
      </c>
      <c r="AI110" s="2">
        <v>0</v>
      </c>
      <c r="AJ110" s="2">
        <v>58503</v>
      </c>
      <c r="AK110" s="2" t="s">
        <v>69</v>
      </c>
      <c r="AL110" s="2" t="s">
        <v>70</v>
      </c>
      <c r="AM110" s="2" t="s">
        <v>65</v>
      </c>
      <c r="AN110" s="2" t="s">
        <v>65</v>
      </c>
      <c r="AO110" s="2">
        <v>72.3</v>
      </c>
      <c r="AP110" s="2">
        <v>3968</v>
      </c>
      <c r="AQ110" s="2">
        <v>3968</v>
      </c>
      <c r="AR110" s="2" t="s">
        <v>71</v>
      </c>
      <c r="AS110" s="2" t="s">
        <v>72</v>
      </c>
      <c r="AT110" s="2" t="s">
        <v>73</v>
      </c>
      <c r="AU110" s="2">
        <v>3.79</v>
      </c>
      <c r="AV110" s="2">
        <v>144.5</v>
      </c>
      <c r="AW110" s="2">
        <v>144.5</v>
      </c>
      <c r="AX110" s="2">
        <v>144.5</v>
      </c>
      <c r="AY110" s="2">
        <v>1.6174835696853299E-4</v>
      </c>
      <c r="AZ110" s="2">
        <v>1.1417905376651199E-5</v>
      </c>
      <c r="BA110" s="2">
        <v>0</v>
      </c>
      <c r="BB110" s="2">
        <v>0</v>
      </c>
      <c r="BC110" s="2">
        <v>0.28874796469487701</v>
      </c>
      <c r="BD110" s="2">
        <v>2.37178171711739E-2</v>
      </c>
      <c r="BE110" s="2">
        <v>0</v>
      </c>
      <c r="BF110" s="2">
        <v>0</v>
      </c>
      <c r="BG110" s="2" t="s">
        <v>65</v>
      </c>
      <c r="BH110" s="2">
        <v>0</v>
      </c>
      <c r="BI110" s="2">
        <v>237</v>
      </c>
      <c r="BJ110" s="2">
        <v>1</v>
      </c>
    </row>
    <row r="111" spans="1:62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4">
        <v>237</v>
      </c>
      <c r="I111" s="4">
        <f t="shared" si="6"/>
        <v>270</v>
      </c>
      <c r="J111" s="2" t="s">
        <v>108</v>
      </c>
      <c r="K111" s="4" t="s">
        <v>65</v>
      </c>
      <c r="L111" s="2" t="s">
        <v>109</v>
      </c>
      <c r="M111" s="2" t="s">
        <v>65</v>
      </c>
      <c r="N111" s="2">
        <v>1</v>
      </c>
      <c r="O111" s="4">
        <f t="shared" si="7"/>
        <v>46</v>
      </c>
      <c r="P111" s="2" t="s">
        <v>76</v>
      </c>
      <c r="Q111" s="2" t="s">
        <v>77</v>
      </c>
      <c r="R111" s="2" t="s">
        <v>76</v>
      </c>
      <c r="S111" s="2" t="s">
        <v>77</v>
      </c>
      <c r="T111" s="2">
        <v>0</v>
      </c>
      <c r="U111" s="2">
        <v>4</v>
      </c>
      <c r="V111" s="2">
        <v>0</v>
      </c>
      <c r="W111" s="2">
        <v>1</v>
      </c>
      <c r="X111" s="2">
        <v>0</v>
      </c>
      <c r="Y111" s="2">
        <v>1</v>
      </c>
      <c r="Z111" s="2">
        <v>1</v>
      </c>
      <c r="AA111" s="2">
        <v>1</v>
      </c>
      <c r="AB111" s="2">
        <v>943.21822999999995</v>
      </c>
      <c r="AC111" s="2">
        <v>3769.8510900000001</v>
      </c>
      <c r="AD111" s="2">
        <v>3769.8528500000002</v>
      </c>
      <c r="AE111" s="2">
        <v>-0.47</v>
      </c>
      <c r="AF111" s="2">
        <v>-4.4000000000000002E-4</v>
      </c>
      <c r="AG111" s="2" t="s">
        <v>68</v>
      </c>
      <c r="AH111" s="2">
        <v>0</v>
      </c>
      <c r="AI111" s="2">
        <v>0</v>
      </c>
      <c r="AJ111" s="2">
        <v>53814</v>
      </c>
      <c r="AK111" s="2" t="s">
        <v>69</v>
      </c>
      <c r="AL111" s="2" t="s">
        <v>70</v>
      </c>
      <c r="AM111" s="2" t="s">
        <v>65</v>
      </c>
      <c r="AN111" s="2" t="s">
        <v>65</v>
      </c>
      <c r="AO111" s="2">
        <v>72.25</v>
      </c>
      <c r="AP111" s="2">
        <v>3966</v>
      </c>
      <c r="AQ111" s="2">
        <v>3966</v>
      </c>
      <c r="AR111" s="2" t="s">
        <v>71</v>
      </c>
      <c r="AS111" s="2" t="s">
        <v>72</v>
      </c>
      <c r="AT111" s="2" t="s">
        <v>73</v>
      </c>
      <c r="AU111" s="2">
        <v>3.76</v>
      </c>
      <c r="AV111" s="2">
        <v>17.600000000000001</v>
      </c>
      <c r="AW111" s="2">
        <v>17.600000000000001</v>
      </c>
      <c r="AX111" s="2">
        <v>17.600000000000001</v>
      </c>
      <c r="AY111" s="2">
        <v>1.7429825450531201E-4</v>
      </c>
      <c r="AZ111" s="2">
        <v>1.39890877015597E-5</v>
      </c>
      <c r="BA111" s="2">
        <v>0</v>
      </c>
      <c r="BB111" s="2">
        <v>0</v>
      </c>
      <c r="BC111" s="2">
        <v>0.30433610834196001</v>
      </c>
      <c r="BD111" s="2">
        <v>2.8164979942794401E-2</v>
      </c>
      <c r="BE111" s="2">
        <v>0</v>
      </c>
      <c r="BF111" s="2">
        <v>0</v>
      </c>
      <c r="BG111" s="2" t="s">
        <v>65</v>
      </c>
      <c r="BH111" s="2">
        <v>0</v>
      </c>
      <c r="BI111" s="2">
        <v>237</v>
      </c>
      <c r="BJ111" s="2">
        <v>1</v>
      </c>
    </row>
    <row r="112" spans="1:62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4">
        <v>237</v>
      </c>
      <c r="I112" s="4">
        <f t="shared" si="6"/>
        <v>270</v>
      </c>
      <c r="J112" s="2" t="s">
        <v>108</v>
      </c>
      <c r="K112" s="4" t="s">
        <v>65</v>
      </c>
      <c r="L112" s="2" t="s">
        <v>109</v>
      </c>
      <c r="M112" s="2" t="s">
        <v>65</v>
      </c>
      <c r="N112" s="2">
        <v>1</v>
      </c>
      <c r="O112" s="4">
        <f t="shared" si="7"/>
        <v>46</v>
      </c>
      <c r="P112" s="2" t="s">
        <v>76</v>
      </c>
      <c r="Q112" s="2" t="s">
        <v>77</v>
      </c>
      <c r="R112" s="2" t="s">
        <v>76</v>
      </c>
      <c r="S112" s="2" t="s">
        <v>77</v>
      </c>
      <c r="T112" s="2">
        <v>0</v>
      </c>
      <c r="U112" s="2">
        <v>4</v>
      </c>
      <c r="V112" s="2">
        <v>0</v>
      </c>
      <c r="W112" s="2">
        <v>1</v>
      </c>
      <c r="X112" s="2">
        <v>0</v>
      </c>
      <c r="Y112" s="2">
        <v>1</v>
      </c>
      <c r="Z112" s="2">
        <v>1</v>
      </c>
      <c r="AA112" s="2">
        <v>1</v>
      </c>
      <c r="AB112" s="2">
        <v>943.21856000000002</v>
      </c>
      <c r="AC112" s="2">
        <v>3769.85241</v>
      </c>
      <c r="AD112" s="2">
        <v>3769.8528500000002</v>
      </c>
      <c r="AE112" s="2">
        <v>-0.12</v>
      </c>
      <c r="AF112" s="2">
        <v>-1.1E-4</v>
      </c>
      <c r="AG112" s="2" t="s">
        <v>68</v>
      </c>
      <c r="AH112" s="2">
        <v>0</v>
      </c>
      <c r="AI112" s="2">
        <v>0</v>
      </c>
      <c r="AJ112" s="2">
        <v>51598</v>
      </c>
      <c r="AK112" s="2" t="s">
        <v>69</v>
      </c>
      <c r="AL112" s="2" t="s">
        <v>70</v>
      </c>
      <c r="AM112" s="2" t="s">
        <v>65</v>
      </c>
      <c r="AN112" s="2" t="s">
        <v>65</v>
      </c>
      <c r="AO112" s="2">
        <v>72.25</v>
      </c>
      <c r="AP112" s="2">
        <v>3979</v>
      </c>
      <c r="AQ112" s="2">
        <v>3979</v>
      </c>
      <c r="AR112" s="2" t="s">
        <v>71</v>
      </c>
      <c r="AS112" s="2" t="s">
        <v>72</v>
      </c>
      <c r="AT112" s="2" t="s">
        <v>73</v>
      </c>
      <c r="AU112" s="2">
        <v>3.55</v>
      </c>
      <c r="AV112" s="2">
        <v>21</v>
      </c>
      <c r="AW112" s="2">
        <v>21</v>
      </c>
      <c r="AX112" s="2">
        <v>21</v>
      </c>
      <c r="AY112" s="2">
        <v>2.8150352751567503E-4</v>
      </c>
      <c r="AZ112" s="2">
        <v>1.9944279073276001E-5</v>
      </c>
      <c r="BA112" s="2">
        <v>0</v>
      </c>
      <c r="BB112" s="2">
        <v>0</v>
      </c>
      <c r="BC112" s="2">
        <v>0.41404953253620602</v>
      </c>
      <c r="BD112" s="2">
        <v>3.6929295511604801E-2</v>
      </c>
      <c r="BE112" s="2">
        <v>0</v>
      </c>
      <c r="BF112" s="2">
        <v>0</v>
      </c>
      <c r="BG112" s="2" t="s">
        <v>65</v>
      </c>
      <c r="BH112" s="2">
        <v>0</v>
      </c>
      <c r="BI112" s="2">
        <v>237</v>
      </c>
      <c r="BJ112" s="2">
        <v>1</v>
      </c>
    </row>
    <row r="113" spans="1:62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4">
        <v>237</v>
      </c>
      <c r="I113" s="4">
        <f t="shared" si="6"/>
        <v>270</v>
      </c>
      <c r="J113" s="2" t="s">
        <v>108</v>
      </c>
      <c r="K113" s="4" t="s">
        <v>65</v>
      </c>
      <c r="L113" s="2" t="s">
        <v>109</v>
      </c>
      <c r="M113" s="2" t="s">
        <v>65</v>
      </c>
      <c r="N113" s="2">
        <v>1</v>
      </c>
      <c r="O113" s="4">
        <f t="shared" si="7"/>
        <v>46</v>
      </c>
      <c r="P113" s="2" t="s">
        <v>76</v>
      </c>
      <c r="Q113" s="2" t="s">
        <v>77</v>
      </c>
      <c r="R113" s="2" t="s">
        <v>76</v>
      </c>
      <c r="S113" s="2" t="s">
        <v>77</v>
      </c>
      <c r="T113" s="2">
        <v>0</v>
      </c>
      <c r="U113" s="2">
        <v>4</v>
      </c>
      <c r="V113" s="2">
        <v>0</v>
      </c>
      <c r="W113" s="2">
        <v>1</v>
      </c>
      <c r="X113" s="2">
        <v>0</v>
      </c>
      <c r="Y113" s="2">
        <v>1</v>
      </c>
      <c r="Z113" s="2">
        <v>1</v>
      </c>
      <c r="AA113" s="2">
        <v>1</v>
      </c>
      <c r="AB113" s="2">
        <v>943.21984999999995</v>
      </c>
      <c r="AC113" s="2">
        <v>3769.8575700000001</v>
      </c>
      <c r="AD113" s="2">
        <v>3769.8528500000002</v>
      </c>
      <c r="AE113" s="2">
        <v>1.25</v>
      </c>
      <c r="AF113" s="2">
        <v>1.1800000000000001E-3</v>
      </c>
      <c r="AG113" s="2" t="s">
        <v>68</v>
      </c>
      <c r="AH113" s="2">
        <v>0</v>
      </c>
      <c r="AI113" s="2">
        <v>0</v>
      </c>
      <c r="AJ113" s="2">
        <v>68678</v>
      </c>
      <c r="AK113" s="2" t="s">
        <v>69</v>
      </c>
      <c r="AL113" s="2" t="s">
        <v>70</v>
      </c>
      <c r="AM113" s="2" t="s">
        <v>65</v>
      </c>
      <c r="AN113" s="2" t="s">
        <v>65</v>
      </c>
      <c r="AO113" s="2">
        <v>72.216700000000003</v>
      </c>
      <c r="AP113" s="2">
        <v>3981</v>
      </c>
      <c r="AQ113" s="2">
        <v>3981</v>
      </c>
      <c r="AR113" s="2" t="s">
        <v>71</v>
      </c>
      <c r="AS113" s="2" t="s">
        <v>72</v>
      </c>
      <c r="AT113" s="2" t="s">
        <v>73</v>
      </c>
      <c r="AU113" s="2">
        <v>3.26</v>
      </c>
      <c r="AV113" s="2">
        <v>105.1</v>
      </c>
      <c r="AW113" s="2">
        <v>105.1</v>
      </c>
      <c r="AX113" s="2">
        <v>105.1</v>
      </c>
      <c r="AY113" s="2">
        <v>5.4437157310837801E-4</v>
      </c>
      <c r="AZ113" s="2">
        <v>3.6746666590581903E-5</v>
      </c>
      <c r="BA113" s="2">
        <v>0</v>
      </c>
      <c r="BB113" s="2">
        <v>0</v>
      </c>
      <c r="BC113" s="2">
        <v>0.57749546314387601</v>
      </c>
      <c r="BD113" s="2">
        <v>5.7273888070584103E-2</v>
      </c>
      <c r="BE113" s="2">
        <v>0</v>
      </c>
      <c r="BF113" s="2">
        <v>0</v>
      </c>
      <c r="BG113" s="2" t="s">
        <v>65</v>
      </c>
      <c r="BH113" s="2">
        <v>0</v>
      </c>
      <c r="BI113" s="2">
        <v>237</v>
      </c>
      <c r="BJ113" s="2">
        <v>1</v>
      </c>
    </row>
    <row r="114" spans="1:62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4">
        <v>237</v>
      </c>
      <c r="I114" s="4">
        <f t="shared" si="6"/>
        <v>270</v>
      </c>
      <c r="J114" s="2" t="s">
        <v>108</v>
      </c>
      <c r="K114" s="4" t="s">
        <v>65</v>
      </c>
      <c r="L114" s="2" t="s">
        <v>109</v>
      </c>
      <c r="M114" s="2" t="s">
        <v>65</v>
      </c>
      <c r="N114" s="2">
        <v>1</v>
      </c>
      <c r="O114" s="4">
        <f t="shared" si="7"/>
        <v>46</v>
      </c>
      <c r="P114" s="2" t="s">
        <v>76</v>
      </c>
      <c r="Q114" s="2" t="s">
        <v>77</v>
      </c>
      <c r="R114" s="2" t="s">
        <v>76</v>
      </c>
      <c r="S114" s="2" t="s">
        <v>77</v>
      </c>
      <c r="T114" s="2">
        <v>0</v>
      </c>
      <c r="U114" s="2">
        <v>3</v>
      </c>
      <c r="V114" s="2">
        <v>0</v>
      </c>
      <c r="W114" s="2">
        <v>1</v>
      </c>
      <c r="X114" s="2">
        <v>0</v>
      </c>
      <c r="Y114" s="2">
        <v>1</v>
      </c>
      <c r="Z114" s="2">
        <v>1</v>
      </c>
      <c r="AA114" s="2">
        <v>1</v>
      </c>
      <c r="AB114" s="2">
        <v>1257.2821100000001</v>
      </c>
      <c r="AC114" s="2">
        <v>3769.83178</v>
      </c>
      <c r="AD114" s="2">
        <v>3769.8528500000002</v>
      </c>
      <c r="AE114" s="2">
        <v>-5.59</v>
      </c>
      <c r="AF114" s="2">
        <v>-7.0299999999999998E-3</v>
      </c>
      <c r="AG114" s="2" t="s">
        <v>68</v>
      </c>
      <c r="AH114" s="2">
        <v>0</v>
      </c>
      <c r="AI114" s="2">
        <v>0</v>
      </c>
      <c r="AJ114" s="2">
        <v>15586</v>
      </c>
      <c r="AK114" s="2" t="s">
        <v>69</v>
      </c>
      <c r="AL114" s="2" t="s">
        <v>70</v>
      </c>
      <c r="AM114" s="2" t="s">
        <v>65</v>
      </c>
      <c r="AN114" s="2" t="s">
        <v>65</v>
      </c>
      <c r="AO114" s="2">
        <v>72.333299999999994</v>
      </c>
      <c r="AP114" s="2">
        <v>3950</v>
      </c>
      <c r="AQ114" s="2">
        <v>3950</v>
      </c>
      <c r="AR114" s="2" t="s">
        <v>71</v>
      </c>
      <c r="AS114" s="2" t="s">
        <v>72</v>
      </c>
      <c r="AT114" s="2" t="s">
        <v>73</v>
      </c>
      <c r="AU114" s="2">
        <v>3.12</v>
      </c>
      <c r="AV114" s="2">
        <v>3.1</v>
      </c>
      <c r="AW114" s="2">
        <v>3.1</v>
      </c>
      <c r="AX114" s="2">
        <v>3.1</v>
      </c>
      <c r="AY114" s="2">
        <v>7.6602409570291101E-4</v>
      </c>
      <c r="AZ114" s="2">
        <v>5.4347463217038999E-5</v>
      </c>
      <c r="BA114" s="2">
        <v>0</v>
      </c>
      <c r="BB114" s="2">
        <v>0</v>
      </c>
      <c r="BC114" s="2">
        <v>0.65797965158121796</v>
      </c>
      <c r="BD114" s="2">
        <v>7.3473368049058699E-2</v>
      </c>
      <c r="BE114" s="2">
        <v>0</v>
      </c>
      <c r="BF114" s="2">
        <v>0</v>
      </c>
      <c r="BG114" s="2" t="s">
        <v>65</v>
      </c>
      <c r="BH114" s="2">
        <v>0</v>
      </c>
      <c r="BI114" s="2">
        <v>237</v>
      </c>
      <c r="BJ114" s="2">
        <v>1</v>
      </c>
    </row>
    <row r="115" spans="1:62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4">
        <v>237</v>
      </c>
      <c r="I115" s="4">
        <f t="shared" si="6"/>
        <v>270</v>
      </c>
      <c r="J115" s="2" t="s">
        <v>108</v>
      </c>
      <c r="K115" s="4" t="s">
        <v>65</v>
      </c>
      <c r="L115" s="2" t="s">
        <v>109</v>
      </c>
      <c r="M115" s="2" t="s">
        <v>65</v>
      </c>
      <c r="N115" s="2">
        <v>1</v>
      </c>
      <c r="O115" s="4">
        <f t="shared" si="7"/>
        <v>46</v>
      </c>
      <c r="P115" s="2" t="s">
        <v>76</v>
      </c>
      <c r="Q115" s="2" t="s">
        <v>77</v>
      </c>
      <c r="R115" s="2" t="s">
        <v>76</v>
      </c>
      <c r="S115" s="2" t="s">
        <v>77</v>
      </c>
      <c r="T115" s="2">
        <v>0</v>
      </c>
      <c r="U115" s="2">
        <v>3</v>
      </c>
      <c r="V115" s="2">
        <v>0</v>
      </c>
      <c r="W115" s="2">
        <v>1</v>
      </c>
      <c r="X115" s="2">
        <v>0</v>
      </c>
      <c r="Y115" s="2">
        <v>1</v>
      </c>
      <c r="Z115" s="2">
        <v>1</v>
      </c>
      <c r="AA115" s="2">
        <v>1</v>
      </c>
      <c r="AB115" s="2">
        <v>1257.2867799999999</v>
      </c>
      <c r="AC115" s="2">
        <v>3769.8457899999999</v>
      </c>
      <c r="AD115" s="2">
        <v>3769.8528500000002</v>
      </c>
      <c r="AE115" s="2">
        <v>-1.87</v>
      </c>
      <c r="AF115" s="2">
        <v>-2.3600000000000001E-3</v>
      </c>
      <c r="AG115" s="2" t="s">
        <v>68</v>
      </c>
      <c r="AH115" s="2">
        <v>0</v>
      </c>
      <c r="AI115" s="2">
        <v>0</v>
      </c>
      <c r="AJ115" s="2">
        <v>14556</v>
      </c>
      <c r="AK115" s="2" t="s">
        <v>69</v>
      </c>
      <c r="AL115" s="2" t="s">
        <v>70</v>
      </c>
      <c r="AM115" s="2" t="s">
        <v>65</v>
      </c>
      <c r="AN115" s="2" t="s">
        <v>65</v>
      </c>
      <c r="AO115" s="2">
        <v>72.416700000000006</v>
      </c>
      <c r="AP115" s="2">
        <v>4021</v>
      </c>
      <c r="AQ115" s="2">
        <v>4021</v>
      </c>
      <c r="AR115" s="2" t="s">
        <v>71</v>
      </c>
      <c r="AS115" s="2" t="s">
        <v>72</v>
      </c>
      <c r="AT115" s="2" t="s">
        <v>73</v>
      </c>
      <c r="AU115" s="2">
        <v>2.93</v>
      </c>
      <c r="AV115" s="2">
        <v>26.1</v>
      </c>
      <c r="AW115" s="2">
        <v>26.1</v>
      </c>
      <c r="AX115" s="2">
        <v>26.1</v>
      </c>
      <c r="AY115" s="2">
        <v>1.1693007982084701E-3</v>
      </c>
      <c r="AZ115" s="2">
        <v>8.6834070207158205E-5</v>
      </c>
      <c r="BA115" s="2">
        <v>0</v>
      </c>
      <c r="BB115" s="2">
        <v>0</v>
      </c>
      <c r="BC115" s="2">
        <v>0.746049967809846</v>
      </c>
      <c r="BD115" s="2">
        <v>0.100676658289302</v>
      </c>
      <c r="BE115" s="2">
        <v>6.9930021027957302E-3</v>
      </c>
      <c r="BF115" s="2">
        <v>0</v>
      </c>
      <c r="BG115" s="2" t="s">
        <v>65</v>
      </c>
      <c r="BH115" s="2">
        <v>0</v>
      </c>
      <c r="BI115" s="2">
        <v>237</v>
      </c>
      <c r="BJ115" s="2">
        <v>1</v>
      </c>
    </row>
    <row r="116" spans="1:62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4">
        <v>237</v>
      </c>
      <c r="I116" s="4">
        <f t="shared" si="6"/>
        <v>270</v>
      </c>
      <c r="J116" s="2" t="s">
        <v>108</v>
      </c>
      <c r="K116" s="4" t="s">
        <v>65</v>
      </c>
      <c r="L116" s="2" t="s">
        <v>109</v>
      </c>
      <c r="M116" s="2" t="s">
        <v>65</v>
      </c>
      <c r="N116" s="2">
        <v>1</v>
      </c>
      <c r="O116" s="4">
        <f t="shared" si="7"/>
        <v>46</v>
      </c>
      <c r="P116" s="2" t="s">
        <v>76</v>
      </c>
      <c r="Q116" s="2" t="s">
        <v>77</v>
      </c>
      <c r="R116" s="2" t="s">
        <v>76</v>
      </c>
      <c r="S116" s="2" t="s">
        <v>77</v>
      </c>
      <c r="T116" s="2">
        <v>0</v>
      </c>
      <c r="U116" s="2">
        <v>3</v>
      </c>
      <c r="V116" s="2">
        <v>0</v>
      </c>
      <c r="W116" s="2">
        <v>1</v>
      </c>
      <c r="X116" s="2">
        <v>0</v>
      </c>
      <c r="Y116" s="2">
        <v>1</v>
      </c>
      <c r="Z116" s="2">
        <v>1</v>
      </c>
      <c r="AA116" s="2">
        <v>1</v>
      </c>
      <c r="AB116" s="2">
        <v>1257.2808</v>
      </c>
      <c r="AC116" s="2">
        <v>3769.8278500000001</v>
      </c>
      <c r="AD116" s="2">
        <v>3769.8528500000002</v>
      </c>
      <c r="AE116" s="2">
        <v>-6.63</v>
      </c>
      <c r="AF116" s="2">
        <v>-8.3400000000000002E-3</v>
      </c>
      <c r="AG116" s="2" t="s">
        <v>68</v>
      </c>
      <c r="AH116" s="2">
        <v>0</v>
      </c>
      <c r="AI116" s="2">
        <v>0</v>
      </c>
      <c r="AJ116" s="2">
        <v>16333</v>
      </c>
      <c r="AK116" s="2" t="s">
        <v>69</v>
      </c>
      <c r="AL116" s="2" t="s">
        <v>70</v>
      </c>
      <c r="AM116" s="2" t="s">
        <v>65</v>
      </c>
      <c r="AN116" s="2" t="s">
        <v>65</v>
      </c>
      <c r="AO116" s="2">
        <v>72.3</v>
      </c>
      <c r="AP116" s="2">
        <v>3989</v>
      </c>
      <c r="AQ116" s="2">
        <v>3989</v>
      </c>
      <c r="AR116" s="2" t="s">
        <v>71</v>
      </c>
      <c r="AS116" s="2" t="s">
        <v>72</v>
      </c>
      <c r="AT116" s="2" t="s">
        <v>73</v>
      </c>
      <c r="AU116" s="2">
        <v>2.37</v>
      </c>
      <c r="AV116" s="2">
        <v>27.4</v>
      </c>
      <c r="AW116" s="2">
        <v>27.4</v>
      </c>
      <c r="AX116" s="2">
        <v>27.4</v>
      </c>
      <c r="AY116" s="2">
        <v>4.27359323540782E-3</v>
      </c>
      <c r="AZ116" s="2">
        <v>2.6681847822128998E-4</v>
      </c>
      <c r="BA116" s="2">
        <v>0</v>
      </c>
      <c r="BB116" s="2">
        <v>0</v>
      </c>
      <c r="BC116" s="2">
        <v>0.91504230246017104</v>
      </c>
      <c r="BD116" s="2">
        <v>0.19256092332896099</v>
      </c>
      <c r="BE116" s="2">
        <v>2.5157216882253499E-2</v>
      </c>
      <c r="BF116" s="2">
        <v>0</v>
      </c>
      <c r="BG116" s="2" t="s">
        <v>65</v>
      </c>
      <c r="BH116" s="2">
        <v>0</v>
      </c>
      <c r="BI116" s="2">
        <v>237</v>
      </c>
      <c r="BJ116" s="2">
        <v>1</v>
      </c>
    </row>
    <row r="117" spans="1:62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4">
        <v>271</v>
      </c>
      <c r="I117" s="4">
        <f t="shared" si="6"/>
        <v>284</v>
      </c>
      <c r="J117" s="2" t="s">
        <v>80</v>
      </c>
      <c r="K117" s="4" t="s">
        <v>65</v>
      </c>
      <c r="L117" s="2" t="s">
        <v>81</v>
      </c>
      <c r="M117" s="2" t="s">
        <v>65</v>
      </c>
      <c r="N117" s="2">
        <v>1</v>
      </c>
      <c r="O117" s="4">
        <f t="shared" si="7"/>
        <v>46</v>
      </c>
      <c r="P117" s="2" t="s">
        <v>76</v>
      </c>
      <c r="Q117" s="2" t="s">
        <v>77</v>
      </c>
      <c r="R117" s="2" t="s">
        <v>76</v>
      </c>
      <c r="S117" s="2" t="s">
        <v>77</v>
      </c>
      <c r="T117" s="2">
        <v>0</v>
      </c>
      <c r="U117" s="2">
        <v>2</v>
      </c>
      <c r="V117" s="2">
        <v>0</v>
      </c>
      <c r="W117" s="2">
        <v>1</v>
      </c>
      <c r="X117" s="2">
        <v>0</v>
      </c>
      <c r="Y117" s="2">
        <v>1</v>
      </c>
      <c r="Z117" s="2">
        <v>1</v>
      </c>
      <c r="AA117" s="2">
        <v>1</v>
      </c>
      <c r="AB117" s="2">
        <v>844.35488999999995</v>
      </c>
      <c r="AC117" s="2">
        <v>1687.7025000000001</v>
      </c>
      <c r="AD117" s="2">
        <v>1687.7063499999999</v>
      </c>
      <c r="AE117" s="2">
        <v>-2.2799999999999998</v>
      </c>
      <c r="AF117" s="2">
        <v>-1.92E-3</v>
      </c>
      <c r="AG117" s="2" t="s">
        <v>68</v>
      </c>
      <c r="AH117" s="2">
        <v>0</v>
      </c>
      <c r="AI117" s="2">
        <v>0</v>
      </c>
      <c r="AJ117" s="2">
        <v>24673</v>
      </c>
      <c r="AK117" s="2" t="s">
        <v>69</v>
      </c>
      <c r="AL117" s="2" t="s">
        <v>70</v>
      </c>
      <c r="AM117" s="2" t="s">
        <v>65</v>
      </c>
      <c r="AN117" s="2" t="s">
        <v>65</v>
      </c>
      <c r="AO117" s="2">
        <v>83.7333</v>
      </c>
      <c r="AP117" s="2">
        <v>6177</v>
      </c>
      <c r="AQ117" s="2">
        <v>6177</v>
      </c>
      <c r="AR117" s="2" t="s">
        <v>71</v>
      </c>
      <c r="AS117" s="2" t="s">
        <v>72</v>
      </c>
      <c r="AT117" s="2" t="s">
        <v>73</v>
      </c>
      <c r="AU117" s="2">
        <v>7.54</v>
      </c>
      <c r="AV117" s="2">
        <v>422.6</v>
      </c>
      <c r="AW117" s="2">
        <v>422.6</v>
      </c>
      <c r="AX117" s="2">
        <v>422.6</v>
      </c>
      <c r="AY117" s="2">
        <v>2.85276022068307E-8</v>
      </c>
      <c r="AZ117" s="2">
        <v>8.8676368216946004E-9</v>
      </c>
      <c r="BA117" s="2">
        <v>0</v>
      </c>
      <c r="BB117" s="2">
        <v>0</v>
      </c>
      <c r="BC117" s="2">
        <v>7.1584578495209795E-5</v>
      </c>
      <c r="BD117" s="2">
        <v>2.2252183061422401E-5</v>
      </c>
      <c r="BE117" s="2">
        <v>0</v>
      </c>
      <c r="BF117" s="2">
        <v>0</v>
      </c>
      <c r="BG117" s="2" t="s">
        <v>65</v>
      </c>
      <c r="BH117" s="2">
        <v>0</v>
      </c>
      <c r="BI117" s="2">
        <v>271</v>
      </c>
      <c r="BJ117" s="2">
        <v>1</v>
      </c>
    </row>
    <row r="118" spans="1:62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4">
        <v>271</v>
      </c>
      <c r="I118" s="4">
        <f t="shared" si="6"/>
        <v>284</v>
      </c>
      <c r="J118" s="2" t="s">
        <v>80</v>
      </c>
      <c r="K118" s="4" t="s">
        <v>65</v>
      </c>
      <c r="L118" s="2" t="s">
        <v>81</v>
      </c>
      <c r="M118" s="2" t="s">
        <v>65</v>
      </c>
      <c r="N118" s="2">
        <v>1</v>
      </c>
      <c r="O118" s="4">
        <f t="shared" si="7"/>
        <v>46</v>
      </c>
      <c r="P118" s="2" t="s">
        <v>76</v>
      </c>
      <c r="Q118" s="2" t="s">
        <v>77</v>
      </c>
      <c r="R118" s="2" t="s">
        <v>76</v>
      </c>
      <c r="S118" s="2" t="s">
        <v>77</v>
      </c>
      <c r="T118" s="2">
        <v>0</v>
      </c>
      <c r="U118" s="2">
        <v>2</v>
      </c>
      <c r="V118" s="2">
        <v>0</v>
      </c>
      <c r="W118" s="2">
        <v>1</v>
      </c>
      <c r="X118" s="2">
        <v>0</v>
      </c>
      <c r="Y118" s="2">
        <v>1</v>
      </c>
      <c r="Z118" s="2">
        <v>1</v>
      </c>
      <c r="AA118" s="2">
        <v>1</v>
      </c>
      <c r="AB118" s="2">
        <v>844.35393999999997</v>
      </c>
      <c r="AC118" s="2">
        <v>1687.7005999999999</v>
      </c>
      <c r="AD118" s="2">
        <v>1687.7063499999999</v>
      </c>
      <c r="AE118" s="2">
        <v>-3.4</v>
      </c>
      <c r="AF118" s="2">
        <v>-2.8700000000000002E-3</v>
      </c>
      <c r="AG118" s="2" t="s">
        <v>68</v>
      </c>
      <c r="AH118" s="2">
        <v>0</v>
      </c>
      <c r="AI118" s="2">
        <v>0</v>
      </c>
      <c r="AJ118" s="2">
        <v>16556</v>
      </c>
      <c r="AK118" s="2" t="s">
        <v>69</v>
      </c>
      <c r="AL118" s="2" t="s">
        <v>70</v>
      </c>
      <c r="AM118" s="2" t="s">
        <v>65</v>
      </c>
      <c r="AN118" s="2" t="s">
        <v>65</v>
      </c>
      <c r="AO118" s="2">
        <v>83.7</v>
      </c>
      <c r="AP118" s="2">
        <v>6124</v>
      </c>
      <c r="AQ118" s="2">
        <v>6124</v>
      </c>
      <c r="AR118" s="2" t="s">
        <v>71</v>
      </c>
      <c r="AS118" s="2" t="s">
        <v>72</v>
      </c>
      <c r="AT118" s="2" t="s">
        <v>73</v>
      </c>
      <c r="AU118" s="2">
        <v>6.46</v>
      </c>
      <c r="AV118" s="2">
        <v>306.2</v>
      </c>
      <c r="AW118" s="2">
        <v>306.2</v>
      </c>
      <c r="AX118" s="2">
        <v>306.2</v>
      </c>
      <c r="AY118" s="2">
        <v>3.4825829807850999E-7</v>
      </c>
      <c r="AZ118" s="2">
        <v>6.5801531265820103E-8</v>
      </c>
      <c r="BA118" s="2">
        <v>0</v>
      </c>
      <c r="BB118" s="2">
        <v>0</v>
      </c>
      <c r="BC118" s="2">
        <v>8.7318751603271405E-4</v>
      </c>
      <c r="BD118" s="2">
        <v>1.6505275658146101E-4</v>
      </c>
      <c r="BE118" s="2">
        <v>0</v>
      </c>
      <c r="BF118" s="2">
        <v>0</v>
      </c>
      <c r="BG118" s="2" t="s">
        <v>65</v>
      </c>
      <c r="BH118" s="2">
        <v>0</v>
      </c>
      <c r="BI118" s="2">
        <v>271</v>
      </c>
      <c r="BJ118" s="2">
        <v>1</v>
      </c>
    </row>
    <row r="119" spans="1:62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4">
        <v>327</v>
      </c>
      <c r="I119" s="4">
        <f t="shared" si="6"/>
        <v>346</v>
      </c>
      <c r="J119" s="2" t="s">
        <v>110</v>
      </c>
      <c r="K119" s="4" t="s">
        <v>65</v>
      </c>
      <c r="L119" s="2" t="s">
        <v>111</v>
      </c>
      <c r="M119" s="2" t="s">
        <v>65</v>
      </c>
      <c r="N119" s="2">
        <v>1</v>
      </c>
      <c r="O119" s="4">
        <f t="shared" si="7"/>
        <v>46</v>
      </c>
      <c r="P119" s="2" t="s">
        <v>76</v>
      </c>
      <c r="Q119" s="2" t="s">
        <v>77</v>
      </c>
      <c r="R119" s="2" t="s">
        <v>76</v>
      </c>
      <c r="S119" s="2" t="s">
        <v>77</v>
      </c>
      <c r="T119" s="2">
        <v>0</v>
      </c>
      <c r="U119" s="2">
        <v>2</v>
      </c>
      <c r="V119" s="2">
        <v>0</v>
      </c>
      <c r="W119" s="2">
        <v>1</v>
      </c>
      <c r="X119" s="2">
        <v>0</v>
      </c>
      <c r="Y119" s="2">
        <v>1</v>
      </c>
      <c r="Z119" s="2">
        <v>1</v>
      </c>
      <c r="AA119" s="2">
        <v>1</v>
      </c>
      <c r="AB119" s="2">
        <v>1068.5451</v>
      </c>
      <c r="AC119" s="2">
        <v>2136.0829199999998</v>
      </c>
      <c r="AD119" s="2">
        <v>2136.0931399999999</v>
      </c>
      <c r="AE119" s="2">
        <v>-4.78</v>
      </c>
      <c r="AF119" s="2">
        <v>-5.11E-3</v>
      </c>
      <c r="AG119" s="2" t="s">
        <v>68</v>
      </c>
      <c r="AH119" s="2">
        <v>0</v>
      </c>
      <c r="AI119" s="2">
        <v>0</v>
      </c>
      <c r="AJ119" s="2">
        <v>4772</v>
      </c>
      <c r="AK119" s="2" t="s">
        <v>69</v>
      </c>
      <c r="AL119" s="2" t="s">
        <v>70</v>
      </c>
      <c r="AM119" s="2" t="s">
        <v>65</v>
      </c>
      <c r="AN119" s="2" t="s">
        <v>65</v>
      </c>
      <c r="AO119" s="2">
        <v>74.7333</v>
      </c>
      <c r="AP119" s="2">
        <v>4335</v>
      </c>
      <c r="AQ119" s="2">
        <v>4335</v>
      </c>
      <c r="AR119" s="2" t="s">
        <v>71</v>
      </c>
      <c r="AS119" s="2" t="s">
        <v>72</v>
      </c>
      <c r="AT119" s="2" t="s">
        <v>73</v>
      </c>
      <c r="AU119" s="2">
        <v>3.79</v>
      </c>
      <c r="AV119" s="2">
        <v>22.1</v>
      </c>
      <c r="AW119" s="2">
        <v>22.1</v>
      </c>
      <c r="AX119" s="2">
        <v>22.1</v>
      </c>
      <c r="AY119" s="2">
        <v>1.6107636728360499E-4</v>
      </c>
      <c r="AZ119" s="2">
        <v>1.01856895703373E-5</v>
      </c>
      <c r="BA119" s="2">
        <v>0</v>
      </c>
      <c r="BB119" s="2">
        <v>0</v>
      </c>
      <c r="BC119" s="2">
        <v>0.28789357396899301</v>
      </c>
      <c r="BD119" s="2">
        <v>2.1545440693419401E-2</v>
      </c>
      <c r="BE119" s="2">
        <v>0</v>
      </c>
      <c r="BF119" s="2">
        <v>0</v>
      </c>
      <c r="BG119" s="2" t="s">
        <v>65</v>
      </c>
      <c r="BH119" s="2">
        <v>0</v>
      </c>
      <c r="BI119" s="2">
        <v>327</v>
      </c>
      <c r="BJ119" s="2">
        <v>1</v>
      </c>
    </row>
    <row r="120" spans="1:62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4">
        <v>532</v>
      </c>
      <c r="I120" s="4">
        <f t="shared" si="6"/>
        <v>550</v>
      </c>
      <c r="J120" s="2" t="s">
        <v>74</v>
      </c>
      <c r="K120" s="4" t="s">
        <v>65</v>
      </c>
      <c r="L120" s="2" t="s">
        <v>75</v>
      </c>
      <c r="M120" s="2" t="s">
        <v>65</v>
      </c>
      <c r="N120" s="2">
        <v>1</v>
      </c>
      <c r="O120" s="4">
        <f t="shared" si="7"/>
        <v>46</v>
      </c>
      <c r="P120" s="2" t="s">
        <v>76</v>
      </c>
      <c r="Q120" s="2" t="s">
        <v>77</v>
      </c>
      <c r="R120" s="2" t="s">
        <v>76</v>
      </c>
      <c r="S120" s="2" t="s">
        <v>77</v>
      </c>
      <c r="T120" s="2">
        <v>0</v>
      </c>
      <c r="U120" s="2">
        <v>3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1</v>
      </c>
      <c r="AB120" s="2">
        <v>695.03887999999995</v>
      </c>
      <c r="AC120" s="2">
        <v>2083.1020899999999</v>
      </c>
      <c r="AD120" s="2">
        <v>2083.10833</v>
      </c>
      <c r="AE120" s="2">
        <v>-3</v>
      </c>
      <c r="AF120" s="2">
        <v>-2.0799999999999998E-3</v>
      </c>
      <c r="AG120" s="2" t="s">
        <v>68</v>
      </c>
      <c r="AH120" s="2">
        <v>0</v>
      </c>
      <c r="AI120" s="2">
        <v>0</v>
      </c>
      <c r="AJ120" s="2">
        <v>14397</v>
      </c>
      <c r="AK120" s="2" t="s">
        <v>69</v>
      </c>
      <c r="AL120" s="2" t="s">
        <v>70</v>
      </c>
      <c r="AM120" s="2" t="s">
        <v>65</v>
      </c>
      <c r="AN120" s="2" t="s">
        <v>65</v>
      </c>
      <c r="AO120" s="2">
        <v>83.966700000000003</v>
      </c>
      <c r="AP120" s="2">
        <v>6219</v>
      </c>
      <c r="AQ120" s="2">
        <v>6219</v>
      </c>
      <c r="AR120" s="2" t="s">
        <v>71</v>
      </c>
      <c r="AS120" s="2" t="s">
        <v>72</v>
      </c>
      <c r="AT120" s="2" t="s">
        <v>73</v>
      </c>
      <c r="AU120" s="2">
        <v>10.37</v>
      </c>
      <c r="AV120" s="2">
        <v>612.6</v>
      </c>
      <c r="AW120" s="2">
        <v>612.6</v>
      </c>
      <c r="AX120" s="2">
        <v>612.6</v>
      </c>
      <c r="AY120" s="2">
        <v>4.2272704366555702E-11</v>
      </c>
      <c r="AZ120" s="2">
        <v>2.7033871730712601E-11</v>
      </c>
      <c r="BA120" s="2">
        <v>0</v>
      </c>
      <c r="BB120" s="2">
        <v>0</v>
      </c>
      <c r="BC120" s="2">
        <v>1.0608287126487099E-7</v>
      </c>
      <c r="BD120" s="2">
        <v>6.7841195055226599E-8</v>
      </c>
      <c r="BE120" s="2">
        <v>0</v>
      </c>
      <c r="BF120" s="2">
        <v>0</v>
      </c>
      <c r="BG120" s="2" t="s">
        <v>65</v>
      </c>
      <c r="BH120" s="2">
        <v>0</v>
      </c>
      <c r="BI120" s="2">
        <v>532</v>
      </c>
      <c r="BJ120" s="2">
        <v>1</v>
      </c>
    </row>
    <row r="121" spans="1:62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4">
        <v>532</v>
      </c>
      <c r="I121" s="4">
        <f t="shared" si="6"/>
        <v>550</v>
      </c>
      <c r="J121" s="2" t="s">
        <v>74</v>
      </c>
      <c r="K121" s="4" t="s">
        <v>65</v>
      </c>
      <c r="L121" s="2" t="s">
        <v>75</v>
      </c>
      <c r="M121" s="2" t="s">
        <v>65</v>
      </c>
      <c r="N121" s="2">
        <v>1</v>
      </c>
      <c r="O121" s="4">
        <f t="shared" si="7"/>
        <v>46</v>
      </c>
      <c r="P121" s="2" t="s">
        <v>76</v>
      </c>
      <c r="Q121" s="2" t="s">
        <v>77</v>
      </c>
      <c r="R121" s="2" t="s">
        <v>76</v>
      </c>
      <c r="S121" s="2" t="s">
        <v>77</v>
      </c>
      <c r="T121" s="2">
        <v>0</v>
      </c>
      <c r="U121" s="2">
        <v>3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695.03956000000005</v>
      </c>
      <c r="AC121" s="2">
        <v>2083.1041300000002</v>
      </c>
      <c r="AD121" s="2">
        <v>2083.10833</v>
      </c>
      <c r="AE121" s="2">
        <v>-2.02</v>
      </c>
      <c r="AF121" s="2">
        <v>-1.4E-3</v>
      </c>
      <c r="AG121" s="2" t="s">
        <v>68</v>
      </c>
      <c r="AH121" s="2">
        <v>0</v>
      </c>
      <c r="AI121" s="2">
        <v>0</v>
      </c>
      <c r="AJ121" s="2">
        <v>15355</v>
      </c>
      <c r="AK121" s="2" t="s">
        <v>69</v>
      </c>
      <c r="AL121" s="2" t="s">
        <v>70</v>
      </c>
      <c r="AM121" s="2" t="s">
        <v>65</v>
      </c>
      <c r="AN121" s="2" t="s">
        <v>65</v>
      </c>
      <c r="AO121" s="2">
        <v>83.933300000000003</v>
      </c>
      <c r="AP121" s="2">
        <v>6222</v>
      </c>
      <c r="AQ121" s="2">
        <v>6222</v>
      </c>
      <c r="AR121" s="2" t="s">
        <v>71</v>
      </c>
      <c r="AS121" s="2" t="s">
        <v>72</v>
      </c>
      <c r="AT121" s="2" t="s">
        <v>73</v>
      </c>
      <c r="AU121" s="2">
        <v>9.3699999999999992</v>
      </c>
      <c r="AV121" s="2">
        <v>571.29999999999995</v>
      </c>
      <c r="AW121" s="2">
        <v>571.29999999999995</v>
      </c>
      <c r="AX121" s="2">
        <v>571.29999999999995</v>
      </c>
      <c r="AY121" s="2">
        <v>4.2272704340204801E-10</v>
      </c>
      <c r="AZ121" s="2">
        <v>1.92083145100391E-10</v>
      </c>
      <c r="BA121" s="2">
        <v>0</v>
      </c>
      <c r="BB121" s="2">
        <v>0</v>
      </c>
      <c r="BC121" s="2">
        <v>1.0608276995727801E-6</v>
      </c>
      <c r="BD121" s="2">
        <v>4.8203013417557896E-7</v>
      </c>
      <c r="BE121" s="2">
        <v>0</v>
      </c>
      <c r="BF121" s="2">
        <v>0</v>
      </c>
      <c r="BG121" s="2" t="s">
        <v>65</v>
      </c>
      <c r="BH121" s="2">
        <v>0</v>
      </c>
      <c r="BI121" s="2">
        <v>532</v>
      </c>
      <c r="BJ121" s="2">
        <v>1</v>
      </c>
    </row>
    <row r="122" spans="1:62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4">
        <v>532</v>
      </c>
      <c r="I122" s="4">
        <f t="shared" si="6"/>
        <v>550</v>
      </c>
      <c r="J122" s="2" t="s">
        <v>74</v>
      </c>
      <c r="K122" s="4" t="s">
        <v>65</v>
      </c>
      <c r="L122" s="2" t="s">
        <v>75</v>
      </c>
      <c r="M122" s="2" t="s">
        <v>65</v>
      </c>
      <c r="N122" s="2">
        <v>1</v>
      </c>
      <c r="O122" s="4">
        <f t="shared" si="7"/>
        <v>46</v>
      </c>
      <c r="P122" s="2" t="s">
        <v>76</v>
      </c>
      <c r="Q122" s="2" t="s">
        <v>77</v>
      </c>
      <c r="R122" s="2" t="s">
        <v>76</v>
      </c>
      <c r="S122" s="2" t="s">
        <v>77</v>
      </c>
      <c r="T122" s="2">
        <v>0</v>
      </c>
      <c r="U122" s="2">
        <v>3</v>
      </c>
      <c r="V122" s="2">
        <v>0</v>
      </c>
      <c r="W122" s="2">
        <v>1</v>
      </c>
      <c r="X122" s="2">
        <v>0</v>
      </c>
      <c r="Y122" s="2">
        <v>1</v>
      </c>
      <c r="Z122" s="2">
        <v>1</v>
      </c>
      <c r="AA122" s="2">
        <v>1</v>
      </c>
      <c r="AB122" s="2">
        <v>695.04088999999999</v>
      </c>
      <c r="AC122" s="2">
        <v>2083.1081199999999</v>
      </c>
      <c r="AD122" s="2">
        <v>2083.10833</v>
      </c>
      <c r="AE122" s="2">
        <v>-0.1</v>
      </c>
      <c r="AF122" s="2">
        <v>-6.9999999999999994E-5</v>
      </c>
      <c r="AG122" s="2" t="s">
        <v>68</v>
      </c>
      <c r="AH122" s="2">
        <v>0</v>
      </c>
      <c r="AI122" s="2">
        <v>0</v>
      </c>
      <c r="AJ122" s="2">
        <v>12853</v>
      </c>
      <c r="AK122" s="2" t="s">
        <v>69</v>
      </c>
      <c r="AL122" s="2" t="s">
        <v>70</v>
      </c>
      <c r="AM122" s="2" t="s">
        <v>65</v>
      </c>
      <c r="AN122" s="2" t="s">
        <v>65</v>
      </c>
      <c r="AO122" s="2">
        <v>83.95</v>
      </c>
      <c r="AP122" s="2">
        <v>6180</v>
      </c>
      <c r="AQ122" s="2">
        <v>6180</v>
      </c>
      <c r="AR122" s="2" t="s">
        <v>71</v>
      </c>
      <c r="AS122" s="2" t="s">
        <v>72</v>
      </c>
      <c r="AT122" s="2" t="s">
        <v>73</v>
      </c>
      <c r="AU122" s="2">
        <v>9.0299999999999994</v>
      </c>
      <c r="AV122" s="2">
        <v>578.1</v>
      </c>
      <c r="AW122" s="2">
        <v>578.1</v>
      </c>
      <c r="AX122" s="2">
        <v>578.1</v>
      </c>
      <c r="AY122" s="2">
        <v>9.2994877285708698E-10</v>
      </c>
      <c r="AZ122" s="2">
        <v>4.0191670509009201E-10</v>
      </c>
      <c r="BA122" s="2">
        <v>0</v>
      </c>
      <c r="BB122" s="2">
        <v>0</v>
      </c>
      <c r="BC122" s="2">
        <v>2.3336906820322898E-6</v>
      </c>
      <c r="BD122" s="2">
        <v>1.0086039206418299E-6</v>
      </c>
      <c r="BE122" s="2">
        <v>0</v>
      </c>
      <c r="BF122" s="2">
        <v>0</v>
      </c>
      <c r="BG122" s="2" t="s">
        <v>65</v>
      </c>
      <c r="BH122" s="2">
        <v>0</v>
      </c>
      <c r="BI122" s="2">
        <v>532</v>
      </c>
      <c r="BJ122" s="2">
        <v>1</v>
      </c>
    </row>
    <row r="123" spans="1:62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4">
        <v>532</v>
      </c>
      <c r="I123" s="4">
        <f t="shared" si="6"/>
        <v>550</v>
      </c>
      <c r="J123" s="2" t="s">
        <v>74</v>
      </c>
      <c r="K123" s="4" t="s">
        <v>65</v>
      </c>
      <c r="L123" s="2" t="s">
        <v>75</v>
      </c>
      <c r="M123" s="2" t="s">
        <v>65</v>
      </c>
      <c r="N123" s="2">
        <v>1</v>
      </c>
      <c r="O123" s="4">
        <f t="shared" si="7"/>
        <v>46</v>
      </c>
      <c r="P123" s="2" t="s">
        <v>76</v>
      </c>
      <c r="Q123" s="2" t="s">
        <v>77</v>
      </c>
      <c r="R123" s="2" t="s">
        <v>76</v>
      </c>
      <c r="S123" s="2" t="s">
        <v>77</v>
      </c>
      <c r="T123" s="2">
        <v>0</v>
      </c>
      <c r="U123" s="2">
        <v>3</v>
      </c>
      <c r="V123" s="2">
        <v>0</v>
      </c>
      <c r="W123" s="2">
        <v>1</v>
      </c>
      <c r="X123" s="2">
        <v>0</v>
      </c>
      <c r="Y123" s="2">
        <v>1</v>
      </c>
      <c r="Z123" s="2">
        <v>1</v>
      </c>
      <c r="AA123" s="2">
        <v>1</v>
      </c>
      <c r="AB123" s="2">
        <v>695.03968999999995</v>
      </c>
      <c r="AC123" s="2">
        <v>2083.1045199999999</v>
      </c>
      <c r="AD123" s="2">
        <v>2083.10833</v>
      </c>
      <c r="AE123" s="2">
        <v>-1.83</v>
      </c>
      <c r="AF123" s="2">
        <v>-1.2700000000000001E-3</v>
      </c>
      <c r="AG123" s="2" t="s">
        <v>68</v>
      </c>
      <c r="AH123" s="2">
        <v>0</v>
      </c>
      <c r="AI123" s="2">
        <v>0</v>
      </c>
      <c r="AJ123" s="2">
        <v>5708</v>
      </c>
      <c r="AK123" s="2" t="s">
        <v>69</v>
      </c>
      <c r="AL123" s="2" t="s">
        <v>70</v>
      </c>
      <c r="AM123" s="2" t="s">
        <v>65</v>
      </c>
      <c r="AN123" s="2" t="s">
        <v>65</v>
      </c>
      <c r="AO123" s="2">
        <v>83.933300000000003</v>
      </c>
      <c r="AP123" s="2">
        <v>6250</v>
      </c>
      <c r="AQ123" s="2">
        <v>6250</v>
      </c>
      <c r="AR123" s="2" t="s">
        <v>71</v>
      </c>
      <c r="AS123" s="2" t="s">
        <v>72</v>
      </c>
      <c r="AT123" s="2" t="s">
        <v>73</v>
      </c>
      <c r="AU123" s="2">
        <v>8.69</v>
      </c>
      <c r="AV123" s="2">
        <v>384.9</v>
      </c>
      <c r="AW123" s="2">
        <v>384.9</v>
      </c>
      <c r="AX123" s="2">
        <v>384.9</v>
      </c>
      <c r="AY123" s="2">
        <v>2.02742592735517E-9</v>
      </c>
      <c r="AZ123" s="2">
        <v>7.0244882141319703E-10</v>
      </c>
      <c r="BA123" s="2">
        <v>0</v>
      </c>
      <c r="BB123" s="2">
        <v>0</v>
      </c>
      <c r="BC123" s="2">
        <v>5.08777699137531E-6</v>
      </c>
      <c r="BD123" s="2">
        <v>1.7627818721493899E-6</v>
      </c>
      <c r="BE123" s="2">
        <v>0</v>
      </c>
      <c r="BF123" s="2">
        <v>0</v>
      </c>
      <c r="BG123" s="2" t="s">
        <v>65</v>
      </c>
      <c r="BH123" s="2">
        <v>0</v>
      </c>
      <c r="BI123" s="2">
        <v>532</v>
      </c>
      <c r="BJ123" s="2">
        <v>1</v>
      </c>
    </row>
    <row r="124" spans="1:62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4">
        <v>532</v>
      </c>
      <c r="I124" s="4">
        <f t="shared" si="6"/>
        <v>550</v>
      </c>
      <c r="J124" s="2" t="s">
        <v>74</v>
      </c>
      <c r="K124" s="4" t="s">
        <v>65</v>
      </c>
      <c r="L124" s="2" t="s">
        <v>75</v>
      </c>
      <c r="M124" s="2" t="s">
        <v>65</v>
      </c>
      <c r="N124" s="2">
        <v>1</v>
      </c>
      <c r="O124" s="4">
        <f t="shared" si="7"/>
        <v>46</v>
      </c>
      <c r="P124" s="2" t="s">
        <v>76</v>
      </c>
      <c r="Q124" s="2" t="s">
        <v>77</v>
      </c>
      <c r="R124" s="2" t="s">
        <v>76</v>
      </c>
      <c r="S124" s="2" t="s">
        <v>77</v>
      </c>
      <c r="T124" s="2">
        <v>0</v>
      </c>
      <c r="U124" s="2">
        <v>4</v>
      </c>
      <c r="V124" s="2">
        <v>0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521.53117999999995</v>
      </c>
      <c r="AC124" s="2">
        <v>2083.1028900000001</v>
      </c>
      <c r="AD124" s="2">
        <v>2083.10833</v>
      </c>
      <c r="AE124" s="2">
        <v>-2.61</v>
      </c>
      <c r="AF124" s="2">
        <v>-1.3600000000000001E-3</v>
      </c>
      <c r="AG124" s="2" t="s">
        <v>68</v>
      </c>
      <c r="AH124" s="2">
        <v>0</v>
      </c>
      <c r="AI124" s="2">
        <v>0</v>
      </c>
      <c r="AJ124" s="2">
        <v>8813</v>
      </c>
      <c r="AK124" s="2" t="s">
        <v>69</v>
      </c>
      <c r="AL124" s="2" t="s">
        <v>70</v>
      </c>
      <c r="AM124" s="2" t="s">
        <v>65</v>
      </c>
      <c r="AN124" s="2" t="s">
        <v>65</v>
      </c>
      <c r="AO124" s="2">
        <v>84.05</v>
      </c>
      <c r="AP124" s="2">
        <v>6288</v>
      </c>
      <c r="AQ124" s="2">
        <v>6288</v>
      </c>
      <c r="AR124" s="2" t="s">
        <v>71</v>
      </c>
      <c r="AS124" s="2" t="s">
        <v>72</v>
      </c>
      <c r="AT124" s="2" t="s">
        <v>73</v>
      </c>
      <c r="AU124" s="2">
        <v>8.66</v>
      </c>
      <c r="AV124" s="2">
        <v>374.7</v>
      </c>
      <c r="AW124" s="2">
        <v>374.7</v>
      </c>
      <c r="AX124" s="2">
        <v>374.7</v>
      </c>
      <c r="AY124" s="2">
        <v>2.2012003272312501E-9</v>
      </c>
      <c r="AZ124" s="2">
        <v>8.0950173573652702E-10</v>
      </c>
      <c r="BA124" s="2">
        <v>0</v>
      </c>
      <c r="BB124" s="2">
        <v>0</v>
      </c>
      <c r="BC124" s="2">
        <v>5.52385729379828E-6</v>
      </c>
      <c r="BD124" s="2">
        <v>2.0314281976505499E-6</v>
      </c>
      <c r="BE124" s="2">
        <v>0</v>
      </c>
      <c r="BF124" s="2">
        <v>0</v>
      </c>
      <c r="BG124" s="2" t="s">
        <v>65</v>
      </c>
      <c r="BH124" s="2">
        <v>0</v>
      </c>
      <c r="BI124" s="2">
        <v>532</v>
      </c>
      <c r="BJ124" s="2">
        <v>1</v>
      </c>
    </row>
    <row r="125" spans="1:62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4">
        <v>532</v>
      </c>
      <c r="I125" s="4">
        <f t="shared" si="6"/>
        <v>550</v>
      </c>
      <c r="J125" s="2" t="s">
        <v>74</v>
      </c>
      <c r="K125" s="4" t="s">
        <v>65</v>
      </c>
      <c r="L125" s="2" t="s">
        <v>75</v>
      </c>
      <c r="M125" s="2" t="s">
        <v>65</v>
      </c>
      <c r="N125" s="2">
        <v>1</v>
      </c>
      <c r="O125" s="4">
        <f t="shared" si="7"/>
        <v>46</v>
      </c>
      <c r="P125" s="2" t="s">
        <v>76</v>
      </c>
      <c r="Q125" s="2" t="s">
        <v>77</v>
      </c>
      <c r="R125" s="2" t="s">
        <v>76</v>
      </c>
      <c r="S125" s="2" t="s">
        <v>77</v>
      </c>
      <c r="T125" s="2">
        <v>0</v>
      </c>
      <c r="U125" s="2">
        <v>4</v>
      </c>
      <c r="V125" s="2">
        <v>0</v>
      </c>
      <c r="W125" s="2">
        <v>1</v>
      </c>
      <c r="X125" s="2">
        <v>0</v>
      </c>
      <c r="Y125" s="2">
        <v>1</v>
      </c>
      <c r="Z125" s="2">
        <v>1</v>
      </c>
      <c r="AA125" s="2">
        <v>1</v>
      </c>
      <c r="AB125" s="2">
        <v>521.53103999999996</v>
      </c>
      <c r="AC125" s="2">
        <v>2083.1023300000002</v>
      </c>
      <c r="AD125" s="2">
        <v>2083.10833</v>
      </c>
      <c r="AE125" s="2">
        <v>-2.88</v>
      </c>
      <c r="AF125" s="2">
        <v>-1.5E-3</v>
      </c>
      <c r="AG125" s="2" t="s">
        <v>68</v>
      </c>
      <c r="AH125" s="2">
        <v>0</v>
      </c>
      <c r="AI125" s="2">
        <v>0</v>
      </c>
      <c r="AJ125" s="2">
        <v>6293</v>
      </c>
      <c r="AK125" s="2" t="s">
        <v>69</v>
      </c>
      <c r="AL125" s="2" t="s">
        <v>70</v>
      </c>
      <c r="AM125" s="2" t="s">
        <v>65</v>
      </c>
      <c r="AN125" s="2" t="s">
        <v>65</v>
      </c>
      <c r="AO125" s="2">
        <v>84.116699999999994</v>
      </c>
      <c r="AP125" s="2">
        <v>6318</v>
      </c>
      <c r="AQ125" s="2">
        <v>6318</v>
      </c>
      <c r="AR125" s="2" t="s">
        <v>71</v>
      </c>
      <c r="AS125" s="2" t="s">
        <v>72</v>
      </c>
      <c r="AT125" s="2" t="s">
        <v>73</v>
      </c>
      <c r="AU125" s="2">
        <v>7.6</v>
      </c>
      <c r="AV125" s="2">
        <v>286.89999999999998</v>
      </c>
      <c r="AW125" s="2">
        <v>286.89999999999998</v>
      </c>
      <c r="AX125" s="2">
        <v>286.89999999999998</v>
      </c>
      <c r="AY125" s="2">
        <v>2.4881938180275899E-8</v>
      </c>
      <c r="AZ125" s="2">
        <v>6.5078003844208302E-9</v>
      </c>
      <c r="BA125" s="2">
        <v>0</v>
      </c>
      <c r="BB125" s="2">
        <v>0</v>
      </c>
      <c r="BC125" s="2">
        <v>6.2437050677321699E-5</v>
      </c>
      <c r="BD125" s="2">
        <v>1.6330674745375599E-5</v>
      </c>
      <c r="BE125" s="2">
        <v>0</v>
      </c>
      <c r="BF125" s="2">
        <v>0</v>
      </c>
      <c r="BG125" s="2" t="s">
        <v>65</v>
      </c>
      <c r="BH125" s="2">
        <v>0</v>
      </c>
      <c r="BI125" s="2">
        <v>532</v>
      </c>
      <c r="BJ125" s="2">
        <v>1</v>
      </c>
    </row>
    <row r="126" spans="1:62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4">
        <v>532</v>
      </c>
      <c r="I126" s="4">
        <f t="shared" si="6"/>
        <v>550</v>
      </c>
      <c r="J126" s="2" t="s">
        <v>74</v>
      </c>
      <c r="K126" s="4" t="s">
        <v>65</v>
      </c>
      <c r="L126" s="2" t="s">
        <v>75</v>
      </c>
      <c r="M126" s="2" t="s">
        <v>65</v>
      </c>
      <c r="N126" s="2">
        <v>1</v>
      </c>
      <c r="O126" s="4">
        <f t="shared" si="7"/>
        <v>46</v>
      </c>
      <c r="P126" s="2" t="s">
        <v>76</v>
      </c>
      <c r="Q126" s="2" t="s">
        <v>77</v>
      </c>
      <c r="R126" s="2" t="s">
        <v>76</v>
      </c>
      <c r="S126" s="2" t="s">
        <v>77</v>
      </c>
      <c r="T126" s="2">
        <v>0</v>
      </c>
      <c r="U126" s="2">
        <v>4</v>
      </c>
      <c r="V126" s="2">
        <v>0</v>
      </c>
      <c r="W126" s="2">
        <v>1</v>
      </c>
      <c r="X126" s="2">
        <v>0</v>
      </c>
      <c r="Y126" s="2">
        <v>1</v>
      </c>
      <c r="Z126" s="2">
        <v>1</v>
      </c>
      <c r="AA126" s="2">
        <v>1</v>
      </c>
      <c r="AB126" s="2">
        <v>521.53219000000001</v>
      </c>
      <c r="AC126" s="2">
        <v>2083.1069299999999</v>
      </c>
      <c r="AD126" s="2">
        <v>2083.10833</v>
      </c>
      <c r="AE126" s="2">
        <v>-0.67</v>
      </c>
      <c r="AF126" s="2">
        <v>-3.5E-4</v>
      </c>
      <c r="AG126" s="2" t="s">
        <v>68</v>
      </c>
      <c r="AH126" s="2">
        <v>0</v>
      </c>
      <c r="AI126" s="2">
        <v>0</v>
      </c>
      <c r="AJ126" s="2">
        <v>4733</v>
      </c>
      <c r="AK126" s="2" t="s">
        <v>69</v>
      </c>
      <c r="AL126" s="2" t="s">
        <v>70</v>
      </c>
      <c r="AM126" s="2" t="s">
        <v>65</v>
      </c>
      <c r="AN126" s="2" t="s">
        <v>65</v>
      </c>
      <c r="AO126" s="2">
        <v>84.15</v>
      </c>
      <c r="AP126" s="2">
        <v>6389</v>
      </c>
      <c r="AQ126" s="2">
        <v>6389</v>
      </c>
      <c r="AR126" s="2" t="s">
        <v>71</v>
      </c>
      <c r="AS126" s="2" t="s">
        <v>72</v>
      </c>
      <c r="AT126" s="2" t="s">
        <v>73</v>
      </c>
      <c r="AU126" s="2">
        <v>7.07</v>
      </c>
      <c r="AV126" s="2">
        <v>250.8</v>
      </c>
      <c r="AW126" s="2">
        <v>250.8</v>
      </c>
      <c r="AX126" s="2">
        <v>250.8</v>
      </c>
      <c r="AY126" s="2">
        <v>8.5375435236765506E-8</v>
      </c>
      <c r="AZ126" s="2">
        <v>2.4200233719452699E-8</v>
      </c>
      <c r="BA126" s="2">
        <v>0</v>
      </c>
      <c r="BB126" s="2">
        <v>0</v>
      </c>
      <c r="BC126" s="2">
        <v>2.1420283293627199E-4</v>
      </c>
      <c r="BD126" s="2">
        <v>6.0722195714039998E-5</v>
      </c>
      <c r="BE126" s="2">
        <v>0</v>
      </c>
      <c r="BF126" s="2">
        <v>0</v>
      </c>
      <c r="BG126" s="2" t="s">
        <v>65</v>
      </c>
      <c r="BH126" s="2">
        <v>0</v>
      </c>
      <c r="BI126" s="2">
        <v>532</v>
      </c>
      <c r="BJ126" s="2">
        <v>1</v>
      </c>
    </row>
    <row r="127" spans="1:62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4">
        <v>532</v>
      </c>
      <c r="I127" s="4">
        <f t="shared" si="6"/>
        <v>550</v>
      </c>
      <c r="J127" s="2" t="s">
        <v>74</v>
      </c>
      <c r="K127" s="4" t="s">
        <v>65</v>
      </c>
      <c r="L127" s="2" t="s">
        <v>75</v>
      </c>
      <c r="M127" s="2" t="s">
        <v>65</v>
      </c>
      <c r="N127" s="2">
        <v>1</v>
      </c>
      <c r="O127" s="4">
        <f t="shared" si="7"/>
        <v>46</v>
      </c>
      <c r="P127" s="2" t="s">
        <v>76</v>
      </c>
      <c r="Q127" s="2" t="s">
        <v>77</v>
      </c>
      <c r="R127" s="2" t="s">
        <v>76</v>
      </c>
      <c r="S127" s="2" t="s">
        <v>77</v>
      </c>
      <c r="T127" s="2">
        <v>0</v>
      </c>
      <c r="U127" s="2">
        <v>4</v>
      </c>
      <c r="V127" s="2">
        <v>0</v>
      </c>
      <c r="W127" s="2">
        <v>1</v>
      </c>
      <c r="X127" s="2">
        <v>0</v>
      </c>
      <c r="Y127" s="2">
        <v>1</v>
      </c>
      <c r="Z127" s="2">
        <v>1</v>
      </c>
      <c r="AA127" s="2">
        <v>1</v>
      </c>
      <c r="AB127" s="2">
        <v>521.53156000000001</v>
      </c>
      <c r="AC127" s="2">
        <v>2083.1044099999999</v>
      </c>
      <c r="AD127" s="2">
        <v>2083.10833</v>
      </c>
      <c r="AE127" s="2">
        <v>-1.88</v>
      </c>
      <c r="AF127" s="2">
        <v>-9.7999999999999997E-4</v>
      </c>
      <c r="AG127" s="2" t="s">
        <v>68</v>
      </c>
      <c r="AH127" s="2">
        <v>0</v>
      </c>
      <c r="AI127" s="2">
        <v>0</v>
      </c>
      <c r="AJ127" s="2">
        <v>7182</v>
      </c>
      <c r="AK127" s="2" t="s">
        <v>69</v>
      </c>
      <c r="AL127" s="2" t="s">
        <v>70</v>
      </c>
      <c r="AM127" s="2" t="s">
        <v>65</v>
      </c>
      <c r="AN127" s="2" t="s">
        <v>65</v>
      </c>
      <c r="AO127" s="2">
        <v>84.083299999999994</v>
      </c>
      <c r="AP127" s="2">
        <v>6348</v>
      </c>
      <c r="AQ127" s="2">
        <v>6348</v>
      </c>
      <c r="AR127" s="2" t="s">
        <v>71</v>
      </c>
      <c r="AS127" s="2" t="s">
        <v>72</v>
      </c>
      <c r="AT127" s="2" t="s">
        <v>73</v>
      </c>
      <c r="AU127" s="2">
        <v>7.04</v>
      </c>
      <c r="AV127" s="2">
        <v>235</v>
      </c>
      <c r="AW127" s="2">
        <v>235</v>
      </c>
      <c r="AX127" s="2">
        <v>235</v>
      </c>
      <c r="AY127" s="2">
        <v>9.0548893558447705E-8</v>
      </c>
      <c r="AZ127" s="2">
        <v>2.6572510412683301E-8</v>
      </c>
      <c r="BA127" s="2">
        <v>0</v>
      </c>
      <c r="BB127" s="2">
        <v>0</v>
      </c>
      <c r="BC127" s="2">
        <v>2.2717984174536201E-4</v>
      </c>
      <c r="BD127" s="2">
        <v>6.6673878192320706E-5</v>
      </c>
      <c r="BE127" s="2">
        <v>0</v>
      </c>
      <c r="BF127" s="2">
        <v>0</v>
      </c>
      <c r="BG127" s="2" t="s">
        <v>65</v>
      </c>
      <c r="BH127" s="2">
        <v>0</v>
      </c>
      <c r="BI127" s="2">
        <v>532</v>
      </c>
      <c r="BJ127" s="2">
        <v>1</v>
      </c>
    </row>
    <row r="128" spans="1:62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4">
        <v>532</v>
      </c>
      <c r="I128" s="4">
        <f t="shared" si="6"/>
        <v>550</v>
      </c>
      <c r="J128" s="2" t="s">
        <v>74</v>
      </c>
      <c r="K128" s="4" t="s">
        <v>65</v>
      </c>
      <c r="L128" s="2" t="s">
        <v>75</v>
      </c>
      <c r="M128" s="2" t="s">
        <v>65</v>
      </c>
      <c r="N128" s="2">
        <v>1</v>
      </c>
      <c r="O128" s="4">
        <f t="shared" si="7"/>
        <v>46</v>
      </c>
      <c r="P128" s="2" t="s">
        <v>76</v>
      </c>
      <c r="Q128" s="2" t="s">
        <v>77</v>
      </c>
      <c r="R128" s="2" t="s">
        <v>76</v>
      </c>
      <c r="S128" s="2" t="s">
        <v>77</v>
      </c>
      <c r="T128" s="2">
        <v>0</v>
      </c>
      <c r="U128" s="2">
        <v>4</v>
      </c>
      <c r="V128" s="2">
        <v>0</v>
      </c>
      <c r="W128" s="2">
        <v>1</v>
      </c>
      <c r="X128" s="2">
        <v>0</v>
      </c>
      <c r="Y128" s="2">
        <v>1</v>
      </c>
      <c r="Z128" s="2">
        <v>1</v>
      </c>
      <c r="AA128" s="2">
        <v>1</v>
      </c>
      <c r="AB128" s="2">
        <v>521.53261999999995</v>
      </c>
      <c r="AC128" s="2">
        <v>2083.1086500000001</v>
      </c>
      <c r="AD128" s="2">
        <v>2083.10833</v>
      </c>
      <c r="AE128" s="2">
        <v>0.15</v>
      </c>
      <c r="AF128" s="2">
        <v>8.0000000000000007E-5</v>
      </c>
      <c r="AG128" s="2" t="s">
        <v>68</v>
      </c>
      <c r="AH128" s="2">
        <v>0</v>
      </c>
      <c r="AI128" s="2">
        <v>0</v>
      </c>
      <c r="AJ128" s="2">
        <v>8225</v>
      </c>
      <c r="AK128" s="2" t="s">
        <v>69</v>
      </c>
      <c r="AL128" s="2" t="s">
        <v>70</v>
      </c>
      <c r="AM128" s="2" t="s">
        <v>65</v>
      </c>
      <c r="AN128" s="2" t="s">
        <v>65</v>
      </c>
      <c r="AO128" s="2">
        <v>83.966700000000003</v>
      </c>
      <c r="AP128" s="2">
        <v>6236</v>
      </c>
      <c r="AQ128" s="2">
        <v>6236</v>
      </c>
      <c r="AR128" s="2" t="s">
        <v>71</v>
      </c>
      <c r="AS128" s="2" t="s">
        <v>72</v>
      </c>
      <c r="AT128" s="2" t="s">
        <v>73</v>
      </c>
      <c r="AU128" s="2">
        <v>6.83</v>
      </c>
      <c r="AV128" s="2">
        <v>270.2</v>
      </c>
      <c r="AW128" s="2">
        <v>270.2</v>
      </c>
      <c r="AX128" s="2">
        <v>270.2</v>
      </c>
      <c r="AY128" s="2">
        <v>1.494041559422E-7</v>
      </c>
      <c r="AZ128" s="2">
        <v>3.5944899785417798E-8</v>
      </c>
      <c r="BA128" s="2">
        <v>0</v>
      </c>
      <c r="BB128" s="2">
        <v>0</v>
      </c>
      <c r="BC128" s="2">
        <v>3.7478760902154198E-4</v>
      </c>
      <c r="BD128" s="2">
        <v>9.0185478424044106E-5</v>
      </c>
      <c r="BE128" s="2">
        <v>0</v>
      </c>
      <c r="BF128" s="2">
        <v>0</v>
      </c>
      <c r="BG128" s="2" t="s">
        <v>65</v>
      </c>
      <c r="BH128" s="2">
        <v>0</v>
      </c>
      <c r="BI128" s="2">
        <v>532</v>
      </c>
      <c r="BJ128" s="2">
        <v>1</v>
      </c>
    </row>
    <row r="129" spans="1:62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4">
        <v>532</v>
      </c>
      <c r="I129" s="4">
        <f t="shared" si="6"/>
        <v>550</v>
      </c>
      <c r="J129" s="2" t="s">
        <v>74</v>
      </c>
      <c r="K129" s="4" t="s">
        <v>65</v>
      </c>
      <c r="L129" s="2" t="s">
        <v>75</v>
      </c>
      <c r="M129" s="2" t="s">
        <v>65</v>
      </c>
      <c r="N129" s="2">
        <v>1</v>
      </c>
      <c r="O129" s="4">
        <f t="shared" si="7"/>
        <v>46</v>
      </c>
      <c r="P129" s="2" t="s">
        <v>76</v>
      </c>
      <c r="Q129" s="2" t="s">
        <v>77</v>
      </c>
      <c r="R129" s="2" t="s">
        <v>76</v>
      </c>
      <c r="S129" s="2" t="s">
        <v>77</v>
      </c>
      <c r="T129" s="2">
        <v>0</v>
      </c>
      <c r="U129" s="2">
        <v>4</v>
      </c>
      <c r="V129" s="2">
        <v>0</v>
      </c>
      <c r="W129" s="2">
        <v>1</v>
      </c>
      <c r="X129" s="2">
        <v>0</v>
      </c>
      <c r="Y129" s="2">
        <v>1</v>
      </c>
      <c r="Z129" s="2">
        <v>1</v>
      </c>
      <c r="AA129" s="2">
        <v>1</v>
      </c>
      <c r="AB129" s="2">
        <v>521.53324999999995</v>
      </c>
      <c r="AC129" s="2">
        <v>2083.1111700000001</v>
      </c>
      <c r="AD129" s="2">
        <v>2083.10833</v>
      </c>
      <c r="AE129" s="2">
        <v>1.36</v>
      </c>
      <c r="AF129" s="2">
        <v>7.1000000000000002E-4</v>
      </c>
      <c r="AG129" s="2" t="s">
        <v>68</v>
      </c>
      <c r="AH129" s="2">
        <v>0</v>
      </c>
      <c r="AI129" s="2">
        <v>0</v>
      </c>
      <c r="AJ129" s="2">
        <v>8517</v>
      </c>
      <c r="AK129" s="2" t="s">
        <v>69</v>
      </c>
      <c r="AL129" s="2" t="s">
        <v>70</v>
      </c>
      <c r="AM129" s="2" t="s">
        <v>65</v>
      </c>
      <c r="AN129" s="2" t="s">
        <v>65</v>
      </c>
      <c r="AO129" s="2">
        <v>84</v>
      </c>
      <c r="AP129" s="2">
        <v>6313</v>
      </c>
      <c r="AQ129" s="2">
        <v>6313</v>
      </c>
      <c r="AR129" s="2" t="s">
        <v>71</v>
      </c>
      <c r="AS129" s="2" t="s">
        <v>72</v>
      </c>
      <c r="AT129" s="2" t="s">
        <v>73</v>
      </c>
      <c r="AU129" s="2">
        <v>6.43</v>
      </c>
      <c r="AV129" s="2">
        <v>273.39999999999998</v>
      </c>
      <c r="AW129" s="2">
        <v>273.39999999999998</v>
      </c>
      <c r="AX129" s="2">
        <v>273.39999999999998</v>
      </c>
      <c r="AY129" s="2">
        <v>3.7345429362760701E-7</v>
      </c>
      <c r="AZ129" s="2">
        <v>7.0196564449512494E-8</v>
      </c>
      <c r="BA129" s="2">
        <v>0</v>
      </c>
      <c r="BB129" s="2">
        <v>0</v>
      </c>
      <c r="BC129" s="2">
        <v>9.3630227215313301E-4</v>
      </c>
      <c r="BD129" s="2">
        <v>1.7607059106415E-4</v>
      </c>
      <c r="BE129" s="2">
        <v>0</v>
      </c>
      <c r="BF129" s="2">
        <v>0</v>
      </c>
      <c r="BG129" s="2" t="s">
        <v>65</v>
      </c>
      <c r="BH129" s="2">
        <v>0</v>
      </c>
      <c r="BI129" s="2">
        <v>532</v>
      </c>
      <c r="BJ129" s="2">
        <v>1</v>
      </c>
    </row>
    <row r="130" spans="1:62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4">
        <v>532</v>
      </c>
      <c r="I130" s="4">
        <f t="shared" ref="I130:I161" si="8">LEN(J130)+H130-1</f>
        <v>550</v>
      </c>
      <c r="J130" s="2" t="s">
        <v>74</v>
      </c>
      <c r="K130" s="4" t="s">
        <v>65</v>
      </c>
      <c r="L130" s="2" t="s">
        <v>75</v>
      </c>
      <c r="M130" s="2" t="s">
        <v>65</v>
      </c>
      <c r="N130" s="2">
        <v>1</v>
      </c>
      <c r="O130" s="4">
        <f t="shared" ref="O130:O161" si="9">IF(P130="",0,COUNTIF(P:P,P130))</f>
        <v>46</v>
      </c>
      <c r="P130" s="2" t="s">
        <v>76</v>
      </c>
      <c r="Q130" s="2" t="s">
        <v>77</v>
      </c>
      <c r="R130" s="2" t="s">
        <v>76</v>
      </c>
      <c r="S130" s="2" t="s">
        <v>77</v>
      </c>
      <c r="T130" s="2">
        <v>0</v>
      </c>
      <c r="U130" s="2">
        <v>4</v>
      </c>
      <c r="V130" s="2">
        <v>0</v>
      </c>
      <c r="W130" s="2">
        <v>1</v>
      </c>
      <c r="X130" s="2">
        <v>0</v>
      </c>
      <c r="Y130" s="2">
        <v>1</v>
      </c>
      <c r="Z130" s="2">
        <v>1</v>
      </c>
      <c r="AA130" s="2">
        <v>1</v>
      </c>
      <c r="AB130" s="2">
        <v>521.53255000000001</v>
      </c>
      <c r="AC130" s="2">
        <v>2083.1083699999999</v>
      </c>
      <c r="AD130" s="2">
        <v>2083.10833</v>
      </c>
      <c r="AE130" s="2">
        <v>0.02</v>
      </c>
      <c r="AF130" s="2">
        <v>1.0000000000000001E-5</v>
      </c>
      <c r="AG130" s="2" t="s">
        <v>68</v>
      </c>
      <c r="AH130" s="2">
        <v>0</v>
      </c>
      <c r="AI130" s="2">
        <v>0</v>
      </c>
      <c r="AJ130" s="2">
        <v>3273</v>
      </c>
      <c r="AK130" s="2" t="s">
        <v>69</v>
      </c>
      <c r="AL130" s="2" t="s">
        <v>70</v>
      </c>
      <c r="AM130" s="2" t="s">
        <v>65</v>
      </c>
      <c r="AN130" s="2" t="s">
        <v>65</v>
      </c>
      <c r="AO130" s="2">
        <v>84.2</v>
      </c>
      <c r="AP130" s="2">
        <v>6309</v>
      </c>
      <c r="AQ130" s="2">
        <v>6309</v>
      </c>
      <c r="AR130" s="2" t="s">
        <v>71</v>
      </c>
      <c r="AS130" s="2" t="s">
        <v>72</v>
      </c>
      <c r="AT130" s="2" t="s">
        <v>73</v>
      </c>
      <c r="AU130" s="2">
        <v>6.31</v>
      </c>
      <c r="AV130" s="2">
        <v>212.1</v>
      </c>
      <c r="AW130" s="2">
        <v>212.1</v>
      </c>
      <c r="AX130" s="2">
        <v>212.1</v>
      </c>
      <c r="AY130" s="2">
        <v>4.9379719019923296E-7</v>
      </c>
      <c r="AZ130" s="2">
        <v>9.1204988366158405E-8</v>
      </c>
      <c r="BA130" s="2">
        <v>0</v>
      </c>
      <c r="BB130" s="2">
        <v>0</v>
      </c>
      <c r="BC130" s="2">
        <v>1.23764551655947E-3</v>
      </c>
      <c r="BD130" s="2">
        <v>2.2872387967315901E-4</v>
      </c>
      <c r="BE130" s="2">
        <v>0</v>
      </c>
      <c r="BF130" s="2">
        <v>0</v>
      </c>
      <c r="BG130" s="2" t="s">
        <v>65</v>
      </c>
      <c r="BH130" s="2">
        <v>0</v>
      </c>
      <c r="BI130" s="2">
        <v>532</v>
      </c>
      <c r="BJ130" s="2">
        <v>1</v>
      </c>
    </row>
    <row r="131" spans="1:62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4">
        <v>532</v>
      </c>
      <c r="I131" s="4">
        <f t="shared" si="8"/>
        <v>550</v>
      </c>
      <c r="J131" s="2" t="s">
        <v>74</v>
      </c>
      <c r="K131" s="4" t="s">
        <v>65</v>
      </c>
      <c r="L131" s="2" t="s">
        <v>75</v>
      </c>
      <c r="M131" s="2" t="s">
        <v>65</v>
      </c>
      <c r="N131" s="2">
        <v>1</v>
      </c>
      <c r="O131" s="4">
        <f t="shared" si="9"/>
        <v>46</v>
      </c>
      <c r="P131" s="2" t="s">
        <v>76</v>
      </c>
      <c r="Q131" s="2" t="s">
        <v>77</v>
      </c>
      <c r="R131" s="2" t="s">
        <v>76</v>
      </c>
      <c r="S131" s="2" t="s">
        <v>77</v>
      </c>
      <c r="T131" s="2">
        <v>0</v>
      </c>
      <c r="U131" s="2">
        <v>4</v>
      </c>
      <c r="V131" s="2">
        <v>0</v>
      </c>
      <c r="W131" s="2">
        <v>1</v>
      </c>
      <c r="X131" s="2">
        <v>0</v>
      </c>
      <c r="Y131" s="2">
        <v>1</v>
      </c>
      <c r="Z131" s="2">
        <v>1</v>
      </c>
      <c r="AA131" s="2">
        <v>1</v>
      </c>
      <c r="AB131" s="2">
        <v>521.53224</v>
      </c>
      <c r="AC131" s="2">
        <v>2083.1071299999999</v>
      </c>
      <c r="AD131" s="2">
        <v>2083.10833</v>
      </c>
      <c r="AE131" s="2">
        <v>-0.57999999999999996</v>
      </c>
      <c r="AF131" s="2">
        <v>-2.9999999999999997E-4</v>
      </c>
      <c r="AG131" s="2" t="s">
        <v>68</v>
      </c>
      <c r="AH131" s="2">
        <v>0</v>
      </c>
      <c r="AI131" s="2">
        <v>0</v>
      </c>
      <c r="AJ131" s="2">
        <v>3064</v>
      </c>
      <c r="AK131" s="2" t="s">
        <v>69</v>
      </c>
      <c r="AL131" s="2" t="s">
        <v>70</v>
      </c>
      <c r="AM131" s="2" t="s">
        <v>65</v>
      </c>
      <c r="AN131" s="2" t="s">
        <v>65</v>
      </c>
      <c r="AO131" s="2">
        <v>84.2333</v>
      </c>
      <c r="AP131" s="2">
        <v>6324</v>
      </c>
      <c r="AQ131" s="2">
        <v>6324</v>
      </c>
      <c r="AR131" s="2" t="s">
        <v>71</v>
      </c>
      <c r="AS131" s="2" t="s">
        <v>72</v>
      </c>
      <c r="AT131" s="2" t="s">
        <v>73</v>
      </c>
      <c r="AU131" s="2">
        <v>5.36</v>
      </c>
      <c r="AV131" s="2">
        <v>96.6</v>
      </c>
      <c r="AW131" s="2">
        <v>96.6</v>
      </c>
      <c r="AX131" s="2">
        <v>96.6</v>
      </c>
      <c r="AY131" s="2">
        <v>4.38592671795752E-6</v>
      </c>
      <c r="AZ131" s="2">
        <v>5.3077083632333804E-7</v>
      </c>
      <c r="BA131" s="2">
        <v>0</v>
      </c>
      <c r="BB131" s="2">
        <v>0</v>
      </c>
      <c r="BC131" s="2">
        <v>1.0886658879744399E-2</v>
      </c>
      <c r="BD131" s="2">
        <v>1.3224362332012499E-3</v>
      </c>
      <c r="BE131" s="2">
        <v>0</v>
      </c>
      <c r="BF131" s="2">
        <v>0</v>
      </c>
      <c r="BG131" s="2" t="s">
        <v>65</v>
      </c>
      <c r="BH131" s="2">
        <v>0</v>
      </c>
      <c r="BI131" s="2">
        <v>532</v>
      </c>
      <c r="BJ131" s="2">
        <v>1</v>
      </c>
    </row>
    <row r="132" spans="1:62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4">
        <v>556</v>
      </c>
      <c r="I132" s="4">
        <f t="shared" si="8"/>
        <v>608</v>
      </c>
      <c r="J132" s="2" t="s">
        <v>132</v>
      </c>
      <c r="K132" s="4" t="s">
        <v>65</v>
      </c>
      <c r="L132" s="2" t="s">
        <v>133</v>
      </c>
      <c r="M132" s="2" t="s">
        <v>65</v>
      </c>
      <c r="N132" s="2">
        <v>1</v>
      </c>
      <c r="O132" s="4">
        <f t="shared" si="9"/>
        <v>46</v>
      </c>
      <c r="P132" s="2" t="s">
        <v>76</v>
      </c>
      <c r="Q132" s="2" t="s">
        <v>77</v>
      </c>
      <c r="R132" s="2" t="s">
        <v>76</v>
      </c>
      <c r="S132" s="2" t="s">
        <v>77</v>
      </c>
      <c r="T132" s="2">
        <v>0</v>
      </c>
      <c r="U132" s="2">
        <v>4</v>
      </c>
      <c r="V132" s="2">
        <v>0</v>
      </c>
      <c r="W132" s="2">
        <v>1</v>
      </c>
      <c r="X132" s="2">
        <v>0</v>
      </c>
      <c r="Y132" s="2">
        <v>1</v>
      </c>
      <c r="Z132" s="2">
        <v>1</v>
      </c>
      <c r="AA132" s="2">
        <v>1</v>
      </c>
      <c r="AB132" s="2">
        <v>1457.4632200000001</v>
      </c>
      <c r="AC132" s="2">
        <v>5826.8310499999998</v>
      </c>
      <c r="AD132" s="2">
        <v>5826.8126499999998</v>
      </c>
      <c r="AE132" s="2">
        <v>3.16</v>
      </c>
      <c r="AF132" s="2">
        <v>4.5999999999999999E-3</v>
      </c>
      <c r="AG132" s="2" t="s">
        <v>68</v>
      </c>
      <c r="AH132" s="2">
        <v>0</v>
      </c>
      <c r="AI132" s="2">
        <v>0</v>
      </c>
      <c r="AJ132" s="2">
        <v>18874</v>
      </c>
      <c r="AK132" s="2" t="s">
        <v>69</v>
      </c>
      <c r="AL132" s="2" t="s">
        <v>70</v>
      </c>
      <c r="AM132" s="2" t="s">
        <v>65</v>
      </c>
      <c r="AN132" s="2" t="s">
        <v>65</v>
      </c>
      <c r="AO132" s="2">
        <v>80.9833</v>
      </c>
      <c r="AP132" s="2">
        <v>5314</v>
      </c>
      <c r="AQ132" s="2">
        <v>5314</v>
      </c>
      <c r="AR132" s="2" t="s">
        <v>71</v>
      </c>
      <c r="AS132" s="2" t="s">
        <v>72</v>
      </c>
      <c r="AT132" s="2" t="s">
        <v>73</v>
      </c>
      <c r="AU132" s="2">
        <v>3.2</v>
      </c>
      <c r="AV132" s="2">
        <v>14.3</v>
      </c>
      <c r="AW132" s="2">
        <v>14.3</v>
      </c>
      <c r="AX132" s="2">
        <v>14.3</v>
      </c>
      <c r="AY132" s="2">
        <v>6.3035746269894004E-4</v>
      </c>
      <c r="AZ132" s="2">
        <v>4.9152747063650301E-5</v>
      </c>
      <c r="BA132" s="2">
        <v>0</v>
      </c>
      <c r="BB132" s="2">
        <v>0</v>
      </c>
      <c r="BC132" s="2">
        <v>0.61283421038716801</v>
      </c>
      <c r="BD132" s="2">
        <v>6.9206901940405005E-2</v>
      </c>
      <c r="BE132" s="2">
        <v>0</v>
      </c>
      <c r="BF132" s="2">
        <v>0</v>
      </c>
      <c r="BG132" s="2" t="s">
        <v>65</v>
      </c>
      <c r="BH132" s="2">
        <v>0</v>
      </c>
      <c r="BI132" s="2">
        <v>556</v>
      </c>
      <c r="BJ132" s="2">
        <v>1</v>
      </c>
    </row>
    <row r="133" spans="1:62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4">
        <v>556</v>
      </c>
      <c r="I133" s="4">
        <f t="shared" si="8"/>
        <v>608</v>
      </c>
      <c r="J133" s="2" t="s">
        <v>132</v>
      </c>
      <c r="K133" s="4" t="s">
        <v>65</v>
      </c>
      <c r="L133" s="2" t="s">
        <v>133</v>
      </c>
      <c r="M133" s="2" t="s">
        <v>65</v>
      </c>
      <c r="N133" s="2">
        <v>1</v>
      </c>
      <c r="O133" s="4">
        <f t="shared" si="9"/>
        <v>46</v>
      </c>
      <c r="P133" s="2" t="s">
        <v>76</v>
      </c>
      <c r="Q133" s="2" t="s">
        <v>77</v>
      </c>
      <c r="R133" s="2" t="s">
        <v>76</v>
      </c>
      <c r="S133" s="2" t="s">
        <v>77</v>
      </c>
      <c r="T133" s="2">
        <v>0</v>
      </c>
      <c r="U133" s="2">
        <v>4</v>
      </c>
      <c r="V133" s="2">
        <v>0</v>
      </c>
      <c r="W133" s="2">
        <v>1</v>
      </c>
      <c r="X133" s="2">
        <v>0</v>
      </c>
      <c r="Y133" s="2">
        <v>1</v>
      </c>
      <c r="Z133" s="2">
        <v>1</v>
      </c>
      <c r="AA133" s="2">
        <v>1</v>
      </c>
      <c r="AB133" s="2">
        <v>1457.4524899999999</v>
      </c>
      <c r="AC133" s="2">
        <v>5826.7881299999999</v>
      </c>
      <c r="AD133" s="2">
        <v>5826.8126499999998</v>
      </c>
      <c r="AE133" s="2">
        <v>-4.21</v>
      </c>
      <c r="AF133" s="2">
        <v>-6.13E-3</v>
      </c>
      <c r="AG133" s="2" t="s">
        <v>68</v>
      </c>
      <c r="AH133" s="2">
        <v>0</v>
      </c>
      <c r="AI133" s="2">
        <v>0</v>
      </c>
      <c r="AJ133" s="2">
        <v>30131</v>
      </c>
      <c r="AK133" s="2" t="s">
        <v>69</v>
      </c>
      <c r="AL133" s="2" t="s">
        <v>70</v>
      </c>
      <c r="AM133" s="2" t="s">
        <v>65</v>
      </c>
      <c r="AN133" s="2" t="s">
        <v>65</v>
      </c>
      <c r="AO133" s="2">
        <v>81.083299999999994</v>
      </c>
      <c r="AP133" s="2">
        <v>5360</v>
      </c>
      <c r="AQ133" s="2">
        <v>5360</v>
      </c>
      <c r="AR133" s="2" t="s">
        <v>71</v>
      </c>
      <c r="AS133" s="2" t="s">
        <v>72</v>
      </c>
      <c r="AT133" s="2" t="s">
        <v>73</v>
      </c>
      <c r="AU133" s="2">
        <v>2.89</v>
      </c>
      <c r="AV133" s="2">
        <v>35.4</v>
      </c>
      <c r="AW133" s="2">
        <v>35.4</v>
      </c>
      <c r="AX133" s="2">
        <v>35.4</v>
      </c>
      <c r="AY133" s="2">
        <v>1.2860894290483199E-3</v>
      </c>
      <c r="AZ133" s="2">
        <v>1.03220422641388E-4</v>
      </c>
      <c r="BA133" s="2">
        <v>0</v>
      </c>
      <c r="BB133" s="2">
        <v>0</v>
      </c>
      <c r="BC133" s="2">
        <v>0.76368183264575795</v>
      </c>
      <c r="BD133" s="2">
        <v>0.10979946502382899</v>
      </c>
      <c r="BE133" s="2">
        <v>6.8965469678986396E-3</v>
      </c>
      <c r="BF133" s="2">
        <v>0</v>
      </c>
      <c r="BG133" s="2" t="s">
        <v>65</v>
      </c>
      <c r="BH133" s="2">
        <v>0</v>
      </c>
      <c r="BI133" s="2">
        <v>556</v>
      </c>
      <c r="BJ133" s="2">
        <v>1</v>
      </c>
    </row>
    <row r="134" spans="1:62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4">
        <v>611</v>
      </c>
      <c r="I134" s="4">
        <f t="shared" si="8"/>
        <v>656</v>
      </c>
      <c r="J134" s="2" t="s">
        <v>138</v>
      </c>
      <c r="K134" s="4" t="s">
        <v>65</v>
      </c>
      <c r="L134" s="2" t="s">
        <v>139</v>
      </c>
      <c r="M134" s="2" t="s">
        <v>65</v>
      </c>
      <c r="N134" s="2">
        <v>1</v>
      </c>
      <c r="O134" s="4">
        <f t="shared" si="9"/>
        <v>46</v>
      </c>
      <c r="P134" s="2" t="s">
        <v>76</v>
      </c>
      <c r="Q134" s="2" t="s">
        <v>77</v>
      </c>
      <c r="R134" s="2" t="s">
        <v>76</v>
      </c>
      <c r="S134" s="2" t="s">
        <v>77</v>
      </c>
      <c r="T134" s="2">
        <v>1</v>
      </c>
      <c r="U134" s="2">
        <v>5</v>
      </c>
      <c r="V134" s="2">
        <v>0</v>
      </c>
      <c r="W134" s="2">
        <v>1</v>
      </c>
      <c r="X134" s="2">
        <v>0</v>
      </c>
      <c r="Y134" s="2">
        <v>1</v>
      </c>
      <c r="Z134" s="2">
        <v>1</v>
      </c>
      <c r="AA134" s="2">
        <v>1</v>
      </c>
      <c r="AB134" s="2">
        <v>1003.5273</v>
      </c>
      <c r="AC134" s="2">
        <v>5013.6073900000001</v>
      </c>
      <c r="AD134" s="2">
        <v>5013.6058800000001</v>
      </c>
      <c r="AE134" s="2">
        <v>0.3</v>
      </c>
      <c r="AF134" s="2">
        <v>2.9999999999999997E-4</v>
      </c>
      <c r="AG134" s="2" t="s">
        <v>68</v>
      </c>
      <c r="AH134" s="2">
        <v>0</v>
      </c>
      <c r="AI134" s="2">
        <v>0</v>
      </c>
      <c r="AJ134" s="2">
        <v>31570</v>
      </c>
      <c r="AK134" s="2" t="s">
        <v>69</v>
      </c>
      <c r="AL134" s="2" t="s">
        <v>70</v>
      </c>
      <c r="AM134" s="2" t="s">
        <v>65</v>
      </c>
      <c r="AN134" s="2" t="s">
        <v>65</v>
      </c>
      <c r="AO134" s="2">
        <v>92.25</v>
      </c>
      <c r="AP134" s="2">
        <v>9601</v>
      </c>
      <c r="AQ134" s="2">
        <v>9601</v>
      </c>
      <c r="AR134" s="2" t="s">
        <v>71</v>
      </c>
      <c r="AS134" s="2" t="s">
        <v>72</v>
      </c>
      <c r="AT134" s="2" t="s">
        <v>73</v>
      </c>
      <c r="AU134" s="2">
        <v>2.56</v>
      </c>
      <c r="AV134" s="2">
        <v>68.3</v>
      </c>
      <c r="AW134" s="2">
        <v>68.3</v>
      </c>
      <c r="AX134" s="2">
        <v>68.3</v>
      </c>
      <c r="AY134" s="2">
        <v>2.77556335326882E-3</v>
      </c>
      <c r="AZ134" s="2">
        <v>1.7708724899290001E-4</v>
      </c>
      <c r="BA134" s="2">
        <v>0</v>
      </c>
      <c r="BB134" s="2">
        <v>0</v>
      </c>
      <c r="BC134" s="2">
        <v>0.87475940848532496</v>
      </c>
      <c r="BD134" s="2">
        <v>0.153900359864103</v>
      </c>
      <c r="BE134" s="2">
        <v>1.9736829120507199E-2</v>
      </c>
      <c r="BF134" s="2">
        <v>0.124999479168837</v>
      </c>
      <c r="BG134" s="2" t="s">
        <v>65</v>
      </c>
      <c r="BH134" s="2">
        <v>0</v>
      </c>
      <c r="BI134" s="2">
        <v>611</v>
      </c>
      <c r="BJ134" s="2">
        <v>1</v>
      </c>
    </row>
    <row r="135" spans="1:62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4">
        <v>611</v>
      </c>
      <c r="I135" s="4">
        <f t="shared" si="8"/>
        <v>664</v>
      </c>
      <c r="J135" s="2" t="s">
        <v>136</v>
      </c>
      <c r="K135" s="4" t="s">
        <v>65</v>
      </c>
      <c r="L135" s="2" t="s">
        <v>137</v>
      </c>
      <c r="M135" s="2" t="s">
        <v>65</v>
      </c>
      <c r="N135" s="2">
        <v>1</v>
      </c>
      <c r="O135" s="4">
        <f t="shared" si="9"/>
        <v>46</v>
      </c>
      <c r="P135" s="2" t="s">
        <v>76</v>
      </c>
      <c r="Q135" s="2" t="s">
        <v>77</v>
      </c>
      <c r="R135" s="2" t="s">
        <v>76</v>
      </c>
      <c r="S135" s="2" t="s">
        <v>77</v>
      </c>
      <c r="T135" s="2">
        <v>2</v>
      </c>
      <c r="U135" s="2">
        <v>6</v>
      </c>
      <c r="V135" s="2">
        <v>0</v>
      </c>
      <c r="W135" s="2">
        <v>1</v>
      </c>
      <c r="X135" s="2">
        <v>0</v>
      </c>
      <c r="Y135" s="2">
        <v>1</v>
      </c>
      <c r="Z135" s="2">
        <v>1</v>
      </c>
      <c r="AA135" s="2">
        <v>1</v>
      </c>
      <c r="AB135" s="2">
        <v>981.50798999999995</v>
      </c>
      <c r="AC135" s="2">
        <v>5884.0115599999999</v>
      </c>
      <c r="AD135" s="2">
        <v>5884.02945</v>
      </c>
      <c r="AE135" s="2">
        <v>-3.04</v>
      </c>
      <c r="AF135" s="2">
        <v>-2.98E-3</v>
      </c>
      <c r="AG135" s="2" t="s">
        <v>68</v>
      </c>
      <c r="AH135" s="2">
        <v>0</v>
      </c>
      <c r="AI135" s="2">
        <v>0</v>
      </c>
      <c r="AJ135" s="2">
        <v>33100</v>
      </c>
      <c r="AK135" s="2" t="s">
        <v>69</v>
      </c>
      <c r="AL135" s="2" t="s">
        <v>70</v>
      </c>
      <c r="AM135" s="2" t="s">
        <v>65</v>
      </c>
      <c r="AN135" s="2" t="s">
        <v>65</v>
      </c>
      <c r="AO135" s="2">
        <v>92.3</v>
      </c>
      <c r="AP135" s="2">
        <v>9597</v>
      </c>
      <c r="AQ135" s="2">
        <v>9597</v>
      </c>
      <c r="AR135" s="2" t="s">
        <v>71</v>
      </c>
      <c r="AS135" s="2" t="s">
        <v>72</v>
      </c>
      <c r="AT135" s="2" t="s">
        <v>73</v>
      </c>
      <c r="AU135" s="2">
        <v>2.9</v>
      </c>
      <c r="AV135" s="2">
        <v>93.9</v>
      </c>
      <c r="AW135" s="2">
        <v>93.9</v>
      </c>
      <c r="AX135" s="2">
        <v>93.9</v>
      </c>
      <c r="AY135" s="2">
        <v>1.26360145296456E-3</v>
      </c>
      <c r="AZ135" s="2">
        <v>9.5006060245758203E-5</v>
      </c>
      <c r="BA135" s="2">
        <v>0</v>
      </c>
      <c r="BB135" s="2">
        <v>0</v>
      </c>
      <c r="BC135" s="2">
        <v>0.76047937271991894</v>
      </c>
      <c r="BD135" s="2">
        <v>0.105258618402042</v>
      </c>
      <c r="BE135" s="2">
        <v>6.9444396219169296E-3</v>
      </c>
      <c r="BF135" s="2">
        <v>4.5454338843914303E-2</v>
      </c>
      <c r="BG135" s="2" t="s">
        <v>65</v>
      </c>
      <c r="BH135" s="2">
        <v>0</v>
      </c>
      <c r="BI135" s="2">
        <v>611</v>
      </c>
      <c r="BJ135" s="2">
        <v>1</v>
      </c>
    </row>
    <row r="136" spans="1:62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4">
        <v>611</v>
      </c>
      <c r="I136" s="4">
        <f t="shared" si="8"/>
        <v>664</v>
      </c>
      <c r="J136" s="2" t="s">
        <v>136</v>
      </c>
      <c r="K136" s="4" t="s">
        <v>65</v>
      </c>
      <c r="L136" s="2" t="s">
        <v>137</v>
      </c>
      <c r="M136" s="2" t="s">
        <v>65</v>
      </c>
      <c r="N136" s="2">
        <v>1</v>
      </c>
      <c r="O136" s="4">
        <f t="shared" si="9"/>
        <v>46</v>
      </c>
      <c r="P136" s="2" t="s">
        <v>76</v>
      </c>
      <c r="Q136" s="2" t="s">
        <v>77</v>
      </c>
      <c r="R136" s="2" t="s">
        <v>76</v>
      </c>
      <c r="S136" s="2" t="s">
        <v>77</v>
      </c>
      <c r="T136" s="2">
        <v>2</v>
      </c>
      <c r="U136" s="2">
        <v>6</v>
      </c>
      <c r="V136" s="2">
        <v>0</v>
      </c>
      <c r="W136" s="2">
        <v>1</v>
      </c>
      <c r="X136" s="2">
        <v>0</v>
      </c>
      <c r="Y136" s="2">
        <v>1</v>
      </c>
      <c r="Z136" s="2">
        <v>1</v>
      </c>
      <c r="AA136" s="2">
        <v>1</v>
      </c>
      <c r="AB136" s="2">
        <v>981.50903000000005</v>
      </c>
      <c r="AC136" s="2">
        <v>5884.0177999999996</v>
      </c>
      <c r="AD136" s="2">
        <v>5884.02945</v>
      </c>
      <c r="AE136" s="2">
        <v>-1.98</v>
      </c>
      <c r="AF136" s="2">
        <v>-1.9400000000000001E-3</v>
      </c>
      <c r="AG136" s="2" t="s">
        <v>68</v>
      </c>
      <c r="AH136" s="2">
        <v>0</v>
      </c>
      <c r="AI136" s="2">
        <v>0</v>
      </c>
      <c r="AJ136" s="2">
        <v>32335</v>
      </c>
      <c r="AK136" s="2" t="s">
        <v>69</v>
      </c>
      <c r="AL136" s="2" t="s">
        <v>70</v>
      </c>
      <c r="AM136" s="2" t="s">
        <v>65</v>
      </c>
      <c r="AN136" s="2" t="s">
        <v>65</v>
      </c>
      <c r="AO136" s="2">
        <v>92.3</v>
      </c>
      <c r="AP136" s="2">
        <v>9613</v>
      </c>
      <c r="AQ136" s="2">
        <v>9613</v>
      </c>
      <c r="AR136" s="2" t="s">
        <v>71</v>
      </c>
      <c r="AS136" s="2" t="s">
        <v>72</v>
      </c>
      <c r="AT136" s="2" t="s">
        <v>73</v>
      </c>
      <c r="AU136" s="2">
        <v>2.2799999999999998</v>
      </c>
      <c r="AV136" s="2">
        <v>12.1</v>
      </c>
      <c r="AW136" s="2">
        <v>12.1</v>
      </c>
      <c r="AX136" s="2">
        <v>12.1</v>
      </c>
      <c r="AY136" s="2">
        <v>5.2127253150404699E-3</v>
      </c>
      <c r="AZ136" s="2">
        <v>2.9852298890313702E-4</v>
      </c>
      <c r="BA136" s="2">
        <v>0</v>
      </c>
      <c r="BB136" s="2">
        <v>0</v>
      </c>
      <c r="BC136" s="2">
        <v>0.92932773661796497</v>
      </c>
      <c r="BD136" s="2">
        <v>0.201637961387542</v>
      </c>
      <c r="BE136" s="2">
        <v>2.48447050654006E-2</v>
      </c>
      <c r="BF136" s="2">
        <v>4.5454338843914303E-2</v>
      </c>
      <c r="BG136" s="2" t="s">
        <v>65</v>
      </c>
      <c r="BH136" s="2">
        <v>0</v>
      </c>
      <c r="BI136" s="2">
        <v>611</v>
      </c>
      <c r="BJ136" s="2">
        <v>1</v>
      </c>
    </row>
    <row r="137" spans="1:62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4">
        <v>611</v>
      </c>
      <c r="I137" s="4">
        <f t="shared" si="8"/>
        <v>664</v>
      </c>
      <c r="J137" s="2" t="s">
        <v>136</v>
      </c>
      <c r="K137" s="4" t="s">
        <v>65</v>
      </c>
      <c r="L137" s="2" t="s">
        <v>137</v>
      </c>
      <c r="M137" s="2" t="s">
        <v>65</v>
      </c>
      <c r="N137" s="2">
        <v>1</v>
      </c>
      <c r="O137" s="4">
        <f t="shared" si="9"/>
        <v>46</v>
      </c>
      <c r="P137" s="2" t="s">
        <v>76</v>
      </c>
      <c r="Q137" s="2" t="s">
        <v>77</v>
      </c>
      <c r="R137" s="2" t="s">
        <v>76</v>
      </c>
      <c r="S137" s="2" t="s">
        <v>77</v>
      </c>
      <c r="T137" s="2">
        <v>2</v>
      </c>
      <c r="U137" s="2">
        <v>6</v>
      </c>
      <c r="V137" s="2">
        <v>0</v>
      </c>
      <c r="W137" s="2">
        <v>1</v>
      </c>
      <c r="X137" s="2">
        <v>0</v>
      </c>
      <c r="Y137" s="2">
        <v>1</v>
      </c>
      <c r="Z137" s="2">
        <v>1</v>
      </c>
      <c r="AA137" s="2">
        <v>1</v>
      </c>
      <c r="AB137" s="2">
        <v>981.50851999999998</v>
      </c>
      <c r="AC137" s="2">
        <v>5884.0147399999996</v>
      </c>
      <c r="AD137" s="2">
        <v>5884.02945</v>
      </c>
      <c r="AE137" s="2">
        <v>-2.5</v>
      </c>
      <c r="AF137" s="2">
        <v>-2.4499999999999999E-3</v>
      </c>
      <c r="AG137" s="2" t="s">
        <v>68</v>
      </c>
      <c r="AH137" s="2">
        <v>0</v>
      </c>
      <c r="AI137" s="2">
        <v>0</v>
      </c>
      <c r="AJ137" s="2">
        <v>32885</v>
      </c>
      <c r="AK137" s="2" t="s">
        <v>69</v>
      </c>
      <c r="AL137" s="2" t="s">
        <v>70</v>
      </c>
      <c r="AM137" s="2" t="s">
        <v>65</v>
      </c>
      <c r="AN137" s="2" t="s">
        <v>65</v>
      </c>
      <c r="AO137" s="2">
        <v>92.333299999999994</v>
      </c>
      <c r="AP137" s="2">
        <v>9619</v>
      </c>
      <c r="AQ137" s="2">
        <v>9619</v>
      </c>
      <c r="AR137" s="2" t="s">
        <v>71</v>
      </c>
      <c r="AS137" s="2" t="s">
        <v>72</v>
      </c>
      <c r="AT137" s="2" t="s">
        <v>73</v>
      </c>
      <c r="AU137" s="2">
        <v>2.2799999999999998</v>
      </c>
      <c r="AV137" s="2">
        <v>17.8</v>
      </c>
      <c r="AW137" s="2">
        <v>17.8</v>
      </c>
      <c r="AX137" s="2">
        <v>17.8</v>
      </c>
      <c r="AY137" s="2">
        <v>5.2127253150404699E-3</v>
      </c>
      <c r="AZ137" s="2">
        <v>3.29823620725265E-4</v>
      </c>
      <c r="BA137" s="2">
        <v>0</v>
      </c>
      <c r="BB137" s="2">
        <v>0</v>
      </c>
      <c r="BC137" s="2">
        <v>0.92932773661796497</v>
      </c>
      <c r="BD137" s="2">
        <v>0.206129870807539</v>
      </c>
      <c r="BE137" s="2">
        <v>2.4691342783121701E-2</v>
      </c>
      <c r="BF137" s="2">
        <v>4.5454338843914303E-2</v>
      </c>
      <c r="BG137" s="2" t="s">
        <v>65</v>
      </c>
      <c r="BH137" s="2">
        <v>0</v>
      </c>
      <c r="BI137" s="2">
        <v>611</v>
      </c>
      <c r="BJ137" s="2">
        <v>1</v>
      </c>
    </row>
    <row r="138" spans="1:62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4">
        <v>611</v>
      </c>
      <c r="I138" s="4">
        <f t="shared" si="8"/>
        <v>664</v>
      </c>
      <c r="J138" s="2" t="s">
        <v>136</v>
      </c>
      <c r="K138" s="4" t="s">
        <v>65</v>
      </c>
      <c r="L138" s="2" t="s">
        <v>137</v>
      </c>
      <c r="M138" s="2" t="s">
        <v>65</v>
      </c>
      <c r="N138" s="2">
        <v>1</v>
      </c>
      <c r="O138" s="4">
        <f t="shared" si="9"/>
        <v>46</v>
      </c>
      <c r="P138" s="2" t="s">
        <v>76</v>
      </c>
      <c r="Q138" s="2" t="s">
        <v>77</v>
      </c>
      <c r="R138" s="2" t="s">
        <v>76</v>
      </c>
      <c r="S138" s="2" t="s">
        <v>77</v>
      </c>
      <c r="T138" s="2">
        <v>2</v>
      </c>
      <c r="U138" s="2">
        <v>6</v>
      </c>
      <c r="V138" s="2">
        <v>0</v>
      </c>
      <c r="W138" s="2">
        <v>1</v>
      </c>
      <c r="X138" s="2">
        <v>0</v>
      </c>
      <c r="Y138" s="2">
        <v>1</v>
      </c>
      <c r="Z138" s="2">
        <v>1</v>
      </c>
      <c r="AA138" s="2">
        <v>1</v>
      </c>
      <c r="AB138" s="2">
        <v>981.5104</v>
      </c>
      <c r="AC138" s="2">
        <v>5884.0260200000002</v>
      </c>
      <c r="AD138" s="2">
        <v>5884.02945</v>
      </c>
      <c r="AE138" s="2">
        <v>-0.57999999999999996</v>
      </c>
      <c r="AF138" s="2">
        <v>-5.6999999999999998E-4</v>
      </c>
      <c r="AG138" s="2" t="s">
        <v>68</v>
      </c>
      <c r="AH138" s="2">
        <v>0</v>
      </c>
      <c r="AI138" s="2">
        <v>0</v>
      </c>
      <c r="AJ138" s="2">
        <v>27702</v>
      </c>
      <c r="AK138" s="2" t="s">
        <v>69</v>
      </c>
      <c r="AL138" s="2" t="s">
        <v>70</v>
      </c>
      <c r="AM138" s="2" t="s">
        <v>65</v>
      </c>
      <c r="AN138" s="2" t="s">
        <v>65</v>
      </c>
      <c r="AO138" s="2">
        <v>92.2667</v>
      </c>
      <c r="AP138" s="2">
        <v>9634</v>
      </c>
      <c r="AQ138" s="2">
        <v>9634</v>
      </c>
      <c r="AR138" s="2" t="s">
        <v>71</v>
      </c>
      <c r="AS138" s="2" t="s">
        <v>72</v>
      </c>
      <c r="AT138" s="2" t="s">
        <v>73</v>
      </c>
      <c r="AU138" s="2">
        <v>1.94</v>
      </c>
      <c r="AV138" s="2">
        <v>43.3</v>
      </c>
      <c r="AW138" s="2">
        <v>43.3</v>
      </c>
      <c r="AX138" s="2">
        <v>43.3</v>
      </c>
      <c r="AY138" s="2">
        <v>1.13960917214775E-2</v>
      </c>
      <c r="AZ138" s="2">
        <v>5.3638252278474905E-4</v>
      </c>
      <c r="BA138" s="2">
        <v>0</v>
      </c>
      <c r="BB138" s="2">
        <v>0</v>
      </c>
      <c r="BC138" s="2">
        <v>0.96658651018043595</v>
      </c>
      <c r="BD138" s="2">
        <v>0.22984369197889001</v>
      </c>
      <c r="BE138" s="2">
        <v>3.0120463782853098E-2</v>
      </c>
      <c r="BF138" s="2">
        <v>4.5454338843914303E-2</v>
      </c>
      <c r="BG138" s="2" t="s">
        <v>65</v>
      </c>
      <c r="BH138" s="2">
        <v>0</v>
      </c>
      <c r="BI138" s="2">
        <v>611</v>
      </c>
      <c r="BJ138" s="2">
        <v>1</v>
      </c>
    </row>
    <row r="139" spans="1:62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4">
        <v>611</v>
      </c>
      <c r="I139" s="4">
        <f t="shared" si="8"/>
        <v>664</v>
      </c>
      <c r="J139" s="2" t="s">
        <v>136</v>
      </c>
      <c r="K139" s="4" t="s">
        <v>65</v>
      </c>
      <c r="L139" s="2" t="s">
        <v>137</v>
      </c>
      <c r="M139" s="2" t="s">
        <v>65</v>
      </c>
      <c r="N139" s="2">
        <v>1</v>
      </c>
      <c r="O139" s="4">
        <f t="shared" si="9"/>
        <v>46</v>
      </c>
      <c r="P139" s="2" t="s">
        <v>76</v>
      </c>
      <c r="Q139" s="2" t="s">
        <v>77</v>
      </c>
      <c r="R139" s="2" t="s">
        <v>76</v>
      </c>
      <c r="S139" s="2" t="s">
        <v>77</v>
      </c>
      <c r="T139" s="2">
        <v>2</v>
      </c>
      <c r="U139" s="2">
        <v>6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981.50653</v>
      </c>
      <c r="AC139" s="2">
        <v>5884.0028000000002</v>
      </c>
      <c r="AD139" s="2">
        <v>5884.02945</v>
      </c>
      <c r="AE139" s="2">
        <v>-4.53</v>
      </c>
      <c r="AF139" s="2">
        <v>-4.4400000000000004E-3</v>
      </c>
      <c r="AG139" s="2" t="s">
        <v>68</v>
      </c>
      <c r="AH139" s="2">
        <v>0</v>
      </c>
      <c r="AI139" s="2">
        <v>0</v>
      </c>
      <c r="AJ139" s="2">
        <v>21395</v>
      </c>
      <c r="AK139" s="2" t="s">
        <v>69</v>
      </c>
      <c r="AL139" s="2" t="s">
        <v>70</v>
      </c>
      <c r="AM139" s="2" t="s">
        <v>65</v>
      </c>
      <c r="AN139" s="2" t="s">
        <v>65</v>
      </c>
      <c r="AO139" s="2">
        <v>92.383300000000006</v>
      </c>
      <c r="AP139" s="2">
        <v>9688</v>
      </c>
      <c r="AQ139" s="2">
        <v>9688</v>
      </c>
      <c r="AR139" s="2" t="s">
        <v>71</v>
      </c>
      <c r="AS139" s="2" t="s">
        <v>72</v>
      </c>
      <c r="AT139" s="2" t="s">
        <v>73</v>
      </c>
      <c r="AU139" s="2">
        <v>1.78</v>
      </c>
      <c r="AV139" s="2">
        <v>18.8</v>
      </c>
      <c r="AW139" s="2">
        <v>18.8</v>
      </c>
      <c r="AX139" s="2">
        <v>18.8</v>
      </c>
      <c r="AY139" s="2">
        <v>1.65321195535377E-2</v>
      </c>
      <c r="AZ139" s="2">
        <v>7.95292155996821E-4</v>
      </c>
      <c r="BA139" s="2">
        <v>0</v>
      </c>
      <c r="BB139" s="2">
        <v>0</v>
      </c>
      <c r="BC139" s="2">
        <v>0.97684358143793004</v>
      </c>
      <c r="BD139" s="2">
        <v>0.24732096465725401</v>
      </c>
      <c r="BE139" s="2">
        <v>2.9411747404854499E-2</v>
      </c>
      <c r="BF139" s="2">
        <v>4.5454338843914303E-2</v>
      </c>
      <c r="BG139" s="2" t="s">
        <v>65</v>
      </c>
      <c r="BH139" s="2">
        <v>0</v>
      </c>
      <c r="BI139" s="2">
        <v>611</v>
      </c>
      <c r="BJ139" s="2">
        <v>1</v>
      </c>
    </row>
    <row r="140" spans="1:62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4">
        <v>611</v>
      </c>
      <c r="I140" s="4">
        <f t="shared" si="8"/>
        <v>664</v>
      </c>
      <c r="J140" s="2" t="s">
        <v>136</v>
      </c>
      <c r="K140" s="4" t="s">
        <v>65</v>
      </c>
      <c r="L140" s="2" t="s">
        <v>141</v>
      </c>
      <c r="M140" s="2" t="s">
        <v>116</v>
      </c>
      <c r="N140" s="2">
        <v>1</v>
      </c>
      <c r="O140" s="4">
        <f t="shared" si="9"/>
        <v>46</v>
      </c>
      <c r="P140" s="2" t="s">
        <v>76</v>
      </c>
      <c r="Q140" s="2" t="s">
        <v>77</v>
      </c>
      <c r="R140" s="2" t="s">
        <v>76</v>
      </c>
      <c r="S140" s="2" t="s">
        <v>77</v>
      </c>
      <c r="T140" s="2">
        <v>2</v>
      </c>
      <c r="U140" s="2">
        <v>6</v>
      </c>
      <c r="V140" s="2">
        <v>0</v>
      </c>
      <c r="W140" s="2">
        <v>1</v>
      </c>
      <c r="X140" s="2">
        <v>0</v>
      </c>
      <c r="Y140" s="2">
        <v>1</v>
      </c>
      <c r="Z140" s="2">
        <v>1</v>
      </c>
      <c r="AA140" s="2">
        <v>1</v>
      </c>
      <c r="AB140" s="2">
        <v>984.17273</v>
      </c>
      <c r="AC140" s="2">
        <v>5900</v>
      </c>
      <c r="AD140" s="2">
        <v>5900.0243600000003</v>
      </c>
      <c r="AE140" s="2">
        <v>-4.13</v>
      </c>
      <c r="AF140" s="2">
        <v>-4.0600000000000002E-3</v>
      </c>
      <c r="AG140" s="2" t="s">
        <v>68</v>
      </c>
      <c r="AH140" s="2">
        <v>0</v>
      </c>
      <c r="AI140" s="2">
        <v>0</v>
      </c>
      <c r="AJ140" s="2">
        <v>25572</v>
      </c>
      <c r="AK140" s="2" t="s">
        <v>69</v>
      </c>
      <c r="AL140" s="2" t="s">
        <v>70</v>
      </c>
      <c r="AM140" s="2" t="s">
        <v>65</v>
      </c>
      <c r="AN140" s="2" t="s">
        <v>65</v>
      </c>
      <c r="AO140" s="2">
        <v>90.95</v>
      </c>
      <c r="AP140" s="2">
        <v>8992</v>
      </c>
      <c r="AQ140" s="2">
        <v>8992</v>
      </c>
      <c r="AR140" s="2" t="s">
        <v>71</v>
      </c>
      <c r="AS140" s="2" t="s">
        <v>72</v>
      </c>
      <c r="AT140" s="2" t="s">
        <v>73</v>
      </c>
      <c r="AU140" s="2">
        <v>1.72</v>
      </c>
      <c r="AV140" s="2">
        <v>1.8</v>
      </c>
      <c r="AW140" s="2">
        <v>1.8</v>
      </c>
      <c r="AX140" s="2">
        <v>0</v>
      </c>
      <c r="AY140" s="2">
        <v>1.88490404484664E-2</v>
      </c>
      <c r="AZ140" s="2">
        <v>9.0470874600173299E-4</v>
      </c>
      <c r="BA140" s="2">
        <v>0</v>
      </c>
      <c r="BB140" s="2">
        <v>0</v>
      </c>
      <c r="BC140" s="2">
        <v>0.97967899863046304</v>
      </c>
      <c r="BD140" s="2">
        <v>0.25160375767300802</v>
      </c>
      <c r="BE140" s="2">
        <v>2.9239748982602901E-2</v>
      </c>
      <c r="BF140" s="2">
        <v>0.16128980229095999</v>
      </c>
      <c r="BG140" s="2" t="s">
        <v>65</v>
      </c>
      <c r="BH140" s="2">
        <v>0</v>
      </c>
      <c r="BI140" s="2">
        <v>611</v>
      </c>
      <c r="BJ140" s="2">
        <v>1</v>
      </c>
    </row>
    <row r="141" spans="1:62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4">
        <v>626</v>
      </c>
      <c r="I141" s="4">
        <f t="shared" si="8"/>
        <v>656</v>
      </c>
      <c r="J141" s="2" t="s">
        <v>106</v>
      </c>
      <c r="K141" s="4" t="s">
        <v>65</v>
      </c>
      <c r="L141" s="2" t="s">
        <v>107</v>
      </c>
      <c r="M141" s="2" t="s">
        <v>65</v>
      </c>
      <c r="N141" s="2">
        <v>1</v>
      </c>
      <c r="O141" s="4">
        <f t="shared" si="9"/>
        <v>46</v>
      </c>
      <c r="P141" s="2" t="s">
        <v>76</v>
      </c>
      <c r="Q141" s="2" t="s">
        <v>77</v>
      </c>
      <c r="R141" s="2" t="s">
        <v>76</v>
      </c>
      <c r="S141" s="2" t="s">
        <v>77</v>
      </c>
      <c r="T141" s="2">
        <v>0</v>
      </c>
      <c r="U141" s="2">
        <v>4</v>
      </c>
      <c r="V141" s="2">
        <v>0</v>
      </c>
      <c r="W141" s="2">
        <v>1</v>
      </c>
      <c r="X141" s="2">
        <v>0</v>
      </c>
      <c r="Y141" s="2">
        <v>1</v>
      </c>
      <c r="Z141" s="2">
        <v>1</v>
      </c>
      <c r="AA141" s="2">
        <v>1</v>
      </c>
      <c r="AB141" s="2">
        <v>824.42469000000006</v>
      </c>
      <c r="AC141" s="2">
        <v>3294.6769300000001</v>
      </c>
      <c r="AD141" s="2">
        <v>3294.6914499999998</v>
      </c>
      <c r="AE141" s="2">
        <v>-4.41</v>
      </c>
      <c r="AF141" s="2">
        <v>-3.63E-3</v>
      </c>
      <c r="AG141" s="2" t="s">
        <v>68</v>
      </c>
      <c r="AH141" s="2">
        <v>0</v>
      </c>
      <c r="AI141" s="2">
        <v>0</v>
      </c>
      <c r="AJ141" s="2">
        <v>12126</v>
      </c>
      <c r="AK141" s="2" t="s">
        <v>69</v>
      </c>
      <c r="AL141" s="2" t="s">
        <v>70</v>
      </c>
      <c r="AM141" s="2" t="s">
        <v>65</v>
      </c>
      <c r="AN141" s="2" t="s">
        <v>65</v>
      </c>
      <c r="AO141" s="2">
        <v>84.433300000000003</v>
      </c>
      <c r="AP141" s="2">
        <v>6476</v>
      </c>
      <c r="AQ141" s="2">
        <v>6476</v>
      </c>
      <c r="AR141" s="2" t="s">
        <v>71</v>
      </c>
      <c r="AS141" s="2" t="s">
        <v>72</v>
      </c>
      <c r="AT141" s="2" t="s">
        <v>73</v>
      </c>
      <c r="AU141" s="2">
        <v>4.29</v>
      </c>
      <c r="AV141" s="2">
        <v>67.099999999999994</v>
      </c>
      <c r="AW141" s="2">
        <v>67.099999999999994</v>
      </c>
      <c r="AX141" s="2">
        <v>67.099999999999994</v>
      </c>
      <c r="AY141" s="2">
        <v>5.0881348147613301E-5</v>
      </c>
      <c r="AZ141" s="2">
        <v>4.3900143628180997E-6</v>
      </c>
      <c r="BA141" s="2">
        <v>0</v>
      </c>
      <c r="BB141" s="2">
        <v>0</v>
      </c>
      <c r="BC141" s="2">
        <v>0.113233577265969</v>
      </c>
      <c r="BD141" s="2">
        <v>1.03603463941081E-2</v>
      </c>
      <c r="BE141" s="2">
        <v>0</v>
      </c>
      <c r="BF141" s="2">
        <v>0</v>
      </c>
      <c r="BG141" s="2" t="s">
        <v>65</v>
      </c>
      <c r="BH141" s="2">
        <v>0</v>
      </c>
      <c r="BI141" s="2">
        <v>626</v>
      </c>
      <c r="BJ141" s="2">
        <v>1</v>
      </c>
    </row>
    <row r="142" spans="1:62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4">
        <v>657</v>
      </c>
      <c r="I142" s="4">
        <f t="shared" si="8"/>
        <v>664</v>
      </c>
      <c r="J142" s="2" t="s">
        <v>112</v>
      </c>
      <c r="K142" s="4" t="s">
        <v>65</v>
      </c>
      <c r="L142" s="2" t="s">
        <v>113</v>
      </c>
      <c r="M142" s="2" t="s">
        <v>65</v>
      </c>
      <c r="N142" s="2">
        <v>1</v>
      </c>
      <c r="O142" s="4">
        <f t="shared" si="9"/>
        <v>46</v>
      </c>
      <c r="P142" s="2" t="s">
        <v>76</v>
      </c>
      <c r="Q142" s="2" t="s">
        <v>77</v>
      </c>
      <c r="R142" s="2" t="s">
        <v>76</v>
      </c>
      <c r="S142" s="2" t="s">
        <v>77</v>
      </c>
      <c r="T142" s="2">
        <v>0</v>
      </c>
      <c r="U142" s="2">
        <v>2</v>
      </c>
      <c r="V142" s="2">
        <v>0</v>
      </c>
      <c r="W142" s="2">
        <v>1</v>
      </c>
      <c r="X142" s="2">
        <v>0</v>
      </c>
      <c r="Y142" s="2">
        <v>1</v>
      </c>
      <c r="Z142" s="2">
        <v>1</v>
      </c>
      <c r="AA142" s="2">
        <v>1</v>
      </c>
      <c r="AB142" s="2">
        <v>445.22178000000002</v>
      </c>
      <c r="AC142" s="2">
        <v>889.43628000000001</v>
      </c>
      <c r="AD142" s="2">
        <v>889.44141000000002</v>
      </c>
      <c r="AE142" s="2">
        <v>-5.76</v>
      </c>
      <c r="AF142" s="2">
        <v>-2.5600000000000002E-3</v>
      </c>
      <c r="AG142" s="2" t="s">
        <v>68</v>
      </c>
      <c r="AH142" s="2">
        <v>0</v>
      </c>
      <c r="AI142" s="2">
        <v>0</v>
      </c>
      <c r="AJ142" s="2">
        <v>2036</v>
      </c>
      <c r="AK142" s="2" t="s">
        <v>69</v>
      </c>
      <c r="AL142" s="2" t="s">
        <v>70</v>
      </c>
      <c r="AM142" s="2" t="s">
        <v>65</v>
      </c>
      <c r="AN142" s="2" t="s">
        <v>65</v>
      </c>
      <c r="AO142" s="2">
        <v>25.416699999999999</v>
      </c>
      <c r="AP142" s="2">
        <v>583</v>
      </c>
      <c r="AQ142" s="2">
        <v>583</v>
      </c>
      <c r="AR142" s="2" t="s">
        <v>71</v>
      </c>
      <c r="AS142" s="2" t="s">
        <v>72</v>
      </c>
      <c r="AT142" s="2" t="s">
        <v>73</v>
      </c>
      <c r="AU142" s="2">
        <v>3.59</v>
      </c>
      <c r="AV142" s="2">
        <v>90.9</v>
      </c>
      <c r="AW142" s="2">
        <v>90.9</v>
      </c>
      <c r="AX142" s="2">
        <v>90.9</v>
      </c>
      <c r="AY142" s="2">
        <v>2.5768869452137601E-4</v>
      </c>
      <c r="AZ142" s="2">
        <v>1.5923210030191301E-5</v>
      </c>
      <c r="BA142" s="2">
        <v>0</v>
      </c>
      <c r="BB142" s="2">
        <v>0</v>
      </c>
      <c r="BC142" s="2">
        <v>0.39277410945065799</v>
      </c>
      <c r="BD142" s="2">
        <v>3.10587008962529E-2</v>
      </c>
      <c r="BE142" s="2">
        <v>0</v>
      </c>
      <c r="BF142" s="2">
        <v>0</v>
      </c>
      <c r="BG142" s="2" t="s">
        <v>65</v>
      </c>
      <c r="BH142" s="2">
        <v>0</v>
      </c>
      <c r="BI142" s="2">
        <v>657</v>
      </c>
      <c r="BJ142" s="2">
        <v>1</v>
      </c>
    </row>
    <row r="143" spans="1:62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4">
        <v>657</v>
      </c>
      <c r="I143" s="4">
        <f t="shared" si="8"/>
        <v>664</v>
      </c>
      <c r="J143" s="2" t="s">
        <v>112</v>
      </c>
      <c r="K143" s="4" t="s">
        <v>65</v>
      </c>
      <c r="L143" s="2" t="s">
        <v>113</v>
      </c>
      <c r="M143" s="2" t="s">
        <v>65</v>
      </c>
      <c r="N143" s="2">
        <v>1</v>
      </c>
      <c r="O143" s="4">
        <f t="shared" si="9"/>
        <v>46</v>
      </c>
      <c r="P143" s="2" t="s">
        <v>76</v>
      </c>
      <c r="Q143" s="2" t="s">
        <v>77</v>
      </c>
      <c r="R143" s="2" t="s">
        <v>76</v>
      </c>
      <c r="S143" s="2" t="s">
        <v>77</v>
      </c>
      <c r="T143" s="2">
        <v>0</v>
      </c>
      <c r="U143" s="2">
        <v>2</v>
      </c>
      <c r="V143" s="2">
        <v>0</v>
      </c>
      <c r="W143" s="2">
        <v>1</v>
      </c>
      <c r="X143" s="2">
        <v>0</v>
      </c>
      <c r="Y143" s="2">
        <v>1</v>
      </c>
      <c r="Z143" s="2">
        <v>1</v>
      </c>
      <c r="AA143" s="2">
        <v>1</v>
      </c>
      <c r="AB143" s="2">
        <v>445.22440999999998</v>
      </c>
      <c r="AC143" s="2">
        <v>889.44154000000003</v>
      </c>
      <c r="AD143" s="2">
        <v>889.44141000000002</v>
      </c>
      <c r="AE143" s="2">
        <v>0.15</v>
      </c>
      <c r="AF143" s="2">
        <v>6.9999999999999994E-5</v>
      </c>
      <c r="AG143" s="2" t="s">
        <v>68</v>
      </c>
      <c r="AH143" s="2">
        <v>0</v>
      </c>
      <c r="AI143" s="2">
        <v>0</v>
      </c>
      <c r="AJ143" s="2">
        <v>5020</v>
      </c>
      <c r="AK143" s="2" t="s">
        <v>69</v>
      </c>
      <c r="AL143" s="2" t="s">
        <v>70</v>
      </c>
      <c r="AM143" s="2" t="s">
        <v>65</v>
      </c>
      <c r="AN143" s="2" t="s">
        <v>65</v>
      </c>
      <c r="AO143" s="2">
        <v>25.5</v>
      </c>
      <c r="AP143" s="2">
        <v>580</v>
      </c>
      <c r="AQ143" s="2">
        <v>580</v>
      </c>
      <c r="AR143" s="2" t="s">
        <v>71</v>
      </c>
      <c r="AS143" s="2" t="s">
        <v>72</v>
      </c>
      <c r="AT143" s="2" t="s">
        <v>73</v>
      </c>
      <c r="AU143" s="2">
        <v>3.58</v>
      </c>
      <c r="AV143" s="2">
        <v>74</v>
      </c>
      <c r="AW143" s="2">
        <v>74</v>
      </c>
      <c r="AX143" s="2">
        <v>74</v>
      </c>
      <c r="AY143" s="2">
        <v>2.65040132166457E-4</v>
      </c>
      <c r="AZ143" s="2">
        <v>1.7884759053666601E-5</v>
      </c>
      <c r="BA143" s="2">
        <v>0</v>
      </c>
      <c r="BB143" s="2">
        <v>0</v>
      </c>
      <c r="BC143" s="2">
        <v>0.39950456708080201</v>
      </c>
      <c r="BD143" s="2">
        <v>3.3959847164520003E-2</v>
      </c>
      <c r="BE143" s="2">
        <v>0</v>
      </c>
      <c r="BF143" s="2">
        <v>0</v>
      </c>
      <c r="BG143" s="2" t="s">
        <v>65</v>
      </c>
      <c r="BH143" s="2">
        <v>0</v>
      </c>
      <c r="BI143" s="2">
        <v>657</v>
      </c>
      <c r="BJ143" s="2">
        <v>1</v>
      </c>
    </row>
    <row r="144" spans="1:62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4">
        <v>657</v>
      </c>
      <c r="I144" s="4">
        <f t="shared" si="8"/>
        <v>664</v>
      </c>
      <c r="J144" s="2" t="s">
        <v>112</v>
      </c>
      <c r="K144" s="4" t="s">
        <v>65</v>
      </c>
      <c r="L144" s="2" t="s">
        <v>113</v>
      </c>
      <c r="M144" s="2" t="s">
        <v>65</v>
      </c>
      <c r="N144" s="2">
        <v>1</v>
      </c>
      <c r="O144" s="4">
        <f t="shared" si="9"/>
        <v>46</v>
      </c>
      <c r="P144" s="2" t="s">
        <v>76</v>
      </c>
      <c r="Q144" s="2" t="s">
        <v>77</v>
      </c>
      <c r="R144" s="2" t="s">
        <v>76</v>
      </c>
      <c r="S144" s="2" t="s">
        <v>77</v>
      </c>
      <c r="T144" s="2">
        <v>0</v>
      </c>
      <c r="U144" s="2">
        <v>2</v>
      </c>
      <c r="V144" s="2">
        <v>0</v>
      </c>
      <c r="W144" s="2">
        <v>1</v>
      </c>
      <c r="X144" s="2">
        <v>0</v>
      </c>
      <c r="Y144" s="2">
        <v>1</v>
      </c>
      <c r="Z144" s="2">
        <v>1</v>
      </c>
      <c r="AA144" s="2">
        <v>1</v>
      </c>
      <c r="AB144" s="2">
        <v>445.22385000000003</v>
      </c>
      <c r="AC144" s="2">
        <v>889.44042000000002</v>
      </c>
      <c r="AD144" s="2">
        <v>889.44141000000002</v>
      </c>
      <c r="AE144" s="2">
        <v>-1.1100000000000001</v>
      </c>
      <c r="AF144" s="2">
        <v>-4.8999999999999998E-4</v>
      </c>
      <c r="AG144" s="2" t="s">
        <v>68</v>
      </c>
      <c r="AH144" s="2">
        <v>0</v>
      </c>
      <c r="AI144" s="2">
        <v>0</v>
      </c>
      <c r="AJ144" s="2">
        <v>4537</v>
      </c>
      <c r="AK144" s="2" t="s">
        <v>69</v>
      </c>
      <c r="AL144" s="2" t="s">
        <v>70</v>
      </c>
      <c r="AM144" s="2" t="s">
        <v>65</v>
      </c>
      <c r="AN144" s="2" t="s">
        <v>65</v>
      </c>
      <c r="AO144" s="2">
        <v>25.616700000000002</v>
      </c>
      <c r="AP144" s="2">
        <v>590</v>
      </c>
      <c r="AQ144" s="2">
        <v>590</v>
      </c>
      <c r="AR144" s="2" t="s">
        <v>71</v>
      </c>
      <c r="AS144" s="2" t="s">
        <v>72</v>
      </c>
      <c r="AT144" s="2" t="s">
        <v>73</v>
      </c>
      <c r="AU144" s="2">
        <v>3.55</v>
      </c>
      <c r="AV144" s="2">
        <v>47.8</v>
      </c>
      <c r="AW144" s="2">
        <v>47.8</v>
      </c>
      <c r="AX144" s="2">
        <v>47.8</v>
      </c>
      <c r="AY144" s="2">
        <v>2.8390618255369601E-4</v>
      </c>
      <c r="AZ144" s="2">
        <v>2.3986746363092099E-5</v>
      </c>
      <c r="BA144" s="2">
        <v>0</v>
      </c>
      <c r="BB144" s="2">
        <v>0</v>
      </c>
      <c r="BC144" s="2">
        <v>0.41611354159069402</v>
      </c>
      <c r="BD144" s="2">
        <v>4.2747017829539102E-2</v>
      </c>
      <c r="BE144" s="2">
        <v>0</v>
      </c>
      <c r="BF144" s="2">
        <v>0</v>
      </c>
      <c r="BG144" s="2" t="s">
        <v>65</v>
      </c>
      <c r="BH144" s="2">
        <v>0</v>
      </c>
      <c r="BI144" s="2">
        <v>657</v>
      </c>
      <c r="BJ144" s="2">
        <v>1</v>
      </c>
    </row>
    <row r="145" spans="1:62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4">
        <v>38</v>
      </c>
      <c r="I145" s="4">
        <f t="shared" si="8"/>
        <v>57</v>
      </c>
      <c r="J145" s="2" t="s">
        <v>94</v>
      </c>
      <c r="K145" s="4" t="s">
        <v>65</v>
      </c>
      <c r="L145" s="2" t="s">
        <v>95</v>
      </c>
      <c r="M145" s="2" t="s">
        <v>65</v>
      </c>
      <c r="N145" s="2">
        <v>1</v>
      </c>
      <c r="O145" s="4">
        <f t="shared" si="9"/>
        <v>14</v>
      </c>
      <c r="P145" s="2" t="s">
        <v>84</v>
      </c>
      <c r="Q145" s="2" t="s">
        <v>85</v>
      </c>
      <c r="R145" s="2" t="s">
        <v>84</v>
      </c>
      <c r="S145" s="2" t="s">
        <v>85</v>
      </c>
      <c r="T145" s="2">
        <v>0</v>
      </c>
      <c r="U145" s="2">
        <v>4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1</v>
      </c>
      <c r="AB145" s="2">
        <v>497.03676000000002</v>
      </c>
      <c r="AC145" s="2">
        <v>1985.1252099999999</v>
      </c>
      <c r="AD145" s="2">
        <v>1985.12907</v>
      </c>
      <c r="AE145" s="2">
        <v>-1.94</v>
      </c>
      <c r="AF145" s="2">
        <v>-9.6000000000000002E-4</v>
      </c>
      <c r="AG145" s="2" t="s">
        <v>68</v>
      </c>
      <c r="AH145" s="2">
        <v>0</v>
      </c>
      <c r="AI145" s="2">
        <v>0</v>
      </c>
      <c r="AJ145" s="2">
        <v>15629</v>
      </c>
      <c r="AK145" s="2" t="s">
        <v>69</v>
      </c>
      <c r="AL145" s="2" t="s">
        <v>70</v>
      </c>
      <c r="AM145" s="2" t="s">
        <v>65</v>
      </c>
      <c r="AN145" s="2" t="s">
        <v>65</v>
      </c>
      <c r="AO145" s="2">
        <v>63.2667</v>
      </c>
      <c r="AP145" s="2">
        <v>3194</v>
      </c>
      <c r="AQ145" s="2">
        <v>3194</v>
      </c>
      <c r="AR145" s="2" t="s">
        <v>71</v>
      </c>
      <c r="AS145" s="2" t="s">
        <v>72</v>
      </c>
      <c r="AT145" s="2" t="s">
        <v>73</v>
      </c>
      <c r="AU145" s="2">
        <v>5.97</v>
      </c>
      <c r="AV145" s="2">
        <v>190.4</v>
      </c>
      <c r="AW145" s="2">
        <v>190.4</v>
      </c>
      <c r="AX145" s="2">
        <v>190.4</v>
      </c>
      <c r="AY145" s="2">
        <v>1.0640073246056999E-6</v>
      </c>
      <c r="AZ145" s="2">
        <v>1.4464344438036301E-7</v>
      </c>
      <c r="BA145" s="2">
        <v>0</v>
      </c>
      <c r="BB145" s="2">
        <v>0</v>
      </c>
      <c r="BC145" s="2">
        <v>2.6630068739674799E-3</v>
      </c>
      <c r="BD145" s="2">
        <v>3.6251339337817098E-4</v>
      </c>
      <c r="BE145" s="2">
        <v>0</v>
      </c>
      <c r="BF145" s="2">
        <v>0</v>
      </c>
      <c r="BG145" s="2" t="s">
        <v>65</v>
      </c>
      <c r="BH145" s="2">
        <v>0</v>
      </c>
      <c r="BI145" s="2">
        <v>38</v>
      </c>
      <c r="BJ145" s="2">
        <v>1</v>
      </c>
    </row>
    <row r="146" spans="1:62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4">
        <v>38</v>
      </c>
      <c r="I146" s="4">
        <f t="shared" si="8"/>
        <v>57</v>
      </c>
      <c r="J146" s="2" t="s">
        <v>94</v>
      </c>
      <c r="K146" s="4" t="s">
        <v>65</v>
      </c>
      <c r="L146" s="2" t="s">
        <v>95</v>
      </c>
      <c r="M146" s="2" t="s">
        <v>65</v>
      </c>
      <c r="N146" s="2">
        <v>1</v>
      </c>
      <c r="O146" s="4">
        <f t="shared" si="9"/>
        <v>14</v>
      </c>
      <c r="P146" s="2" t="s">
        <v>84</v>
      </c>
      <c r="Q146" s="2" t="s">
        <v>85</v>
      </c>
      <c r="R146" s="2" t="s">
        <v>84</v>
      </c>
      <c r="S146" s="2" t="s">
        <v>85</v>
      </c>
      <c r="T146" s="2">
        <v>0</v>
      </c>
      <c r="U146" s="2">
        <v>4</v>
      </c>
      <c r="V146" s="2">
        <v>0</v>
      </c>
      <c r="W146" s="2">
        <v>1</v>
      </c>
      <c r="X146" s="2">
        <v>0</v>
      </c>
      <c r="Y146" s="2">
        <v>1</v>
      </c>
      <c r="Z146" s="2">
        <v>1</v>
      </c>
      <c r="AA146" s="2">
        <v>1</v>
      </c>
      <c r="AB146" s="2">
        <v>497.03724999999997</v>
      </c>
      <c r="AC146" s="2">
        <v>1985.12717</v>
      </c>
      <c r="AD146" s="2">
        <v>1985.12907</v>
      </c>
      <c r="AE146" s="2">
        <v>-0.96</v>
      </c>
      <c r="AF146" s="2">
        <v>-4.6999999999999999E-4</v>
      </c>
      <c r="AG146" s="2" t="s">
        <v>68</v>
      </c>
      <c r="AH146" s="2">
        <v>0</v>
      </c>
      <c r="AI146" s="2">
        <v>0</v>
      </c>
      <c r="AJ146" s="2">
        <v>7788</v>
      </c>
      <c r="AK146" s="2" t="s">
        <v>69</v>
      </c>
      <c r="AL146" s="2" t="s">
        <v>70</v>
      </c>
      <c r="AM146" s="2" t="s">
        <v>65</v>
      </c>
      <c r="AN146" s="2" t="s">
        <v>65</v>
      </c>
      <c r="AO146" s="2">
        <v>63.216700000000003</v>
      </c>
      <c r="AP146" s="2">
        <v>3192</v>
      </c>
      <c r="AQ146" s="2">
        <v>3192</v>
      </c>
      <c r="AR146" s="2" t="s">
        <v>71</v>
      </c>
      <c r="AS146" s="2" t="s">
        <v>72</v>
      </c>
      <c r="AT146" s="2" t="s">
        <v>73</v>
      </c>
      <c r="AU146" s="2">
        <v>5.16</v>
      </c>
      <c r="AV146" s="2">
        <v>105.9</v>
      </c>
      <c r="AW146" s="2">
        <v>105.9</v>
      </c>
      <c r="AX146" s="2">
        <v>105.9</v>
      </c>
      <c r="AY146" s="2">
        <v>6.9244586807108601E-6</v>
      </c>
      <c r="AZ146" s="2">
        <v>7.22836697432471E-7</v>
      </c>
      <c r="BA146" s="2">
        <v>0</v>
      </c>
      <c r="BB146" s="2">
        <v>0</v>
      </c>
      <c r="BC146" s="2">
        <v>1.70801708851782E-2</v>
      </c>
      <c r="BD146" s="2">
        <v>1.7961603095945199E-3</v>
      </c>
      <c r="BE146" s="2">
        <v>0</v>
      </c>
      <c r="BF146" s="2">
        <v>0</v>
      </c>
      <c r="BG146" s="2" t="s">
        <v>65</v>
      </c>
      <c r="BH146" s="2">
        <v>0</v>
      </c>
      <c r="BI146" s="2">
        <v>38</v>
      </c>
      <c r="BJ146" s="2">
        <v>1</v>
      </c>
    </row>
    <row r="147" spans="1:62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4">
        <v>38</v>
      </c>
      <c r="I147" s="4">
        <f t="shared" si="8"/>
        <v>57</v>
      </c>
      <c r="J147" s="2" t="s">
        <v>94</v>
      </c>
      <c r="K147" s="4" t="s">
        <v>65</v>
      </c>
      <c r="L147" s="2" t="s">
        <v>95</v>
      </c>
      <c r="M147" s="2" t="s">
        <v>65</v>
      </c>
      <c r="N147" s="2">
        <v>1</v>
      </c>
      <c r="O147" s="4">
        <f t="shared" si="9"/>
        <v>14</v>
      </c>
      <c r="P147" s="2" t="s">
        <v>84</v>
      </c>
      <c r="Q147" s="2" t="s">
        <v>85</v>
      </c>
      <c r="R147" s="2" t="s">
        <v>84</v>
      </c>
      <c r="S147" s="2" t="s">
        <v>85</v>
      </c>
      <c r="T147" s="2">
        <v>0</v>
      </c>
      <c r="U147" s="2">
        <v>4</v>
      </c>
      <c r="V147" s="2">
        <v>0</v>
      </c>
      <c r="W147" s="2">
        <v>1</v>
      </c>
      <c r="X147" s="2">
        <v>0</v>
      </c>
      <c r="Y147" s="2">
        <v>1</v>
      </c>
      <c r="Z147" s="2">
        <v>1</v>
      </c>
      <c r="AA147" s="2">
        <v>1</v>
      </c>
      <c r="AB147" s="2">
        <v>497.036</v>
      </c>
      <c r="AC147" s="2">
        <v>1985.1221700000001</v>
      </c>
      <c r="AD147" s="2">
        <v>1985.12907</v>
      </c>
      <c r="AE147" s="2">
        <v>-3.48</v>
      </c>
      <c r="AF147" s="2">
        <v>-1.72E-3</v>
      </c>
      <c r="AG147" s="2" t="s">
        <v>68</v>
      </c>
      <c r="AH147" s="2">
        <v>0</v>
      </c>
      <c r="AI147" s="2">
        <v>0</v>
      </c>
      <c r="AJ147" s="2">
        <v>6259</v>
      </c>
      <c r="AK147" s="2" t="s">
        <v>69</v>
      </c>
      <c r="AL147" s="2" t="s">
        <v>70</v>
      </c>
      <c r="AM147" s="2" t="s">
        <v>65</v>
      </c>
      <c r="AN147" s="2" t="s">
        <v>65</v>
      </c>
      <c r="AO147" s="2">
        <v>63.166699999999999</v>
      </c>
      <c r="AP147" s="2">
        <v>3197</v>
      </c>
      <c r="AQ147" s="2">
        <v>3197</v>
      </c>
      <c r="AR147" s="2" t="s">
        <v>71</v>
      </c>
      <c r="AS147" s="2" t="s">
        <v>72</v>
      </c>
      <c r="AT147" s="2" t="s">
        <v>73</v>
      </c>
      <c r="AU147" s="2">
        <v>4.8499999999999996</v>
      </c>
      <c r="AV147" s="2">
        <v>129.4</v>
      </c>
      <c r="AW147" s="2">
        <v>129.4</v>
      </c>
      <c r="AX147" s="2">
        <v>129.4</v>
      </c>
      <c r="AY147" s="2">
        <v>1.41370538274639E-5</v>
      </c>
      <c r="AZ147" s="2">
        <v>1.3526131271231701E-6</v>
      </c>
      <c r="BA147" s="2">
        <v>0</v>
      </c>
      <c r="BB147" s="2">
        <v>0</v>
      </c>
      <c r="BC147" s="2">
        <v>3.4261766906960901E-2</v>
      </c>
      <c r="BD147" s="2">
        <v>3.3337467270228198E-3</v>
      </c>
      <c r="BE147" s="2">
        <v>0</v>
      </c>
      <c r="BF147" s="2">
        <v>0</v>
      </c>
      <c r="BG147" s="2" t="s">
        <v>65</v>
      </c>
      <c r="BH147" s="2">
        <v>0</v>
      </c>
      <c r="BI147" s="2">
        <v>38</v>
      </c>
      <c r="BJ147" s="2">
        <v>1</v>
      </c>
    </row>
    <row r="148" spans="1:62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4">
        <v>58</v>
      </c>
      <c r="I148" s="4">
        <f t="shared" si="8"/>
        <v>81</v>
      </c>
      <c r="J148" s="2" t="s">
        <v>82</v>
      </c>
      <c r="K148" s="4" t="s">
        <v>65</v>
      </c>
      <c r="L148" s="2" t="s">
        <v>83</v>
      </c>
      <c r="M148" s="2" t="s">
        <v>65</v>
      </c>
      <c r="N148" s="2">
        <v>1</v>
      </c>
      <c r="O148" s="4">
        <f t="shared" si="9"/>
        <v>14</v>
      </c>
      <c r="P148" s="2" t="s">
        <v>84</v>
      </c>
      <c r="Q148" s="2" t="s">
        <v>85</v>
      </c>
      <c r="R148" s="2" t="s">
        <v>84</v>
      </c>
      <c r="S148" s="2" t="s">
        <v>85</v>
      </c>
      <c r="T148" s="2">
        <v>0</v>
      </c>
      <c r="U148" s="2">
        <v>3</v>
      </c>
      <c r="V148" s="2">
        <v>0</v>
      </c>
      <c r="W148" s="2">
        <v>1</v>
      </c>
      <c r="X148" s="2">
        <v>0</v>
      </c>
      <c r="Y148" s="2">
        <v>1</v>
      </c>
      <c r="Z148" s="2">
        <v>1</v>
      </c>
      <c r="AA148" s="2">
        <v>1</v>
      </c>
      <c r="AB148" s="2">
        <v>870.05966000000001</v>
      </c>
      <c r="AC148" s="2">
        <v>2608.1644299999998</v>
      </c>
      <c r="AD148" s="2">
        <v>2608.1685499999999</v>
      </c>
      <c r="AE148" s="2">
        <v>-1.58</v>
      </c>
      <c r="AF148" s="2">
        <v>-1.3699999999999999E-3</v>
      </c>
      <c r="AG148" s="2" t="s">
        <v>68</v>
      </c>
      <c r="AH148" s="2">
        <v>0</v>
      </c>
      <c r="AI148" s="2">
        <v>0</v>
      </c>
      <c r="AJ148" s="2">
        <v>39327</v>
      </c>
      <c r="AK148" s="2" t="s">
        <v>69</v>
      </c>
      <c r="AL148" s="2" t="s">
        <v>70</v>
      </c>
      <c r="AM148" s="2" t="s">
        <v>65</v>
      </c>
      <c r="AN148" s="2" t="s">
        <v>65</v>
      </c>
      <c r="AO148" s="2">
        <v>64.099999999999994</v>
      </c>
      <c r="AP148" s="2">
        <v>3243</v>
      </c>
      <c r="AQ148" s="2">
        <v>3243</v>
      </c>
      <c r="AR148" s="2" t="s">
        <v>71</v>
      </c>
      <c r="AS148" s="2" t="s">
        <v>72</v>
      </c>
      <c r="AT148" s="2" t="s">
        <v>73</v>
      </c>
      <c r="AU148" s="2">
        <v>7.46</v>
      </c>
      <c r="AV148" s="2">
        <v>348.4</v>
      </c>
      <c r="AW148" s="2">
        <v>348.4</v>
      </c>
      <c r="AX148" s="2">
        <v>348.4</v>
      </c>
      <c r="AY148" s="2">
        <v>3.4849828440796398E-8</v>
      </c>
      <c r="AZ148" s="2">
        <v>1.00979136016076E-8</v>
      </c>
      <c r="BA148" s="2">
        <v>0</v>
      </c>
      <c r="BB148" s="2">
        <v>0</v>
      </c>
      <c r="BC148" s="2">
        <v>8.7447613043023997E-5</v>
      </c>
      <c r="BD148" s="2">
        <v>2.5339257754435101E-5</v>
      </c>
      <c r="BE148" s="2">
        <v>0</v>
      </c>
      <c r="BF148" s="2">
        <v>0</v>
      </c>
      <c r="BG148" s="2" t="s">
        <v>65</v>
      </c>
      <c r="BH148" s="2">
        <v>0</v>
      </c>
      <c r="BI148" s="2">
        <v>58</v>
      </c>
      <c r="BJ148" s="2">
        <v>1</v>
      </c>
    </row>
    <row r="149" spans="1:62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4">
        <v>58</v>
      </c>
      <c r="I149" s="4">
        <f t="shared" si="8"/>
        <v>81</v>
      </c>
      <c r="J149" s="2" t="s">
        <v>82</v>
      </c>
      <c r="K149" s="4" t="s">
        <v>65</v>
      </c>
      <c r="L149" s="2" t="s">
        <v>83</v>
      </c>
      <c r="M149" s="2" t="s">
        <v>65</v>
      </c>
      <c r="N149" s="2">
        <v>1</v>
      </c>
      <c r="O149" s="4">
        <f t="shared" si="9"/>
        <v>14</v>
      </c>
      <c r="P149" s="2" t="s">
        <v>84</v>
      </c>
      <c r="Q149" s="2" t="s">
        <v>85</v>
      </c>
      <c r="R149" s="2" t="s">
        <v>84</v>
      </c>
      <c r="S149" s="2" t="s">
        <v>85</v>
      </c>
      <c r="T149" s="2">
        <v>0</v>
      </c>
      <c r="U149" s="2">
        <v>3</v>
      </c>
      <c r="V149" s="2">
        <v>0</v>
      </c>
      <c r="W149" s="2">
        <v>1</v>
      </c>
      <c r="X149" s="2">
        <v>0</v>
      </c>
      <c r="Y149" s="2">
        <v>1</v>
      </c>
      <c r="Z149" s="2">
        <v>1</v>
      </c>
      <c r="AA149" s="2">
        <v>1</v>
      </c>
      <c r="AB149" s="2">
        <v>870.05814999999996</v>
      </c>
      <c r="AC149" s="2">
        <v>2608.1599000000001</v>
      </c>
      <c r="AD149" s="2">
        <v>2608.1685499999999</v>
      </c>
      <c r="AE149" s="2">
        <v>-3.32</v>
      </c>
      <c r="AF149" s="2">
        <v>-2.8800000000000002E-3</v>
      </c>
      <c r="AG149" s="2" t="s">
        <v>68</v>
      </c>
      <c r="AH149" s="2">
        <v>0</v>
      </c>
      <c r="AI149" s="2">
        <v>0</v>
      </c>
      <c r="AJ149" s="2">
        <v>16305</v>
      </c>
      <c r="AK149" s="2" t="s">
        <v>69</v>
      </c>
      <c r="AL149" s="2" t="s">
        <v>70</v>
      </c>
      <c r="AM149" s="2" t="s">
        <v>65</v>
      </c>
      <c r="AN149" s="2" t="s">
        <v>65</v>
      </c>
      <c r="AO149" s="2">
        <v>64</v>
      </c>
      <c r="AP149" s="2">
        <v>3223</v>
      </c>
      <c r="AQ149" s="2">
        <v>3223</v>
      </c>
      <c r="AR149" s="2" t="s">
        <v>71</v>
      </c>
      <c r="AS149" s="2" t="s">
        <v>72</v>
      </c>
      <c r="AT149" s="2" t="s">
        <v>73</v>
      </c>
      <c r="AU149" s="2">
        <v>7</v>
      </c>
      <c r="AV149" s="2">
        <v>248</v>
      </c>
      <c r="AW149" s="2">
        <v>248</v>
      </c>
      <c r="AX149" s="2">
        <v>248</v>
      </c>
      <c r="AY149" s="2">
        <v>1.00098090944777E-7</v>
      </c>
      <c r="AZ149" s="2">
        <v>2.79093367190371E-8</v>
      </c>
      <c r="BA149" s="2">
        <v>0</v>
      </c>
      <c r="BB149" s="2">
        <v>0</v>
      </c>
      <c r="BC149" s="2">
        <v>2.5113199047821499E-4</v>
      </c>
      <c r="BD149" s="2">
        <v>7.0027655954286506E-5</v>
      </c>
      <c r="BE149" s="2">
        <v>0</v>
      </c>
      <c r="BF149" s="2">
        <v>0</v>
      </c>
      <c r="BG149" s="2" t="s">
        <v>65</v>
      </c>
      <c r="BH149" s="2">
        <v>0</v>
      </c>
      <c r="BI149" s="2">
        <v>58</v>
      </c>
      <c r="BJ149" s="2">
        <v>1</v>
      </c>
    </row>
    <row r="150" spans="1:62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4">
        <v>58</v>
      </c>
      <c r="I150" s="4">
        <f t="shared" si="8"/>
        <v>81</v>
      </c>
      <c r="J150" s="2" t="s">
        <v>82</v>
      </c>
      <c r="K150" s="4" t="s">
        <v>65</v>
      </c>
      <c r="L150" s="2" t="s">
        <v>83</v>
      </c>
      <c r="M150" s="2" t="s">
        <v>65</v>
      </c>
      <c r="N150" s="2">
        <v>1</v>
      </c>
      <c r="O150" s="4">
        <f t="shared" si="9"/>
        <v>14</v>
      </c>
      <c r="P150" s="2" t="s">
        <v>84</v>
      </c>
      <c r="Q150" s="2" t="s">
        <v>85</v>
      </c>
      <c r="R150" s="2" t="s">
        <v>84</v>
      </c>
      <c r="S150" s="2" t="s">
        <v>85</v>
      </c>
      <c r="T150" s="2">
        <v>0</v>
      </c>
      <c r="U150" s="2">
        <v>3</v>
      </c>
      <c r="V150" s="2">
        <v>0</v>
      </c>
      <c r="W150" s="2">
        <v>1</v>
      </c>
      <c r="X150" s="2">
        <v>0</v>
      </c>
      <c r="Y150" s="2">
        <v>1</v>
      </c>
      <c r="Z150" s="2">
        <v>1</v>
      </c>
      <c r="AA150" s="2">
        <v>1</v>
      </c>
      <c r="AB150" s="2">
        <v>870.05997000000002</v>
      </c>
      <c r="AC150" s="2">
        <v>2608.16536</v>
      </c>
      <c r="AD150" s="2">
        <v>2608.1685499999999</v>
      </c>
      <c r="AE150" s="2">
        <v>-1.22</v>
      </c>
      <c r="AF150" s="2">
        <v>-1.06E-3</v>
      </c>
      <c r="AG150" s="2" t="s">
        <v>68</v>
      </c>
      <c r="AH150" s="2">
        <v>0</v>
      </c>
      <c r="AI150" s="2">
        <v>0</v>
      </c>
      <c r="AJ150" s="2">
        <v>10414</v>
      </c>
      <c r="AK150" s="2" t="s">
        <v>69</v>
      </c>
      <c r="AL150" s="2" t="s">
        <v>70</v>
      </c>
      <c r="AM150" s="2" t="s">
        <v>65</v>
      </c>
      <c r="AN150" s="2" t="s">
        <v>65</v>
      </c>
      <c r="AO150" s="2">
        <v>64.2333</v>
      </c>
      <c r="AP150" s="2">
        <v>3255</v>
      </c>
      <c r="AQ150" s="2">
        <v>3255</v>
      </c>
      <c r="AR150" s="2" t="s">
        <v>71</v>
      </c>
      <c r="AS150" s="2" t="s">
        <v>72</v>
      </c>
      <c r="AT150" s="2" t="s">
        <v>73</v>
      </c>
      <c r="AU150" s="2">
        <v>5.74</v>
      </c>
      <c r="AV150" s="2">
        <v>179.3</v>
      </c>
      <c r="AW150" s="2">
        <v>179.3</v>
      </c>
      <c r="AX150" s="2">
        <v>179.3</v>
      </c>
      <c r="AY150" s="2">
        <v>1.82274964778822E-6</v>
      </c>
      <c r="AZ150" s="2">
        <v>2.0452314233540199E-7</v>
      </c>
      <c r="BA150" s="2">
        <v>0</v>
      </c>
      <c r="BB150" s="2">
        <v>0</v>
      </c>
      <c r="BC150" s="2">
        <v>4.5533505145832799E-3</v>
      </c>
      <c r="BD150" s="2">
        <v>5.1219074729823104E-4</v>
      </c>
      <c r="BE150" s="2">
        <v>0</v>
      </c>
      <c r="BF150" s="2">
        <v>0</v>
      </c>
      <c r="BG150" s="2" t="s">
        <v>65</v>
      </c>
      <c r="BH150" s="2">
        <v>0</v>
      </c>
      <c r="BI150" s="2">
        <v>58</v>
      </c>
      <c r="BJ150" s="2">
        <v>1</v>
      </c>
    </row>
    <row r="151" spans="1:62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4">
        <v>82</v>
      </c>
      <c r="I151" s="4">
        <f t="shared" si="8"/>
        <v>93</v>
      </c>
      <c r="J151" s="2" t="s">
        <v>96</v>
      </c>
      <c r="K151" s="4" t="s">
        <v>65</v>
      </c>
      <c r="L151" s="2" t="s">
        <v>97</v>
      </c>
      <c r="M151" s="2" t="s">
        <v>65</v>
      </c>
      <c r="N151" s="2">
        <v>1</v>
      </c>
      <c r="O151" s="4">
        <f t="shared" si="9"/>
        <v>14</v>
      </c>
      <c r="P151" s="2" t="s">
        <v>84</v>
      </c>
      <c r="Q151" s="2" t="s">
        <v>85</v>
      </c>
      <c r="R151" s="2" t="s">
        <v>84</v>
      </c>
      <c r="S151" s="2" t="s">
        <v>85</v>
      </c>
      <c r="T151" s="2">
        <v>0</v>
      </c>
      <c r="U151" s="2">
        <v>2</v>
      </c>
      <c r="V151" s="2">
        <v>0</v>
      </c>
      <c r="W151" s="2">
        <v>1</v>
      </c>
      <c r="X151" s="2">
        <v>0</v>
      </c>
      <c r="Y151" s="2">
        <v>1</v>
      </c>
      <c r="Z151" s="2">
        <v>1</v>
      </c>
      <c r="AA151" s="2">
        <v>1</v>
      </c>
      <c r="AB151" s="2">
        <v>720.38967000000002</v>
      </c>
      <c r="AC151" s="2">
        <v>1439.77206</v>
      </c>
      <c r="AD151" s="2">
        <v>1439.7780600000001</v>
      </c>
      <c r="AE151" s="2">
        <v>-4.16</v>
      </c>
      <c r="AF151" s="2">
        <v>-3.0000000000000001E-3</v>
      </c>
      <c r="AG151" s="2" t="s">
        <v>68</v>
      </c>
      <c r="AH151" s="2">
        <v>0</v>
      </c>
      <c r="AI151" s="2">
        <v>0</v>
      </c>
      <c r="AJ151" s="2">
        <v>4407</v>
      </c>
      <c r="AK151" s="2" t="s">
        <v>69</v>
      </c>
      <c r="AL151" s="2" t="s">
        <v>70</v>
      </c>
      <c r="AM151" s="2" t="s">
        <v>65</v>
      </c>
      <c r="AN151" s="2" t="s">
        <v>65</v>
      </c>
      <c r="AO151" s="2">
        <v>69.466700000000003</v>
      </c>
      <c r="AP151" s="2">
        <v>3593</v>
      </c>
      <c r="AQ151" s="2">
        <v>3593</v>
      </c>
      <c r="AR151" s="2" t="s">
        <v>71</v>
      </c>
      <c r="AS151" s="2" t="s">
        <v>72</v>
      </c>
      <c r="AT151" s="2" t="s">
        <v>73</v>
      </c>
      <c r="AU151" s="2">
        <v>5.13</v>
      </c>
      <c r="AV151" s="2">
        <v>315.2</v>
      </c>
      <c r="AW151" s="2">
        <v>105.7</v>
      </c>
      <c r="AX151" s="2">
        <v>105.7</v>
      </c>
      <c r="AY151" s="2">
        <v>7.4887820504178702E-6</v>
      </c>
      <c r="AZ151" s="2">
        <v>8.5873535551833404E-7</v>
      </c>
      <c r="BA151" s="2">
        <v>0</v>
      </c>
      <c r="BB151" s="2">
        <v>0</v>
      </c>
      <c r="BC151" s="2">
        <v>1.8446488452839999E-2</v>
      </c>
      <c r="BD151" s="2">
        <v>2.1307414756749098E-3</v>
      </c>
      <c r="BE151" s="2">
        <v>0</v>
      </c>
      <c r="BF151" s="2">
        <v>0</v>
      </c>
      <c r="BG151" s="2" t="s">
        <v>65</v>
      </c>
      <c r="BH151" s="2">
        <v>0</v>
      </c>
      <c r="BI151" s="2">
        <v>82</v>
      </c>
      <c r="BJ151" s="2">
        <v>1</v>
      </c>
    </row>
    <row r="152" spans="1:62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4">
        <v>82</v>
      </c>
      <c r="I152" s="4">
        <f t="shared" si="8"/>
        <v>93</v>
      </c>
      <c r="J152" s="2" t="s">
        <v>96</v>
      </c>
      <c r="K152" s="4" t="s">
        <v>65</v>
      </c>
      <c r="L152" s="2" t="s">
        <v>97</v>
      </c>
      <c r="M152" s="2" t="s">
        <v>65</v>
      </c>
      <c r="N152" s="2">
        <v>1</v>
      </c>
      <c r="O152" s="4">
        <f t="shared" si="9"/>
        <v>14</v>
      </c>
      <c r="P152" s="2" t="s">
        <v>84</v>
      </c>
      <c r="Q152" s="2" t="s">
        <v>85</v>
      </c>
      <c r="R152" s="2" t="s">
        <v>84</v>
      </c>
      <c r="S152" s="2" t="s">
        <v>85</v>
      </c>
      <c r="T152" s="2">
        <v>0</v>
      </c>
      <c r="U152" s="2">
        <v>2</v>
      </c>
      <c r="V152" s="2">
        <v>0</v>
      </c>
      <c r="W152" s="2">
        <v>1</v>
      </c>
      <c r="X152" s="2">
        <v>0</v>
      </c>
      <c r="Y152" s="2">
        <v>1</v>
      </c>
      <c r="Z152" s="2">
        <v>1</v>
      </c>
      <c r="AA152" s="2">
        <v>1</v>
      </c>
      <c r="AB152" s="2">
        <v>720.39416000000006</v>
      </c>
      <c r="AC152" s="2">
        <v>1439.7810400000001</v>
      </c>
      <c r="AD152" s="2">
        <v>1439.7780600000001</v>
      </c>
      <c r="AE152" s="2">
        <v>2.0699999999999998</v>
      </c>
      <c r="AF152" s="2">
        <v>1.49E-3</v>
      </c>
      <c r="AG152" s="2" t="s">
        <v>68</v>
      </c>
      <c r="AH152" s="2">
        <v>0</v>
      </c>
      <c r="AI152" s="2">
        <v>0</v>
      </c>
      <c r="AJ152" s="2">
        <v>3895</v>
      </c>
      <c r="AK152" s="2" t="s">
        <v>69</v>
      </c>
      <c r="AL152" s="2" t="s">
        <v>70</v>
      </c>
      <c r="AM152" s="2" t="s">
        <v>65</v>
      </c>
      <c r="AN152" s="2" t="s">
        <v>65</v>
      </c>
      <c r="AO152" s="2">
        <v>69.5</v>
      </c>
      <c r="AP152" s="2">
        <v>3589</v>
      </c>
      <c r="AQ152" s="2">
        <v>3589</v>
      </c>
      <c r="AR152" s="2" t="s">
        <v>71</v>
      </c>
      <c r="AS152" s="2" t="s">
        <v>72</v>
      </c>
      <c r="AT152" s="2" t="s">
        <v>73</v>
      </c>
      <c r="AU152" s="2">
        <v>4.4400000000000004</v>
      </c>
      <c r="AV152" s="2">
        <v>244</v>
      </c>
      <c r="AW152" s="2">
        <v>141.9</v>
      </c>
      <c r="AX152" s="2">
        <v>141.9</v>
      </c>
      <c r="AY152" s="2">
        <v>3.6233618877824398E-5</v>
      </c>
      <c r="AZ152" s="2">
        <v>3.29645292906925E-6</v>
      </c>
      <c r="BA152" s="2">
        <v>0</v>
      </c>
      <c r="BB152" s="2">
        <v>0</v>
      </c>
      <c r="BC152" s="2">
        <v>8.3351876503086703E-2</v>
      </c>
      <c r="BD152" s="2">
        <v>7.9102570979410394E-3</v>
      </c>
      <c r="BE152" s="2">
        <v>0</v>
      </c>
      <c r="BF152" s="2">
        <v>0</v>
      </c>
      <c r="BG152" s="2" t="s">
        <v>65</v>
      </c>
      <c r="BH152" s="2">
        <v>0</v>
      </c>
      <c r="BI152" s="2">
        <v>82</v>
      </c>
      <c r="BJ152" s="2">
        <v>1</v>
      </c>
    </row>
    <row r="153" spans="1:62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4">
        <v>119</v>
      </c>
      <c r="I153" s="4">
        <f t="shared" si="8"/>
        <v>147</v>
      </c>
      <c r="J153" s="2" t="s">
        <v>100</v>
      </c>
      <c r="K153" s="4" t="s">
        <v>65</v>
      </c>
      <c r="L153" s="2" t="s">
        <v>101</v>
      </c>
      <c r="M153" s="2" t="s">
        <v>65</v>
      </c>
      <c r="N153" s="2">
        <v>1</v>
      </c>
      <c r="O153" s="4">
        <f t="shared" si="9"/>
        <v>14</v>
      </c>
      <c r="P153" s="2" t="s">
        <v>84</v>
      </c>
      <c r="Q153" s="2" t="s">
        <v>85</v>
      </c>
      <c r="R153" s="2" t="s">
        <v>84</v>
      </c>
      <c r="S153" s="2" t="s">
        <v>85</v>
      </c>
      <c r="T153" s="2">
        <v>0</v>
      </c>
      <c r="U153" s="2">
        <v>4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1</v>
      </c>
      <c r="AB153" s="2">
        <v>764.14058999999997</v>
      </c>
      <c r="AC153" s="2">
        <v>3053.5405300000002</v>
      </c>
      <c r="AD153" s="2">
        <v>3053.5578399999999</v>
      </c>
      <c r="AE153" s="2">
        <v>-5.67</v>
      </c>
      <c r="AF153" s="2">
        <v>-4.3299999999999996E-3</v>
      </c>
      <c r="AG153" s="2" t="s">
        <v>68</v>
      </c>
      <c r="AH153" s="2">
        <v>0</v>
      </c>
      <c r="AI153" s="2">
        <v>0</v>
      </c>
      <c r="AJ153" s="2">
        <v>4459</v>
      </c>
      <c r="AK153" s="2" t="s">
        <v>69</v>
      </c>
      <c r="AL153" s="2" t="s">
        <v>70</v>
      </c>
      <c r="AM153" s="2" t="s">
        <v>65</v>
      </c>
      <c r="AN153" s="2" t="s">
        <v>65</v>
      </c>
      <c r="AO153" s="2">
        <v>86.6</v>
      </c>
      <c r="AP153" s="2">
        <v>7260</v>
      </c>
      <c r="AQ153" s="2">
        <v>7260</v>
      </c>
      <c r="AR153" s="2" t="s">
        <v>71</v>
      </c>
      <c r="AS153" s="2" t="s">
        <v>72</v>
      </c>
      <c r="AT153" s="2" t="s">
        <v>73</v>
      </c>
      <c r="AU153" s="2">
        <v>4.55</v>
      </c>
      <c r="AV153" s="2">
        <v>261.2</v>
      </c>
      <c r="AW153" s="2">
        <v>261.2</v>
      </c>
      <c r="AX153" s="2">
        <v>261.2</v>
      </c>
      <c r="AY153" s="2">
        <v>2.8366901019689098E-5</v>
      </c>
      <c r="AZ153" s="2">
        <v>2.7620341069578001E-6</v>
      </c>
      <c r="BA153" s="2">
        <v>0</v>
      </c>
      <c r="BB153" s="2">
        <v>0</v>
      </c>
      <c r="BC153" s="2">
        <v>6.6457440989988306E-2</v>
      </c>
      <c r="BD153" s="2">
        <v>6.6767271208932203E-3</v>
      </c>
      <c r="BE153" s="2">
        <v>0</v>
      </c>
      <c r="BF153" s="2">
        <v>0</v>
      </c>
      <c r="BG153" s="2" t="s">
        <v>65</v>
      </c>
      <c r="BH153" s="2">
        <v>0</v>
      </c>
      <c r="BI153" s="2">
        <v>119</v>
      </c>
      <c r="BJ153" s="2">
        <v>1</v>
      </c>
    </row>
    <row r="154" spans="1:62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4">
        <v>119</v>
      </c>
      <c r="I154" s="4">
        <f t="shared" si="8"/>
        <v>147</v>
      </c>
      <c r="J154" s="2" t="s">
        <v>100</v>
      </c>
      <c r="K154" s="4" t="s">
        <v>65</v>
      </c>
      <c r="L154" s="2" t="s">
        <v>101</v>
      </c>
      <c r="M154" s="2" t="s">
        <v>65</v>
      </c>
      <c r="N154" s="2">
        <v>1</v>
      </c>
      <c r="O154" s="4">
        <f t="shared" si="9"/>
        <v>14</v>
      </c>
      <c r="P154" s="2" t="s">
        <v>84</v>
      </c>
      <c r="Q154" s="2" t="s">
        <v>85</v>
      </c>
      <c r="R154" s="2" t="s">
        <v>84</v>
      </c>
      <c r="S154" s="2" t="s">
        <v>85</v>
      </c>
      <c r="T154" s="2">
        <v>0</v>
      </c>
      <c r="U154" s="2">
        <v>4</v>
      </c>
      <c r="V154" s="2">
        <v>0</v>
      </c>
      <c r="W154" s="2">
        <v>1</v>
      </c>
      <c r="X154" s="2">
        <v>0</v>
      </c>
      <c r="Y154" s="2">
        <v>1</v>
      </c>
      <c r="Z154" s="2">
        <v>1</v>
      </c>
      <c r="AA154" s="2">
        <v>1</v>
      </c>
      <c r="AB154" s="2">
        <v>764.14395000000002</v>
      </c>
      <c r="AC154" s="2">
        <v>3053.5539699999999</v>
      </c>
      <c r="AD154" s="2">
        <v>3053.5578399999999</v>
      </c>
      <c r="AE154" s="2">
        <v>-1.27</v>
      </c>
      <c r="AF154" s="2">
        <v>-9.7000000000000005E-4</v>
      </c>
      <c r="AG154" s="2" t="s">
        <v>68</v>
      </c>
      <c r="AH154" s="2">
        <v>0</v>
      </c>
      <c r="AI154" s="2">
        <v>0</v>
      </c>
      <c r="AJ154" s="2">
        <v>4489</v>
      </c>
      <c r="AK154" s="2" t="s">
        <v>69</v>
      </c>
      <c r="AL154" s="2" t="s">
        <v>70</v>
      </c>
      <c r="AM154" s="2" t="s">
        <v>65</v>
      </c>
      <c r="AN154" s="2" t="s">
        <v>65</v>
      </c>
      <c r="AO154" s="2">
        <v>86.683300000000003</v>
      </c>
      <c r="AP154" s="2">
        <v>7259</v>
      </c>
      <c r="AQ154" s="2">
        <v>7259</v>
      </c>
      <c r="AR154" s="2" t="s">
        <v>71</v>
      </c>
      <c r="AS154" s="2" t="s">
        <v>72</v>
      </c>
      <c r="AT154" s="2" t="s">
        <v>73</v>
      </c>
      <c r="AU154" s="2">
        <v>4.3899999999999997</v>
      </c>
      <c r="AV154" s="2">
        <v>176.5</v>
      </c>
      <c r="AW154" s="2">
        <v>176.5</v>
      </c>
      <c r="AX154" s="2">
        <v>176.5</v>
      </c>
      <c r="AY154" s="2">
        <v>4.0820757387053497E-5</v>
      </c>
      <c r="AZ154" s="2">
        <v>3.6285261259777901E-6</v>
      </c>
      <c r="BA154" s="2">
        <v>0</v>
      </c>
      <c r="BB154" s="2">
        <v>0</v>
      </c>
      <c r="BC154" s="2">
        <v>9.2923970234861306E-2</v>
      </c>
      <c r="BD154" s="2">
        <v>8.6625901767340696E-3</v>
      </c>
      <c r="BE154" s="2">
        <v>0</v>
      </c>
      <c r="BF154" s="2">
        <v>0</v>
      </c>
      <c r="BG154" s="2" t="s">
        <v>65</v>
      </c>
      <c r="BH154" s="2">
        <v>0</v>
      </c>
      <c r="BI154" s="2">
        <v>119</v>
      </c>
      <c r="BJ154" s="2">
        <v>1</v>
      </c>
    </row>
    <row r="155" spans="1:62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4">
        <v>119</v>
      </c>
      <c r="I155" s="4">
        <f t="shared" si="8"/>
        <v>147</v>
      </c>
      <c r="J155" s="2" t="s">
        <v>100</v>
      </c>
      <c r="K155" s="4" t="s">
        <v>65</v>
      </c>
      <c r="L155" s="2" t="s">
        <v>101</v>
      </c>
      <c r="M155" s="2" t="s">
        <v>65</v>
      </c>
      <c r="N155" s="2">
        <v>1</v>
      </c>
      <c r="O155" s="4">
        <f t="shared" si="9"/>
        <v>14</v>
      </c>
      <c r="P155" s="2" t="s">
        <v>84</v>
      </c>
      <c r="Q155" s="2" t="s">
        <v>85</v>
      </c>
      <c r="R155" s="2" t="s">
        <v>84</v>
      </c>
      <c r="S155" s="2" t="s">
        <v>85</v>
      </c>
      <c r="T155" s="2">
        <v>0</v>
      </c>
      <c r="U155" s="2">
        <v>4</v>
      </c>
      <c r="V155" s="2">
        <v>0</v>
      </c>
      <c r="W155" s="2">
        <v>1</v>
      </c>
      <c r="X155" s="2">
        <v>0</v>
      </c>
      <c r="Y155" s="2">
        <v>1</v>
      </c>
      <c r="Z155" s="2">
        <v>1</v>
      </c>
      <c r="AA155" s="2">
        <v>1</v>
      </c>
      <c r="AB155" s="2">
        <v>764.14286000000004</v>
      </c>
      <c r="AC155" s="2">
        <v>3053.54961</v>
      </c>
      <c r="AD155" s="2">
        <v>3053.5578399999999</v>
      </c>
      <c r="AE155" s="2">
        <v>-2.7</v>
      </c>
      <c r="AF155" s="2">
        <v>-2.0600000000000002E-3</v>
      </c>
      <c r="AG155" s="2" t="s">
        <v>68</v>
      </c>
      <c r="AH155" s="2">
        <v>0</v>
      </c>
      <c r="AI155" s="2">
        <v>0</v>
      </c>
      <c r="AJ155" s="2">
        <v>5362</v>
      </c>
      <c r="AK155" s="2" t="s">
        <v>69</v>
      </c>
      <c r="AL155" s="2" t="s">
        <v>70</v>
      </c>
      <c r="AM155" s="2" t="s">
        <v>65</v>
      </c>
      <c r="AN155" s="2" t="s">
        <v>65</v>
      </c>
      <c r="AO155" s="2">
        <v>86.566699999999997</v>
      </c>
      <c r="AP155" s="2">
        <v>7223</v>
      </c>
      <c r="AQ155" s="2">
        <v>7223</v>
      </c>
      <c r="AR155" s="2" t="s">
        <v>71</v>
      </c>
      <c r="AS155" s="2" t="s">
        <v>72</v>
      </c>
      <c r="AT155" s="2" t="s">
        <v>73</v>
      </c>
      <c r="AU155" s="2">
        <v>3.88</v>
      </c>
      <c r="AV155" s="2">
        <v>172.2</v>
      </c>
      <c r="AW155" s="2">
        <v>172.2</v>
      </c>
      <c r="AX155" s="2">
        <v>172.2</v>
      </c>
      <c r="AY155" s="2">
        <v>1.3159644777764799E-4</v>
      </c>
      <c r="AZ155" s="2">
        <v>8.9386602066155206E-6</v>
      </c>
      <c r="BA155" s="2">
        <v>0</v>
      </c>
      <c r="BB155" s="2">
        <v>0</v>
      </c>
      <c r="BC155" s="2">
        <v>0.24828041674065801</v>
      </c>
      <c r="BD155" s="2">
        <v>1.9344218270664602E-2</v>
      </c>
      <c r="BE155" s="2">
        <v>0</v>
      </c>
      <c r="BF155" s="2">
        <v>0</v>
      </c>
      <c r="BG155" s="2" t="s">
        <v>65</v>
      </c>
      <c r="BH155" s="2">
        <v>0</v>
      </c>
      <c r="BI155" s="2">
        <v>119</v>
      </c>
      <c r="BJ155" s="2">
        <v>1</v>
      </c>
    </row>
    <row r="156" spans="1:62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4">
        <v>119</v>
      </c>
      <c r="I156" s="4">
        <f t="shared" si="8"/>
        <v>147</v>
      </c>
      <c r="J156" s="2" t="s">
        <v>100</v>
      </c>
      <c r="K156" s="4" t="s">
        <v>65</v>
      </c>
      <c r="L156" s="2" t="s">
        <v>101</v>
      </c>
      <c r="M156" s="2" t="s">
        <v>65</v>
      </c>
      <c r="N156" s="2">
        <v>1</v>
      </c>
      <c r="O156" s="4">
        <f t="shared" si="9"/>
        <v>14</v>
      </c>
      <c r="P156" s="2" t="s">
        <v>84</v>
      </c>
      <c r="Q156" s="2" t="s">
        <v>85</v>
      </c>
      <c r="R156" s="2" t="s">
        <v>84</v>
      </c>
      <c r="S156" s="2" t="s">
        <v>85</v>
      </c>
      <c r="T156" s="2">
        <v>0</v>
      </c>
      <c r="U156" s="2">
        <v>4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764.14382000000001</v>
      </c>
      <c r="AC156" s="2">
        <v>3053.5534499999999</v>
      </c>
      <c r="AD156" s="2">
        <v>3053.5578399999999</v>
      </c>
      <c r="AE156" s="2">
        <v>-1.44</v>
      </c>
      <c r="AF156" s="2">
        <v>-1.1000000000000001E-3</v>
      </c>
      <c r="AG156" s="2" t="s">
        <v>68</v>
      </c>
      <c r="AH156" s="2">
        <v>0</v>
      </c>
      <c r="AI156" s="2">
        <v>0</v>
      </c>
      <c r="AJ156" s="2">
        <v>4487</v>
      </c>
      <c r="AK156" s="2" t="s">
        <v>69</v>
      </c>
      <c r="AL156" s="2" t="s">
        <v>70</v>
      </c>
      <c r="AM156" s="2" t="s">
        <v>65</v>
      </c>
      <c r="AN156" s="2" t="s">
        <v>65</v>
      </c>
      <c r="AO156" s="2">
        <v>86.75</v>
      </c>
      <c r="AP156" s="2">
        <v>7338</v>
      </c>
      <c r="AQ156" s="2">
        <v>7338</v>
      </c>
      <c r="AR156" s="2" t="s">
        <v>71</v>
      </c>
      <c r="AS156" s="2" t="s">
        <v>72</v>
      </c>
      <c r="AT156" s="2" t="s">
        <v>73</v>
      </c>
      <c r="AU156" s="2">
        <v>3.07</v>
      </c>
      <c r="AV156" s="2">
        <v>53.8</v>
      </c>
      <c r="AW156" s="2">
        <v>53.8</v>
      </c>
      <c r="AX156" s="2">
        <v>53.8</v>
      </c>
      <c r="AY156" s="2">
        <v>8.5580190371894495E-4</v>
      </c>
      <c r="AZ156" s="2">
        <v>6.5314811714187895E-5</v>
      </c>
      <c r="BA156" s="2">
        <v>0</v>
      </c>
      <c r="BB156" s="2">
        <v>0</v>
      </c>
      <c r="BC156" s="2">
        <v>0.682485745116308</v>
      </c>
      <c r="BD156" s="2">
        <v>8.2044443795878094E-2</v>
      </c>
      <c r="BE156" s="2">
        <v>0</v>
      </c>
      <c r="BF156" s="2">
        <v>0</v>
      </c>
      <c r="BG156" s="2" t="s">
        <v>65</v>
      </c>
      <c r="BH156" s="2">
        <v>0</v>
      </c>
      <c r="BI156" s="2">
        <v>119</v>
      </c>
      <c r="BJ156" s="2">
        <v>1</v>
      </c>
    </row>
    <row r="157" spans="1:62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4">
        <v>119</v>
      </c>
      <c r="I157" s="4">
        <f t="shared" si="8"/>
        <v>147</v>
      </c>
      <c r="J157" s="2" t="s">
        <v>100</v>
      </c>
      <c r="K157" s="4" t="s">
        <v>65</v>
      </c>
      <c r="L157" s="2" t="s">
        <v>101</v>
      </c>
      <c r="M157" s="2" t="s">
        <v>65</v>
      </c>
      <c r="N157" s="2">
        <v>1</v>
      </c>
      <c r="O157" s="4">
        <f t="shared" si="9"/>
        <v>14</v>
      </c>
      <c r="P157" s="2" t="s">
        <v>84</v>
      </c>
      <c r="Q157" s="2" t="s">
        <v>85</v>
      </c>
      <c r="R157" s="2" t="s">
        <v>84</v>
      </c>
      <c r="S157" s="2" t="s">
        <v>85</v>
      </c>
      <c r="T157" s="2">
        <v>0</v>
      </c>
      <c r="U157" s="2">
        <v>4</v>
      </c>
      <c r="V157" s="2">
        <v>0</v>
      </c>
      <c r="W157" s="2">
        <v>1</v>
      </c>
      <c r="X157" s="2">
        <v>0</v>
      </c>
      <c r="Y157" s="2">
        <v>1</v>
      </c>
      <c r="Z157" s="2">
        <v>1</v>
      </c>
      <c r="AA157" s="2">
        <v>1</v>
      </c>
      <c r="AB157" s="2">
        <v>764.14274</v>
      </c>
      <c r="AC157" s="2">
        <v>3053.5491299999999</v>
      </c>
      <c r="AD157" s="2">
        <v>3053.5578399999999</v>
      </c>
      <c r="AE157" s="2">
        <v>-2.85</v>
      </c>
      <c r="AF157" s="2">
        <v>-2.1800000000000001E-3</v>
      </c>
      <c r="AG157" s="2" t="s">
        <v>68</v>
      </c>
      <c r="AH157" s="2">
        <v>0</v>
      </c>
      <c r="AI157" s="2">
        <v>0</v>
      </c>
      <c r="AJ157" s="2">
        <v>3732</v>
      </c>
      <c r="AK157" s="2" t="s">
        <v>69</v>
      </c>
      <c r="AL157" s="2" t="s">
        <v>70</v>
      </c>
      <c r="AM157" s="2" t="s">
        <v>65</v>
      </c>
      <c r="AN157" s="2" t="s">
        <v>65</v>
      </c>
      <c r="AO157" s="2">
        <v>86.716700000000003</v>
      </c>
      <c r="AP157" s="2">
        <v>7341</v>
      </c>
      <c r="AQ157" s="2">
        <v>7341</v>
      </c>
      <c r="AR157" s="2" t="s">
        <v>71</v>
      </c>
      <c r="AS157" s="2" t="s">
        <v>72</v>
      </c>
      <c r="AT157" s="2" t="s">
        <v>73</v>
      </c>
      <c r="AU157" s="2">
        <v>2.99</v>
      </c>
      <c r="AV157" s="2">
        <v>23</v>
      </c>
      <c r="AW157" s="2">
        <v>23</v>
      </c>
      <c r="AX157" s="2">
        <v>23</v>
      </c>
      <c r="AY157" s="2">
        <v>1.02090970548357E-3</v>
      </c>
      <c r="AZ157" s="2">
        <v>7.2092075657755194E-5</v>
      </c>
      <c r="BA157" s="2">
        <v>0</v>
      </c>
      <c r="BB157" s="2">
        <v>0</v>
      </c>
      <c r="BC157" s="2">
        <v>0.71946202320637098</v>
      </c>
      <c r="BD157" s="2">
        <v>9.1627516646484802E-2</v>
      </c>
      <c r="BE157" s="2">
        <v>7.0921935516357797E-3</v>
      </c>
      <c r="BF157" s="2">
        <v>0</v>
      </c>
      <c r="BG157" s="2" t="s">
        <v>65</v>
      </c>
      <c r="BH157" s="2">
        <v>0</v>
      </c>
      <c r="BI157" s="2">
        <v>119</v>
      </c>
      <c r="BJ157" s="2">
        <v>1</v>
      </c>
    </row>
    <row r="158" spans="1:62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4">
        <v>119</v>
      </c>
      <c r="I158" s="4">
        <f t="shared" si="8"/>
        <v>147</v>
      </c>
      <c r="J158" s="2" t="s">
        <v>100</v>
      </c>
      <c r="K158" s="4" t="s">
        <v>65</v>
      </c>
      <c r="L158" s="2" t="s">
        <v>101</v>
      </c>
      <c r="M158" s="2" t="s">
        <v>65</v>
      </c>
      <c r="N158" s="2">
        <v>1</v>
      </c>
      <c r="O158" s="4">
        <f t="shared" si="9"/>
        <v>14</v>
      </c>
      <c r="P158" s="2" t="s">
        <v>84</v>
      </c>
      <c r="Q158" s="2" t="s">
        <v>85</v>
      </c>
      <c r="R158" s="2" t="s">
        <v>84</v>
      </c>
      <c r="S158" s="2" t="s">
        <v>85</v>
      </c>
      <c r="T158" s="2">
        <v>0</v>
      </c>
      <c r="U158" s="2">
        <v>3</v>
      </c>
      <c r="V158" s="2">
        <v>0</v>
      </c>
      <c r="W158" s="2">
        <v>1</v>
      </c>
      <c r="X158" s="2">
        <v>0</v>
      </c>
      <c r="Y158" s="2">
        <v>1</v>
      </c>
      <c r="Z158" s="2">
        <v>1</v>
      </c>
      <c r="AA158" s="2">
        <v>1</v>
      </c>
      <c r="AB158" s="2">
        <v>1018.52576</v>
      </c>
      <c r="AC158" s="2">
        <v>3053.5627300000001</v>
      </c>
      <c r="AD158" s="2">
        <v>3053.5578399999999</v>
      </c>
      <c r="AE158" s="2">
        <v>1.6</v>
      </c>
      <c r="AF158" s="2">
        <v>1.6299999999999999E-3</v>
      </c>
      <c r="AG158" s="2" t="s">
        <v>68</v>
      </c>
      <c r="AH158" s="2">
        <v>0</v>
      </c>
      <c r="AI158" s="2">
        <v>0</v>
      </c>
      <c r="AJ158" s="2">
        <v>5336</v>
      </c>
      <c r="AK158" s="2" t="s">
        <v>69</v>
      </c>
      <c r="AL158" s="2" t="s">
        <v>70</v>
      </c>
      <c r="AM158" s="2" t="s">
        <v>65</v>
      </c>
      <c r="AN158" s="2" t="s">
        <v>65</v>
      </c>
      <c r="AO158" s="2">
        <v>86.6</v>
      </c>
      <c r="AP158" s="2">
        <v>7340</v>
      </c>
      <c r="AQ158" s="2">
        <v>7340</v>
      </c>
      <c r="AR158" s="2" t="s">
        <v>71</v>
      </c>
      <c r="AS158" s="2" t="s">
        <v>72</v>
      </c>
      <c r="AT158" s="2" t="s">
        <v>73</v>
      </c>
      <c r="AU158" s="2">
        <v>2.5299999999999998</v>
      </c>
      <c r="AV158" s="2">
        <v>33.200000000000003</v>
      </c>
      <c r="AW158" s="2">
        <v>33.200000000000003</v>
      </c>
      <c r="AX158" s="2">
        <v>33.200000000000003</v>
      </c>
      <c r="AY158" s="2">
        <v>2.9492796673666801E-3</v>
      </c>
      <c r="AZ158" s="2">
        <v>1.9532534500976901E-4</v>
      </c>
      <c r="BA158" s="2">
        <v>0</v>
      </c>
      <c r="BB158" s="2">
        <v>0</v>
      </c>
      <c r="BC158" s="2">
        <v>0.88127854452842302</v>
      </c>
      <c r="BD158" s="2">
        <v>0.15865446253896601</v>
      </c>
      <c r="BE158" s="2">
        <v>1.9607830321679499E-2</v>
      </c>
      <c r="BF158" s="2">
        <v>0</v>
      </c>
      <c r="BG158" s="2" t="s">
        <v>65</v>
      </c>
      <c r="BH158" s="2">
        <v>0</v>
      </c>
      <c r="BI158" s="2">
        <v>119</v>
      </c>
      <c r="BJ158" s="2">
        <v>1</v>
      </c>
    </row>
    <row r="159" spans="1:62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4">
        <v>319</v>
      </c>
      <c r="I159" s="4">
        <f t="shared" si="8"/>
        <v>330</v>
      </c>
      <c r="J159" s="2" t="s">
        <v>102</v>
      </c>
      <c r="K159" s="4" t="s">
        <v>65</v>
      </c>
      <c r="L159" s="2" t="s">
        <v>103</v>
      </c>
      <c r="M159" s="2" t="s">
        <v>65</v>
      </c>
      <c r="N159" s="2">
        <v>1</v>
      </c>
      <c r="O159" s="4">
        <f t="shared" si="9"/>
        <v>6</v>
      </c>
      <c r="P159" s="2" t="s">
        <v>104</v>
      </c>
      <c r="Q159" s="2" t="s">
        <v>105</v>
      </c>
      <c r="R159" s="2" t="s">
        <v>104</v>
      </c>
      <c r="S159" s="2" t="s">
        <v>105</v>
      </c>
      <c r="T159" s="2">
        <v>0</v>
      </c>
      <c r="U159" s="2">
        <v>2</v>
      </c>
      <c r="V159" s="2">
        <v>0</v>
      </c>
      <c r="W159" s="2">
        <v>1</v>
      </c>
      <c r="X159" s="2">
        <v>0</v>
      </c>
      <c r="Y159" s="2">
        <v>1</v>
      </c>
      <c r="Z159" s="2">
        <v>1</v>
      </c>
      <c r="AA159" s="2">
        <v>1</v>
      </c>
      <c r="AB159" s="2">
        <v>625.83358999999996</v>
      </c>
      <c r="AC159" s="2">
        <v>1250.6599000000001</v>
      </c>
      <c r="AD159" s="2">
        <v>1250.6626900000001</v>
      </c>
      <c r="AE159" s="2">
        <v>-2.23</v>
      </c>
      <c r="AF159" s="2">
        <v>-1.4E-3</v>
      </c>
      <c r="AG159" s="2" t="s">
        <v>68</v>
      </c>
      <c r="AH159" s="2">
        <v>0</v>
      </c>
      <c r="AI159" s="2">
        <v>0</v>
      </c>
      <c r="AJ159" s="2">
        <v>7106</v>
      </c>
      <c r="AK159" s="2" t="s">
        <v>69</v>
      </c>
      <c r="AL159" s="2" t="s">
        <v>70</v>
      </c>
      <c r="AM159" s="2" t="s">
        <v>65</v>
      </c>
      <c r="AN159" s="2" t="s">
        <v>65</v>
      </c>
      <c r="AO159" s="2">
        <v>62.316699999999997</v>
      </c>
      <c r="AP159" s="2">
        <v>3152</v>
      </c>
      <c r="AQ159" s="2">
        <v>3152</v>
      </c>
      <c r="AR159" s="2" t="s">
        <v>71</v>
      </c>
      <c r="AS159" s="2" t="s">
        <v>72</v>
      </c>
      <c r="AT159" s="2" t="s">
        <v>73</v>
      </c>
      <c r="AU159" s="2">
        <v>4.3600000000000003</v>
      </c>
      <c r="AV159" s="2">
        <v>207.9</v>
      </c>
      <c r="AW159" s="2">
        <v>207.9</v>
      </c>
      <c r="AX159" s="2">
        <v>207.9</v>
      </c>
      <c r="AY159" s="2">
        <v>4.3946927489801597E-5</v>
      </c>
      <c r="AZ159" s="2">
        <v>3.9821960031430196E-6</v>
      </c>
      <c r="BA159" s="2">
        <v>0</v>
      </c>
      <c r="BB159" s="2">
        <v>0</v>
      </c>
      <c r="BC159" s="2">
        <v>9.9333737861139207E-2</v>
      </c>
      <c r="BD159" s="2">
        <v>9.4579504236496793E-3</v>
      </c>
      <c r="BE159" s="2">
        <v>0</v>
      </c>
      <c r="BF159" s="2">
        <v>0</v>
      </c>
      <c r="BG159" s="2" t="s">
        <v>65</v>
      </c>
      <c r="BH159" s="2">
        <v>0</v>
      </c>
      <c r="BI159" s="2">
        <v>319</v>
      </c>
      <c r="BJ159" s="2">
        <v>1</v>
      </c>
    </row>
    <row r="160" spans="1:62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4">
        <v>319</v>
      </c>
      <c r="I160" s="4">
        <f t="shared" si="8"/>
        <v>330</v>
      </c>
      <c r="J160" s="2" t="s">
        <v>102</v>
      </c>
      <c r="K160" s="4" t="s">
        <v>65</v>
      </c>
      <c r="L160" s="2" t="s">
        <v>103</v>
      </c>
      <c r="M160" s="2" t="s">
        <v>65</v>
      </c>
      <c r="N160" s="2">
        <v>1</v>
      </c>
      <c r="O160" s="4">
        <f t="shared" si="9"/>
        <v>6</v>
      </c>
      <c r="P160" s="2" t="s">
        <v>104</v>
      </c>
      <c r="Q160" s="2" t="s">
        <v>105</v>
      </c>
      <c r="R160" s="2" t="s">
        <v>104</v>
      </c>
      <c r="S160" s="2" t="s">
        <v>105</v>
      </c>
      <c r="T160" s="2">
        <v>0</v>
      </c>
      <c r="U160" s="2">
        <v>2</v>
      </c>
      <c r="V160" s="2">
        <v>0</v>
      </c>
      <c r="W160" s="2">
        <v>1</v>
      </c>
      <c r="X160" s="2">
        <v>0</v>
      </c>
      <c r="Y160" s="2">
        <v>1</v>
      </c>
      <c r="Z160" s="2">
        <v>1</v>
      </c>
      <c r="AA160" s="2">
        <v>1</v>
      </c>
      <c r="AB160" s="2">
        <v>625.83434999999997</v>
      </c>
      <c r="AC160" s="2">
        <v>1250.6614199999999</v>
      </c>
      <c r="AD160" s="2">
        <v>1250.6626900000001</v>
      </c>
      <c r="AE160" s="2">
        <v>-1.02</v>
      </c>
      <c r="AF160" s="2">
        <v>-6.4000000000000005E-4</v>
      </c>
      <c r="AG160" s="2" t="s">
        <v>68</v>
      </c>
      <c r="AH160" s="2">
        <v>0</v>
      </c>
      <c r="AI160" s="2">
        <v>0</v>
      </c>
      <c r="AJ160" s="2">
        <v>4843</v>
      </c>
      <c r="AK160" s="2" t="s">
        <v>69</v>
      </c>
      <c r="AL160" s="2" t="s">
        <v>70</v>
      </c>
      <c r="AM160" s="2" t="s">
        <v>65</v>
      </c>
      <c r="AN160" s="2" t="s">
        <v>65</v>
      </c>
      <c r="AO160" s="2">
        <v>62.316699999999997</v>
      </c>
      <c r="AP160" s="2">
        <v>3140</v>
      </c>
      <c r="AQ160" s="2">
        <v>3140</v>
      </c>
      <c r="AR160" s="2" t="s">
        <v>71</v>
      </c>
      <c r="AS160" s="2" t="s">
        <v>72</v>
      </c>
      <c r="AT160" s="2" t="s">
        <v>73</v>
      </c>
      <c r="AU160" s="2">
        <v>3.77</v>
      </c>
      <c r="AV160" s="2">
        <v>81.900000000000006</v>
      </c>
      <c r="AW160" s="2">
        <v>81.900000000000006</v>
      </c>
      <c r="AX160" s="2">
        <v>81.900000000000006</v>
      </c>
      <c r="AY160" s="2">
        <v>1.69935603979779E-4</v>
      </c>
      <c r="AZ160" s="2">
        <v>1.26962728828317E-5</v>
      </c>
      <c r="BA160" s="2">
        <v>0</v>
      </c>
      <c r="BB160" s="2">
        <v>0</v>
      </c>
      <c r="BC160" s="2">
        <v>0.298995317169229</v>
      </c>
      <c r="BD160" s="2">
        <v>2.5937795219562999E-2</v>
      </c>
      <c r="BE160" s="2">
        <v>0</v>
      </c>
      <c r="BF160" s="2">
        <v>0</v>
      </c>
      <c r="BG160" s="2" t="s">
        <v>65</v>
      </c>
      <c r="BH160" s="2">
        <v>0</v>
      </c>
      <c r="BI160" s="2">
        <v>319</v>
      </c>
      <c r="BJ160" s="2">
        <v>1</v>
      </c>
    </row>
    <row r="161" spans="1:62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4">
        <v>319</v>
      </c>
      <c r="I161" s="4">
        <f t="shared" si="8"/>
        <v>330</v>
      </c>
      <c r="J161" s="2" t="s">
        <v>102</v>
      </c>
      <c r="K161" s="4" t="s">
        <v>65</v>
      </c>
      <c r="L161" s="2" t="s">
        <v>103</v>
      </c>
      <c r="M161" s="2" t="s">
        <v>65</v>
      </c>
      <c r="N161" s="2">
        <v>1</v>
      </c>
      <c r="O161" s="4">
        <f t="shared" si="9"/>
        <v>6</v>
      </c>
      <c r="P161" s="2" t="s">
        <v>104</v>
      </c>
      <c r="Q161" s="2" t="s">
        <v>105</v>
      </c>
      <c r="R161" s="2" t="s">
        <v>104</v>
      </c>
      <c r="S161" s="2" t="s">
        <v>105</v>
      </c>
      <c r="T161" s="2">
        <v>0</v>
      </c>
      <c r="U161" s="2">
        <v>2</v>
      </c>
      <c r="V161" s="2">
        <v>0</v>
      </c>
      <c r="W161" s="2">
        <v>1</v>
      </c>
      <c r="X161" s="2">
        <v>0</v>
      </c>
      <c r="Y161" s="2">
        <v>1</v>
      </c>
      <c r="Z161" s="2">
        <v>1</v>
      </c>
      <c r="AA161" s="2">
        <v>1</v>
      </c>
      <c r="AB161" s="2">
        <v>625.83358999999996</v>
      </c>
      <c r="AC161" s="2">
        <v>1250.6599000000001</v>
      </c>
      <c r="AD161" s="2">
        <v>1250.6626900000001</v>
      </c>
      <c r="AE161" s="2">
        <v>-2.23</v>
      </c>
      <c r="AF161" s="2">
        <v>-1.4E-3</v>
      </c>
      <c r="AG161" s="2" t="s">
        <v>68</v>
      </c>
      <c r="AH161" s="2">
        <v>0</v>
      </c>
      <c r="AI161" s="2">
        <v>0</v>
      </c>
      <c r="AJ161" s="2">
        <v>7101</v>
      </c>
      <c r="AK161" s="2" t="s">
        <v>69</v>
      </c>
      <c r="AL161" s="2" t="s">
        <v>70</v>
      </c>
      <c r="AM161" s="2" t="s">
        <v>65</v>
      </c>
      <c r="AN161" s="2" t="s">
        <v>65</v>
      </c>
      <c r="AO161" s="2">
        <v>62.433300000000003</v>
      </c>
      <c r="AP161" s="2">
        <v>3137</v>
      </c>
      <c r="AQ161" s="2">
        <v>3137</v>
      </c>
      <c r="AR161" s="2" t="s">
        <v>71</v>
      </c>
      <c r="AS161" s="2" t="s">
        <v>72</v>
      </c>
      <c r="AT161" s="2" t="s">
        <v>73</v>
      </c>
      <c r="AU161" s="2">
        <v>3.39</v>
      </c>
      <c r="AV161" s="2">
        <v>107.7</v>
      </c>
      <c r="AW161" s="2">
        <v>107.7</v>
      </c>
      <c r="AX161" s="2">
        <v>107.7</v>
      </c>
      <c r="AY161" s="2">
        <v>4.0988995431338399E-4</v>
      </c>
      <c r="AZ161" s="2">
        <v>2.6932570129259401E-5</v>
      </c>
      <c r="BA161" s="2">
        <v>0</v>
      </c>
      <c r="BB161" s="2">
        <v>0</v>
      </c>
      <c r="BC161" s="2">
        <v>0.50715514220141</v>
      </c>
      <c r="BD161" s="2">
        <v>4.6292115309402602E-2</v>
      </c>
      <c r="BE161" s="2">
        <v>0</v>
      </c>
      <c r="BF161" s="2">
        <v>0</v>
      </c>
      <c r="BG161" s="2" t="s">
        <v>65</v>
      </c>
      <c r="BH161" s="2">
        <v>0</v>
      </c>
      <c r="BI161" s="2">
        <v>319</v>
      </c>
      <c r="BJ161" s="2">
        <v>1</v>
      </c>
    </row>
    <row r="162" spans="1:62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4">
        <v>319</v>
      </c>
      <c r="I162" s="4">
        <f t="shared" ref="I162:I193" si="10">LEN(J162)+H162-1</f>
        <v>330</v>
      </c>
      <c r="J162" s="2" t="s">
        <v>102</v>
      </c>
      <c r="K162" s="4" t="s">
        <v>65</v>
      </c>
      <c r="L162" s="2" t="s">
        <v>103</v>
      </c>
      <c r="M162" s="2" t="s">
        <v>65</v>
      </c>
      <c r="N162" s="2">
        <v>1</v>
      </c>
      <c r="O162" s="4">
        <f t="shared" ref="O162:O193" si="11">IF(P162="",0,COUNTIF(P:P,P162))</f>
        <v>6</v>
      </c>
      <c r="P162" s="2" t="s">
        <v>104</v>
      </c>
      <c r="Q162" s="2" t="s">
        <v>105</v>
      </c>
      <c r="R162" s="2" t="s">
        <v>104</v>
      </c>
      <c r="S162" s="2" t="s">
        <v>105</v>
      </c>
      <c r="T162" s="2">
        <v>0</v>
      </c>
      <c r="U162" s="2">
        <v>2</v>
      </c>
      <c r="V162" s="2">
        <v>0</v>
      </c>
      <c r="W162" s="2">
        <v>1</v>
      </c>
      <c r="X162" s="2">
        <v>0</v>
      </c>
      <c r="Y162" s="2">
        <v>1</v>
      </c>
      <c r="Z162" s="2">
        <v>1</v>
      </c>
      <c r="AA162" s="2">
        <v>1</v>
      </c>
      <c r="AB162" s="2">
        <v>625.83385999999996</v>
      </c>
      <c r="AC162" s="2">
        <v>1250.6604400000001</v>
      </c>
      <c r="AD162" s="2">
        <v>1250.6626900000001</v>
      </c>
      <c r="AE162" s="2">
        <v>-1.8</v>
      </c>
      <c r="AF162" s="2">
        <v>-1.1299999999999999E-3</v>
      </c>
      <c r="AG162" s="2" t="s">
        <v>68</v>
      </c>
      <c r="AH162" s="2">
        <v>0</v>
      </c>
      <c r="AI162" s="2">
        <v>0</v>
      </c>
      <c r="AJ162" s="2">
        <v>8124</v>
      </c>
      <c r="AK162" s="2" t="s">
        <v>69</v>
      </c>
      <c r="AL162" s="2" t="s">
        <v>70</v>
      </c>
      <c r="AM162" s="2" t="s">
        <v>65</v>
      </c>
      <c r="AN162" s="2" t="s">
        <v>65</v>
      </c>
      <c r="AO162" s="2">
        <v>62.366700000000002</v>
      </c>
      <c r="AP162" s="2">
        <v>3141</v>
      </c>
      <c r="AQ162" s="2">
        <v>3141</v>
      </c>
      <c r="AR162" s="2" t="s">
        <v>71</v>
      </c>
      <c r="AS162" s="2" t="s">
        <v>72</v>
      </c>
      <c r="AT162" s="2" t="s">
        <v>73</v>
      </c>
      <c r="AU162" s="2">
        <v>3.39</v>
      </c>
      <c r="AV162" s="2">
        <v>111.5</v>
      </c>
      <c r="AW162" s="2">
        <v>111.5</v>
      </c>
      <c r="AX162" s="2">
        <v>111.5</v>
      </c>
      <c r="AY162" s="2">
        <v>4.0988995431338399E-4</v>
      </c>
      <c r="AZ162" s="2">
        <v>2.9833760235813301E-5</v>
      </c>
      <c r="BA162" s="2">
        <v>0</v>
      </c>
      <c r="BB162" s="2">
        <v>0</v>
      </c>
      <c r="BC162" s="2">
        <v>0.50715514220141</v>
      </c>
      <c r="BD162" s="2">
        <v>4.9783499231778501E-2</v>
      </c>
      <c r="BE162" s="2">
        <v>0</v>
      </c>
      <c r="BF162" s="2">
        <v>0</v>
      </c>
      <c r="BG162" s="2" t="s">
        <v>65</v>
      </c>
      <c r="BH162" s="2">
        <v>0</v>
      </c>
      <c r="BI162" s="2">
        <v>319</v>
      </c>
      <c r="BJ162" s="2">
        <v>1</v>
      </c>
    </row>
    <row r="163" spans="1:62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4">
        <v>319</v>
      </c>
      <c r="I163" s="4">
        <f t="shared" si="10"/>
        <v>330</v>
      </c>
      <c r="J163" s="2" t="s">
        <v>102</v>
      </c>
      <c r="K163" s="4" t="s">
        <v>65</v>
      </c>
      <c r="L163" s="2" t="s">
        <v>103</v>
      </c>
      <c r="M163" s="2" t="s">
        <v>65</v>
      </c>
      <c r="N163" s="2">
        <v>1</v>
      </c>
      <c r="O163" s="4">
        <f t="shared" si="11"/>
        <v>6</v>
      </c>
      <c r="P163" s="2" t="s">
        <v>104</v>
      </c>
      <c r="Q163" s="2" t="s">
        <v>105</v>
      </c>
      <c r="R163" s="2" t="s">
        <v>104</v>
      </c>
      <c r="S163" s="2" t="s">
        <v>105</v>
      </c>
      <c r="T163" s="2">
        <v>0</v>
      </c>
      <c r="U163" s="2">
        <v>2</v>
      </c>
      <c r="V163" s="2">
        <v>0</v>
      </c>
      <c r="W163" s="2">
        <v>1</v>
      </c>
      <c r="X163" s="2">
        <v>0</v>
      </c>
      <c r="Y163" s="2">
        <v>1</v>
      </c>
      <c r="Z163" s="2">
        <v>1</v>
      </c>
      <c r="AA163" s="2">
        <v>1</v>
      </c>
      <c r="AB163" s="2">
        <v>625.83258999999998</v>
      </c>
      <c r="AC163" s="2">
        <v>1250.6578999999999</v>
      </c>
      <c r="AD163" s="2">
        <v>1250.6626900000001</v>
      </c>
      <c r="AE163" s="2">
        <v>-3.83</v>
      </c>
      <c r="AF163" s="2">
        <v>-2.3999999999999998E-3</v>
      </c>
      <c r="AG163" s="2" t="s">
        <v>68</v>
      </c>
      <c r="AH163" s="2">
        <v>0</v>
      </c>
      <c r="AI163" s="2">
        <v>0</v>
      </c>
      <c r="AJ163" s="2">
        <v>7061</v>
      </c>
      <c r="AK163" s="2" t="s">
        <v>69</v>
      </c>
      <c r="AL163" s="2" t="s">
        <v>70</v>
      </c>
      <c r="AM163" s="2" t="s">
        <v>65</v>
      </c>
      <c r="AN163" s="2" t="s">
        <v>65</v>
      </c>
      <c r="AO163" s="2">
        <v>62.4</v>
      </c>
      <c r="AP163" s="2">
        <v>3167</v>
      </c>
      <c r="AQ163" s="2">
        <v>3167</v>
      </c>
      <c r="AR163" s="2" t="s">
        <v>71</v>
      </c>
      <c r="AS163" s="2" t="s">
        <v>72</v>
      </c>
      <c r="AT163" s="2" t="s">
        <v>73</v>
      </c>
      <c r="AU163" s="2">
        <v>3.23</v>
      </c>
      <c r="AV163" s="2">
        <v>107</v>
      </c>
      <c r="AW163" s="2">
        <v>107</v>
      </c>
      <c r="AX163" s="2">
        <v>107</v>
      </c>
      <c r="AY163" s="2">
        <v>5.9445131520247704E-4</v>
      </c>
      <c r="AZ163" s="2">
        <v>4.4879186120420903E-5</v>
      </c>
      <c r="BA163" s="2">
        <v>0</v>
      </c>
      <c r="BB163" s="2">
        <v>0</v>
      </c>
      <c r="BC163" s="2">
        <v>0.59882154478069105</v>
      </c>
      <c r="BD163" s="2">
        <v>6.5209645258632307E-2</v>
      </c>
      <c r="BE163" s="2">
        <v>0</v>
      </c>
      <c r="BF163" s="2">
        <v>0</v>
      </c>
      <c r="BG163" s="2" t="s">
        <v>65</v>
      </c>
      <c r="BH163" s="2">
        <v>0</v>
      </c>
      <c r="BI163" s="2">
        <v>319</v>
      </c>
      <c r="BJ163" s="2">
        <v>1</v>
      </c>
    </row>
    <row r="164" spans="1:62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4">
        <v>319</v>
      </c>
      <c r="I164" s="4">
        <f t="shared" si="10"/>
        <v>330</v>
      </c>
      <c r="J164" s="2" t="s">
        <v>102</v>
      </c>
      <c r="K164" s="4" t="s">
        <v>65</v>
      </c>
      <c r="L164" s="2" t="s">
        <v>103</v>
      </c>
      <c r="M164" s="2" t="s">
        <v>65</v>
      </c>
      <c r="N164" s="2">
        <v>1</v>
      </c>
      <c r="O164" s="4">
        <f t="shared" si="11"/>
        <v>6</v>
      </c>
      <c r="P164" s="2" t="s">
        <v>104</v>
      </c>
      <c r="Q164" s="2" t="s">
        <v>105</v>
      </c>
      <c r="R164" s="2" t="s">
        <v>104</v>
      </c>
      <c r="S164" s="2" t="s">
        <v>105</v>
      </c>
      <c r="T164" s="2">
        <v>0</v>
      </c>
      <c r="U164" s="2">
        <v>2</v>
      </c>
      <c r="V164" s="2">
        <v>0</v>
      </c>
      <c r="W164" s="2">
        <v>1</v>
      </c>
      <c r="X164" s="2">
        <v>0</v>
      </c>
      <c r="Y164" s="2">
        <v>1</v>
      </c>
      <c r="Z164" s="2">
        <v>1</v>
      </c>
      <c r="AA164" s="2">
        <v>1</v>
      </c>
      <c r="AB164" s="2">
        <v>625.83360000000005</v>
      </c>
      <c r="AC164" s="2">
        <v>1250.6599200000001</v>
      </c>
      <c r="AD164" s="2">
        <v>1250.6626900000001</v>
      </c>
      <c r="AE164" s="2">
        <v>-2.2200000000000002</v>
      </c>
      <c r="AF164" s="2">
        <v>-1.39E-3</v>
      </c>
      <c r="AG164" s="2" t="s">
        <v>68</v>
      </c>
      <c r="AH164" s="2">
        <v>0</v>
      </c>
      <c r="AI164" s="2">
        <v>0</v>
      </c>
      <c r="AJ164" s="2">
        <v>4849</v>
      </c>
      <c r="AK164" s="2" t="s">
        <v>69</v>
      </c>
      <c r="AL164" s="2" t="s">
        <v>70</v>
      </c>
      <c r="AM164" s="2" t="s">
        <v>65</v>
      </c>
      <c r="AN164" s="2" t="s">
        <v>65</v>
      </c>
      <c r="AO164" s="2">
        <v>62.283299999999997</v>
      </c>
      <c r="AP164" s="2">
        <v>3130</v>
      </c>
      <c r="AQ164" s="2">
        <v>3130</v>
      </c>
      <c r="AR164" s="2" t="s">
        <v>71</v>
      </c>
      <c r="AS164" s="2" t="s">
        <v>72</v>
      </c>
      <c r="AT164" s="2" t="s">
        <v>73</v>
      </c>
      <c r="AU164" s="2">
        <v>2.8</v>
      </c>
      <c r="AV164" s="2">
        <v>12.1</v>
      </c>
      <c r="AW164" s="2">
        <v>12.1</v>
      </c>
      <c r="AX164" s="2">
        <v>12.1</v>
      </c>
      <c r="AY164" s="2">
        <v>1.57857941876304E-3</v>
      </c>
      <c r="AZ164" s="2">
        <v>1.2215845024248401E-4</v>
      </c>
      <c r="BA164" s="2">
        <v>0</v>
      </c>
      <c r="BB164" s="2">
        <v>0</v>
      </c>
      <c r="BC164" s="2">
        <v>0.79869922860615095</v>
      </c>
      <c r="BD164" s="2">
        <v>0.119045806907952</v>
      </c>
      <c r="BE164" s="2">
        <v>6.8027164607370998E-3</v>
      </c>
      <c r="BF164" s="2">
        <v>0</v>
      </c>
      <c r="BG164" s="2" t="s">
        <v>65</v>
      </c>
      <c r="BH164" s="2">
        <v>0</v>
      </c>
      <c r="BI164" s="2">
        <v>319</v>
      </c>
      <c r="BJ164" s="2">
        <v>1</v>
      </c>
    </row>
    <row r="165" spans="1:62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4">
        <v>270</v>
      </c>
      <c r="I165" s="4">
        <f t="shared" si="10"/>
        <v>283</v>
      </c>
      <c r="J165" s="2" t="s">
        <v>88</v>
      </c>
      <c r="K165" s="4" t="s">
        <v>65</v>
      </c>
      <c r="L165" s="2" t="s">
        <v>89</v>
      </c>
      <c r="M165" s="2" t="s">
        <v>65</v>
      </c>
      <c r="N165" s="2">
        <v>4</v>
      </c>
      <c r="O165" s="4">
        <f t="shared" si="11"/>
        <v>2</v>
      </c>
      <c r="P165" s="2" t="s">
        <v>90</v>
      </c>
      <c r="Q165" s="2" t="s">
        <v>91</v>
      </c>
      <c r="R165" s="2" t="s">
        <v>92</v>
      </c>
      <c r="S165" s="2" t="s">
        <v>93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1</v>
      </c>
      <c r="Z165" s="2">
        <v>1</v>
      </c>
      <c r="AA165" s="2">
        <v>1</v>
      </c>
      <c r="AB165" s="2">
        <v>877.36562000000004</v>
      </c>
      <c r="AC165" s="2">
        <v>1753.72396</v>
      </c>
      <c r="AD165" s="2">
        <v>1753.7281499999999</v>
      </c>
      <c r="AE165" s="2">
        <v>-2.39</v>
      </c>
      <c r="AF165" s="2">
        <v>-2.0899999999999998E-3</v>
      </c>
      <c r="AG165" s="2" t="s">
        <v>68</v>
      </c>
      <c r="AH165" s="2">
        <v>0</v>
      </c>
      <c r="AI165" s="2">
        <v>0</v>
      </c>
      <c r="AJ165" s="2">
        <v>4208</v>
      </c>
      <c r="AK165" s="2" t="s">
        <v>69</v>
      </c>
      <c r="AL165" s="2" t="s">
        <v>70</v>
      </c>
      <c r="AM165" s="2" t="s">
        <v>65</v>
      </c>
      <c r="AN165" s="2" t="s">
        <v>65</v>
      </c>
      <c r="AO165" s="2">
        <v>80.366699999999994</v>
      </c>
      <c r="AP165" s="2">
        <v>5179</v>
      </c>
      <c r="AQ165" s="2">
        <v>5179</v>
      </c>
      <c r="AR165" s="2" t="s">
        <v>71</v>
      </c>
      <c r="AS165" s="2" t="s">
        <v>72</v>
      </c>
      <c r="AT165" s="2" t="s">
        <v>73</v>
      </c>
      <c r="AU165" s="2">
        <v>7.15</v>
      </c>
      <c r="AV165" s="2">
        <v>318.10000000000002</v>
      </c>
      <c r="AW165" s="2">
        <v>318.10000000000002</v>
      </c>
      <c r="AX165" s="2">
        <v>318.10000000000002</v>
      </c>
      <c r="AY165" s="2">
        <v>7.0376161833967195E-8</v>
      </c>
      <c r="AZ165" s="2">
        <v>1.8312598985519301E-8</v>
      </c>
      <c r="BA165" s="2">
        <v>0</v>
      </c>
      <c r="BB165" s="2">
        <v>0</v>
      </c>
      <c r="BC165" s="2">
        <v>1.7657702464579601E-4</v>
      </c>
      <c r="BD165" s="2">
        <v>4.5950642201732899E-5</v>
      </c>
      <c r="BE165" s="2">
        <v>0</v>
      </c>
      <c r="BF165" s="2">
        <v>0</v>
      </c>
      <c r="BG165" s="2" t="s">
        <v>65</v>
      </c>
      <c r="BH165" s="2">
        <v>0</v>
      </c>
      <c r="BI165" s="2">
        <v>270</v>
      </c>
      <c r="BJ165" s="2">
        <v>1</v>
      </c>
    </row>
    <row r="166" spans="1:62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4">
        <v>270</v>
      </c>
      <c r="I166" s="4">
        <f t="shared" si="10"/>
        <v>283</v>
      </c>
      <c r="J166" s="2" t="s">
        <v>88</v>
      </c>
      <c r="K166" s="4" t="s">
        <v>65</v>
      </c>
      <c r="L166" s="2" t="s">
        <v>89</v>
      </c>
      <c r="M166" s="2" t="s">
        <v>65</v>
      </c>
      <c r="N166" s="2">
        <v>4</v>
      </c>
      <c r="O166" s="4">
        <f t="shared" si="11"/>
        <v>2</v>
      </c>
      <c r="P166" s="2" t="s">
        <v>90</v>
      </c>
      <c r="Q166" s="2" t="s">
        <v>91</v>
      </c>
      <c r="R166" s="2" t="s">
        <v>92</v>
      </c>
      <c r="S166" s="2" t="s">
        <v>93</v>
      </c>
      <c r="T166" s="2">
        <v>0</v>
      </c>
      <c r="U166" s="2">
        <v>2</v>
      </c>
      <c r="V166" s="2">
        <v>0</v>
      </c>
      <c r="W166" s="2">
        <v>1</v>
      </c>
      <c r="X166" s="2">
        <v>0</v>
      </c>
      <c r="Y166" s="2">
        <v>1</v>
      </c>
      <c r="Z166" s="2">
        <v>1</v>
      </c>
      <c r="AA166" s="2">
        <v>1</v>
      </c>
      <c r="AB166" s="2">
        <v>877.36703</v>
      </c>
      <c r="AC166" s="2">
        <v>1753.72678</v>
      </c>
      <c r="AD166" s="2">
        <v>1753.7281499999999</v>
      </c>
      <c r="AE166" s="2">
        <v>-0.78</v>
      </c>
      <c r="AF166" s="2">
        <v>-6.8000000000000005E-4</v>
      </c>
      <c r="AG166" s="2" t="s">
        <v>68</v>
      </c>
      <c r="AH166" s="2">
        <v>0</v>
      </c>
      <c r="AI166" s="2">
        <v>0</v>
      </c>
      <c r="AJ166" s="2">
        <v>5855</v>
      </c>
      <c r="AK166" s="2" t="s">
        <v>69</v>
      </c>
      <c r="AL166" s="2" t="s">
        <v>70</v>
      </c>
      <c r="AM166" s="2" t="s">
        <v>65</v>
      </c>
      <c r="AN166" s="2" t="s">
        <v>65</v>
      </c>
      <c r="AO166" s="2">
        <v>80.400000000000006</v>
      </c>
      <c r="AP166" s="2">
        <v>5208</v>
      </c>
      <c r="AQ166" s="2">
        <v>5208</v>
      </c>
      <c r="AR166" s="2" t="s">
        <v>71</v>
      </c>
      <c r="AS166" s="2" t="s">
        <v>72</v>
      </c>
      <c r="AT166" s="2" t="s">
        <v>73</v>
      </c>
      <c r="AU166" s="2">
        <v>6.64</v>
      </c>
      <c r="AV166" s="2">
        <v>230.3</v>
      </c>
      <c r="AW166" s="2">
        <v>230.3</v>
      </c>
      <c r="AX166" s="2">
        <v>230.3</v>
      </c>
      <c r="AY166" s="2">
        <v>2.2763870991162299E-7</v>
      </c>
      <c r="AZ166" s="2">
        <v>4.4083402679040798E-8</v>
      </c>
      <c r="BA166" s="2">
        <v>0</v>
      </c>
      <c r="BB166" s="2">
        <v>0</v>
      </c>
      <c r="BC166" s="2">
        <v>5.7093079830739001E-4</v>
      </c>
      <c r="BD166" s="2">
        <v>1.10596921503595E-4</v>
      </c>
      <c r="BE166" s="2">
        <v>0</v>
      </c>
      <c r="BF166" s="2">
        <v>0</v>
      </c>
      <c r="BG166" s="2" t="s">
        <v>65</v>
      </c>
      <c r="BH166" s="2">
        <v>0</v>
      </c>
      <c r="BI166" s="2">
        <v>270</v>
      </c>
      <c r="BJ166" s="2">
        <v>1</v>
      </c>
    </row>
    <row r="167" spans="1:62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119</v>
      </c>
      <c r="H167" s="4">
        <v>695</v>
      </c>
      <c r="I167" s="4">
        <f t="shared" si="10"/>
        <v>698</v>
      </c>
      <c r="J167" s="2" t="s">
        <v>120</v>
      </c>
      <c r="K167" s="4" t="s">
        <v>65</v>
      </c>
      <c r="L167" s="2" t="s">
        <v>121</v>
      </c>
      <c r="M167" s="2" t="s">
        <v>122</v>
      </c>
      <c r="N167" s="2">
        <v>1</v>
      </c>
      <c r="O167" s="4">
        <f t="shared" si="11"/>
        <v>1</v>
      </c>
      <c r="P167" s="2" t="s">
        <v>123</v>
      </c>
      <c r="Q167" s="2" t="s">
        <v>124</v>
      </c>
      <c r="R167" s="2" t="s">
        <v>123</v>
      </c>
      <c r="S167" s="2" t="s">
        <v>124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1</v>
      </c>
      <c r="Z167" s="2">
        <v>1</v>
      </c>
      <c r="AA167" s="2">
        <v>1</v>
      </c>
      <c r="AB167" s="2">
        <v>545.11753999999996</v>
      </c>
      <c r="AC167" s="2">
        <v>545.11753999999996</v>
      </c>
      <c r="AD167" s="2">
        <v>545.12266</v>
      </c>
      <c r="AE167" s="2">
        <v>-9.39</v>
      </c>
      <c r="AF167" s="2">
        <v>-5.1200000000000004E-3</v>
      </c>
      <c r="AG167" s="2" t="s">
        <v>68</v>
      </c>
      <c r="AH167" s="2">
        <v>0</v>
      </c>
      <c r="AI167" s="2">
        <v>0</v>
      </c>
      <c r="AJ167" s="2">
        <v>4199</v>
      </c>
      <c r="AK167" s="2" t="s">
        <v>69</v>
      </c>
      <c r="AL167" s="2" t="s">
        <v>70</v>
      </c>
      <c r="AM167" s="2" t="s">
        <v>65</v>
      </c>
      <c r="AN167" s="2" t="s">
        <v>65</v>
      </c>
      <c r="AO167" s="2">
        <v>57.716700000000003</v>
      </c>
      <c r="AP167" s="2">
        <v>2939</v>
      </c>
      <c r="AQ167" s="2">
        <v>2939</v>
      </c>
      <c r="AR167" s="2" t="s">
        <v>71</v>
      </c>
      <c r="AS167" s="2" t="s">
        <v>72</v>
      </c>
      <c r="AT167" s="2" t="s">
        <v>73</v>
      </c>
      <c r="AU167" s="2">
        <v>3.35</v>
      </c>
      <c r="AV167" s="2">
        <v>40.299999999999997</v>
      </c>
      <c r="AW167" s="2">
        <v>36.200000000000003</v>
      </c>
      <c r="AX167" s="2">
        <v>36.200000000000003</v>
      </c>
      <c r="AY167" s="2">
        <v>4.41626090192882E-4</v>
      </c>
      <c r="AZ167" s="2">
        <v>3.2929940839865999E-5</v>
      </c>
      <c r="BA167" s="2">
        <v>0</v>
      </c>
      <c r="BB167" s="2">
        <v>0</v>
      </c>
      <c r="BC167" s="2">
        <v>0.52578438875851397</v>
      </c>
      <c r="BD167" s="2">
        <v>5.3362450597429598E-2</v>
      </c>
      <c r="BE167" s="2">
        <v>0</v>
      </c>
      <c r="BF167" s="2">
        <v>0</v>
      </c>
      <c r="BG167" s="2" t="s">
        <v>65</v>
      </c>
      <c r="BH167" s="2">
        <v>0</v>
      </c>
      <c r="BI167" s="2">
        <v>695</v>
      </c>
      <c r="BJ167" s="2">
        <v>1</v>
      </c>
    </row>
    <row r="168" spans="1:62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4">
        <v>600</v>
      </c>
      <c r="I168" s="4">
        <f t="shared" si="10"/>
        <v>651</v>
      </c>
      <c r="J168" s="2" t="s">
        <v>114</v>
      </c>
      <c r="K168" s="4" t="s">
        <v>65</v>
      </c>
      <c r="L168" s="2" t="s">
        <v>115</v>
      </c>
      <c r="M168" s="2" t="s">
        <v>116</v>
      </c>
      <c r="N168" s="2">
        <v>1</v>
      </c>
      <c r="O168" s="4">
        <f t="shared" si="11"/>
        <v>1</v>
      </c>
      <c r="P168" s="2" t="s">
        <v>117</v>
      </c>
      <c r="Q168" s="2" t="s">
        <v>118</v>
      </c>
      <c r="R168" s="2" t="s">
        <v>117</v>
      </c>
      <c r="S168" s="2" t="s">
        <v>118</v>
      </c>
      <c r="T168" s="2">
        <v>0</v>
      </c>
      <c r="U168" s="2">
        <v>6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1</v>
      </c>
      <c r="AB168" s="2">
        <v>933.64581999999996</v>
      </c>
      <c r="AC168" s="2">
        <v>5596.8385399999997</v>
      </c>
      <c r="AD168" s="2">
        <v>5596.8370800000002</v>
      </c>
      <c r="AE168" s="2">
        <v>0.26</v>
      </c>
      <c r="AF168" s="2">
        <v>2.4000000000000001E-4</v>
      </c>
      <c r="AG168" s="2" t="s">
        <v>68</v>
      </c>
      <c r="AH168" s="2">
        <v>0</v>
      </c>
      <c r="AI168" s="2">
        <v>0</v>
      </c>
      <c r="AJ168" s="2">
        <v>54992</v>
      </c>
      <c r="AK168" s="2" t="s">
        <v>69</v>
      </c>
      <c r="AL168" s="2" t="s">
        <v>70</v>
      </c>
      <c r="AM168" s="2" t="s">
        <v>65</v>
      </c>
      <c r="AN168" s="2" t="s">
        <v>65</v>
      </c>
      <c r="AO168" s="2">
        <v>92.216700000000003</v>
      </c>
      <c r="AP168" s="2">
        <v>9551</v>
      </c>
      <c r="AQ168" s="2">
        <v>9551</v>
      </c>
      <c r="AR168" s="2" t="s">
        <v>71</v>
      </c>
      <c r="AS168" s="2" t="s">
        <v>72</v>
      </c>
      <c r="AT168" s="2" t="s">
        <v>73</v>
      </c>
      <c r="AU168" s="2">
        <v>3.55</v>
      </c>
      <c r="AV168" s="2">
        <v>13.1</v>
      </c>
      <c r="AW168" s="2">
        <v>13.1</v>
      </c>
      <c r="AX168" s="2">
        <v>13.1</v>
      </c>
      <c r="AY168" s="2">
        <v>2.8150352751567503E-4</v>
      </c>
      <c r="AZ168" s="2">
        <v>2.19718685746981E-5</v>
      </c>
      <c r="BA168" s="2">
        <v>0</v>
      </c>
      <c r="BB168" s="2">
        <v>0</v>
      </c>
      <c r="BC168" s="2">
        <v>0.41404953253620602</v>
      </c>
      <c r="BD168" s="2">
        <v>3.9852705935508402E-2</v>
      </c>
      <c r="BE168" s="2">
        <v>0</v>
      </c>
      <c r="BF168" s="2">
        <v>0</v>
      </c>
      <c r="BG168" s="2" t="s">
        <v>65</v>
      </c>
      <c r="BH168" s="2">
        <v>0</v>
      </c>
      <c r="BI168" s="2">
        <v>600</v>
      </c>
      <c r="BJ168" s="2">
        <v>1</v>
      </c>
    </row>
    <row r="169" spans="1:62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119</v>
      </c>
      <c r="H169" s="4">
        <v>41</v>
      </c>
      <c r="I169" s="4">
        <f t="shared" si="10"/>
        <v>44</v>
      </c>
      <c r="J169" s="2" t="s">
        <v>125</v>
      </c>
      <c r="K169" s="4" t="s">
        <v>65</v>
      </c>
      <c r="L169" s="2" t="s">
        <v>126</v>
      </c>
      <c r="M169" s="2" t="s">
        <v>122</v>
      </c>
      <c r="N169" s="2">
        <v>2</v>
      </c>
      <c r="O169" s="4">
        <f t="shared" si="11"/>
        <v>0</v>
      </c>
      <c r="P169" s="2" t="s">
        <v>65</v>
      </c>
      <c r="Q169" s="2" t="s">
        <v>65</v>
      </c>
      <c r="R169" s="2" t="s">
        <v>127</v>
      </c>
      <c r="S169" s="2" t="s">
        <v>128</v>
      </c>
      <c r="T169" s="2">
        <v>0</v>
      </c>
      <c r="U169" s="2">
        <v>1</v>
      </c>
      <c r="V169" s="2">
        <v>0</v>
      </c>
      <c r="W169" s="2" t="s">
        <v>65</v>
      </c>
      <c r="X169" s="2">
        <v>0</v>
      </c>
      <c r="Y169" s="2">
        <v>1</v>
      </c>
      <c r="Z169" s="2">
        <v>2</v>
      </c>
      <c r="AA169" s="2">
        <v>2</v>
      </c>
      <c r="AB169" s="2">
        <v>545.11753999999996</v>
      </c>
      <c r="AC169" s="2">
        <v>545.11753999999996</v>
      </c>
      <c r="AD169" s="2">
        <v>545.12266</v>
      </c>
      <c r="AE169" s="2">
        <v>-9.39</v>
      </c>
      <c r="AF169" s="2">
        <v>-5.1200000000000004E-3</v>
      </c>
      <c r="AG169" s="2" t="s">
        <v>68</v>
      </c>
      <c r="AH169" s="2">
        <v>0</v>
      </c>
      <c r="AI169" s="2">
        <v>0</v>
      </c>
      <c r="AJ169" s="2">
        <v>4199</v>
      </c>
      <c r="AK169" s="2" t="s">
        <v>69</v>
      </c>
      <c r="AL169" s="2" t="s">
        <v>70</v>
      </c>
      <c r="AM169" s="2" t="s">
        <v>65</v>
      </c>
      <c r="AN169" s="2" t="s">
        <v>65</v>
      </c>
      <c r="AO169" s="2">
        <v>57.716700000000003</v>
      </c>
      <c r="AP169" s="2">
        <v>2939</v>
      </c>
      <c r="AQ169" s="2">
        <v>2939</v>
      </c>
      <c r="AR169" s="2" t="s">
        <v>71</v>
      </c>
      <c r="AS169" s="2" t="s">
        <v>72</v>
      </c>
      <c r="AT169" s="2" t="s">
        <v>73</v>
      </c>
      <c r="AU169" s="2">
        <v>3.35</v>
      </c>
      <c r="AV169" s="2">
        <v>40.299999999999997</v>
      </c>
      <c r="AW169" s="2">
        <v>36.200000000000003</v>
      </c>
      <c r="AX169" s="2">
        <v>36.200000000000003</v>
      </c>
      <c r="AY169" s="2">
        <v>4.41626090192882E-4</v>
      </c>
      <c r="AZ169" s="2">
        <v>3.2929940839865999E-5</v>
      </c>
      <c r="BA169" s="2">
        <v>0</v>
      </c>
      <c r="BB169" s="2">
        <v>0</v>
      </c>
      <c r="BC169" s="2">
        <v>0.52578438875851397</v>
      </c>
      <c r="BD169" s="2">
        <v>5.3362450597429598E-2</v>
      </c>
      <c r="BE169" s="2">
        <v>0</v>
      </c>
      <c r="BF169" s="2">
        <v>0</v>
      </c>
      <c r="BG169" s="2" t="s">
        <v>65</v>
      </c>
      <c r="BH169" s="2">
        <v>0</v>
      </c>
      <c r="BI169" s="2">
        <v>41</v>
      </c>
      <c r="BJ169" s="2">
        <v>1</v>
      </c>
    </row>
  </sheetData>
  <sortState xmlns:xlrd2="http://schemas.microsoft.com/office/spreadsheetml/2017/richdata2" ref="A2:BJ169">
    <sortCondition descending="1" ref="O1"/>
    <sortCondition ref="P1"/>
    <sortCondition ref="H1"/>
    <sortCondition ref="I1"/>
    <sortCondition ref="K1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F175"/>
  <sheetViews>
    <sheetView workbookViewId="0">
      <selection activeCell="I24" sqref="I24"/>
    </sheetView>
  </sheetViews>
  <sheetFormatPr defaultRowHeight="14.5" x14ac:dyDescent="0.35"/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2" t="s">
        <v>63</v>
      </c>
      <c r="I2" s="2" t="s">
        <v>64</v>
      </c>
      <c r="J2" s="2" t="s">
        <v>65</v>
      </c>
      <c r="K2" s="2">
        <v>1</v>
      </c>
      <c r="L2" s="2" t="s">
        <v>66</v>
      </c>
      <c r="M2" s="2" t="s">
        <v>67</v>
      </c>
      <c r="N2" s="2" t="s">
        <v>66</v>
      </c>
      <c r="O2" s="2" t="s">
        <v>67</v>
      </c>
      <c r="P2" s="2">
        <v>0</v>
      </c>
      <c r="Q2" s="2">
        <v>6</v>
      </c>
      <c r="R2" s="2">
        <v>0</v>
      </c>
      <c r="S2" s="2">
        <v>1</v>
      </c>
      <c r="T2" s="2">
        <v>0</v>
      </c>
      <c r="U2" s="2">
        <v>1</v>
      </c>
      <c r="V2" s="2">
        <v>1</v>
      </c>
      <c r="W2" s="2">
        <v>1</v>
      </c>
      <c r="X2" s="2">
        <v>1092.3674100000001</v>
      </c>
      <c r="Y2" s="2">
        <v>6549.1680800000004</v>
      </c>
      <c r="Z2" s="2">
        <v>6549.1783800000003</v>
      </c>
      <c r="AA2" s="2">
        <v>-1.57</v>
      </c>
      <c r="AB2" s="2">
        <v>-1.72E-3</v>
      </c>
      <c r="AC2" s="2" t="s">
        <v>68</v>
      </c>
      <c r="AD2" s="2">
        <v>0</v>
      </c>
      <c r="AE2" s="2">
        <v>0</v>
      </c>
      <c r="AF2" s="2">
        <v>153377</v>
      </c>
      <c r="AG2" s="2" t="s">
        <v>69</v>
      </c>
      <c r="AH2" s="2" t="s">
        <v>70</v>
      </c>
      <c r="AI2" s="2" t="s">
        <v>65</v>
      </c>
      <c r="AJ2" s="2" t="s">
        <v>65</v>
      </c>
      <c r="AK2" s="2">
        <v>91.133300000000006</v>
      </c>
      <c r="AL2" s="2">
        <v>9045</v>
      </c>
      <c r="AM2" s="2">
        <v>9045</v>
      </c>
      <c r="AN2" s="2" t="s">
        <v>71</v>
      </c>
      <c r="AO2" s="2" t="s">
        <v>72</v>
      </c>
      <c r="AP2" s="2" t="s">
        <v>73</v>
      </c>
      <c r="AQ2" s="2">
        <v>10.93</v>
      </c>
      <c r="AR2" s="2">
        <v>608.20000000000005</v>
      </c>
      <c r="AS2" s="2">
        <v>608.20000000000005</v>
      </c>
      <c r="AT2" s="2">
        <v>608.20000000000005</v>
      </c>
      <c r="AU2" s="2">
        <v>1.17977424820425E-11</v>
      </c>
      <c r="AV2" s="2">
        <v>1.1796562825759901E-11</v>
      </c>
      <c r="AW2" s="2">
        <v>0</v>
      </c>
      <c r="AX2" s="2">
        <v>0</v>
      </c>
      <c r="AY2" s="2">
        <v>2.9606302965087699E-8</v>
      </c>
      <c r="AZ2" s="2">
        <v>2.9603342630824601E-8</v>
      </c>
      <c r="BA2" s="2">
        <v>0</v>
      </c>
      <c r="BB2" s="2">
        <v>0</v>
      </c>
      <c r="BC2" s="2" t="s">
        <v>65</v>
      </c>
      <c r="BD2" s="2">
        <v>0</v>
      </c>
      <c r="BE2" s="2">
        <v>91</v>
      </c>
      <c r="BF2" s="2">
        <v>1</v>
      </c>
    </row>
    <row r="3" spans="1:58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2" t="s">
        <v>74</v>
      </c>
      <c r="I3" s="2" t="s">
        <v>75</v>
      </c>
      <c r="J3" s="2" t="s">
        <v>65</v>
      </c>
      <c r="K3" s="2">
        <v>1</v>
      </c>
      <c r="L3" s="2" t="s">
        <v>76</v>
      </c>
      <c r="M3" s="2" t="s">
        <v>77</v>
      </c>
      <c r="N3" s="2" t="s">
        <v>76</v>
      </c>
      <c r="O3" s="2" t="s">
        <v>77</v>
      </c>
      <c r="P3" s="2">
        <v>0</v>
      </c>
      <c r="Q3" s="2">
        <v>3</v>
      </c>
      <c r="R3" s="2">
        <v>0</v>
      </c>
      <c r="S3" s="2">
        <v>1</v>
      </c>
      <c r="T3" s="2">
        <v>0</v>
      </c>
      <c r="U3" s="2">
        <v>1</v>
      </c>
      <c r="V3" s="2">
        <v>1</v>
      </c>
      <c r="W3" s="2">
        <v>1</v>
      </c>
      <c r="X3" s="2">
        <v>695.03887999999995</v>
      </c>
      <c r="Y3" s="2">
        <v>2083.1020899999999</v>
      </c>
      <c r="Z3" s="2">
        <v>2083.10833</v>
      </c>
      <c r="AA3" s="2">
        <v>-3</v>
      </c>
      <c r="AB3" s="2">
        <v>-2.0799999999999998E-3</v>
      </c>
      <c r="AC3" s="2" t="s">
        <v>68</v>
      </c>
      <c r="AD3" s="2">
        <v>0</v>
      </c>
      <c r="AE3" s="2">
        <v>0</v>
      </c>
      <c r="AF3" s="2">
        <v>14397</v>
      </c>
      <c r="AG3" s="2" t="s">
        <v>69</v>
      </c>
      <c r="AH3" s="2" t="s">
        <v>70</v>
      </c>
      <c r="AI3" s="2" t="s">
        <v>65</v>
      </c>
      <c r="AJ3" s="2" t="s">
        <v>65</v>
      </c>
      <c r="AK3" s="2">
        <v>83.966700000000003</v>
      </c>
      <c r="AL3" s="2">
        <v>6219</v>
      </c>
      <c r="AM3" s="2">
        <v>6219</v>
      </c>
      <c r="AN3" s="2" t="s">
        <v>71</v>
      </c>
      <c r="AO3" s="2" t="s">
        <v>72</v>
      </c>
      <c r="AP3" s="2" t="s">
        <v>73</v>
      </c>
      <c r="AQ3" s="2">
        <v>10.37</v>
      </c>
      <c r="AR3" s="2">
        <v>612.6</v>
      </c>
      <c r="AS3" s="2">
        <v>612.6</v>
      </c>
      <c r="AT3" s="2">
        <v>612.6</v>
      </c>
      <c r="AU3" s="2">
        <v>4.2272704366555702E-11</v>
      </c>
      <c r="AV3" s="2">
        <v>2.7033871730712601E-11</v>
      </c>
      <c r="AW3" s="2">
        <v>0</v>
      </c>
      <c r="AX3" s="2">
        <v>0</v>
      </c>
      <c r="AY3" s="2">
        <v>1.0608287126487099E-7</v>
      </c>
      <c r="AZ3" s="2">
        <v>6.7841195055226599E-8</v>
      </c>
      <c r="BA3" s="2">
        <v>0</v>
      </c>
      <c r="BB3" s="2">
        <v>0</v>
      </c>
      <c r="BC3" s="2" t="s">
        <v>65</v>
      </c>
      <c r="BD3" s="2">
        <v>0</v>
      </c>
      <c r="BE3" s="2">
        <v>532</v>
      </c>
      <c r="BF3" s="2">
        <v>1</v>
      </c>
    </row>
    <row r="4" spans="1:58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2" t="s">
        <v>63</v>
      </c>
      <c r="I4" s="2" t="s">
        <v>64</v>
      </c>
      <c r="J4" s="2" t="s">
        <v>65</v>
      </c>
      <c r="K4" s="2">
        <v>1</v>
      </c>
      <c r="L4" s="2" t="s">
        <v>66</v>
      </c>
      <c r="M4" s="2" t="s">
        <v>67</v>
      </c>
      <c r="N4" s="2" t="s">
        <v>66</v>
      </c>
      <c r="O4" s="2" t="s">
        <v>67</v>
      </c>
      <c r="P4" s="2">
        <v>0</v>
      </c>
      <c r="Q4" s="2">
        <v>6</v>
      </c>
      <c r="R4" s="2">
        <v>0</v>
      </c>
      <c r="S4" s="2">
        <v>1</v>
      </c>
      <c r="T4" s="2">
        <v>0</v>
      </c>
      <c r="U4" s="2">
        <v>1</v>
      </c>
      <c r="V4" s="2">
        <v>1</v>
      </c>
      <c r="W4" s="2">
        <v>1</v>
      </c>
      <c r="X4" s="2">
        <v>1092.3681899999999</v>
      </c>
      <c r="Y4" s="2">
        <v>6549.1727600000004</v>
      </c>
      <c r="Z4" s="2">
        <v>6549.1783800000003</v>
      </c>
      <c r="AA4" s="2">
        <v>-0.86</v>
      </c>
      <c r="AB4" s="2">
        <v>-9.3999999999999997E-4</v>
      </c>
      <c r="AC4" s="2" t="s">
        <v>68</v>
      </c>
      <c r="AD4" s="2">
        <v>0</v>
      </c>
      <c r="AE4" s="2">
        <v>0</v>
      </c>
      <c r="AF4" s="2">
        <v>148645</v>
      </c>
      <c r="AG4" s="2" t="s">
        <v>69</v>
      </c>
      <c r="AH4" s="2" t="s">
        <v>70</v>
      </c>
      <c r="AI4" s="2" t="s">
        <v>65</v>
      </c>
      <c r="AJ4" s="2" t="s">
        <v>65</v>
      </c>
      <c r="AK4" s="2">
        <v>91.166700000000006</v>
      </c>
      <c r="AL4" s="2">
        <v>9055</v>
      </c>
      <c r="AM4" s="2">
        <v>9055</v>
      </c>
      <c r="AN4" s="2" t="s">
        <v>71</v>
      </c>
      <c r="AO4" s="2" t="s">
        <v>72</v>
      </c>
      <c r="AP4" s="2" t="s">
        <v>73</v>
      </c>
      <c r="AQ4" s="2">
        <v>9.91</v>
      </c>
      <c r="AR4" s="2">
        <v>588.5</v>
      </c>
      <c r="AS4" s="2">
        <v>588.5</v>
      </c>
      <c r="AT4" s="2">
        <v>588.5</v>
      </c>
      <c r="AU4" s="2">
        <v>1.2359513004205801E-10</v>
      </c>
      <c r="AV4" s="2">
        <v>5.9219884967386603E-11</v>
      </c>
      <c r="AW4" s="2">
        <v>0</v>
      </c>
      <c r="AX4" s="2">
        <v>0</v>
      </c>
      <c r="AY4" s="2">
        <v>3.1016051116312798E-7</v>
      </c>
      <c r="AZ4" s="2">
        <v>1.48611608077426E-7</v>
      </c>
      <c r="BA4" s="2">
        <v>0</v>
      </c>
      <c r="BB4" s="2">
        <v>0</v>
      </c>
      <c r="BC4" s="2" t="s">
        <v>65</v>
      </c>
      <c r="BD4" s="2">
        <v>0</v>
      </c>
      <c r="BE4" s="2">
        <v>91</v>
      </c>
      <c r="BF4" s="2">
        <v>1</v>
      </c>
    </row>
    <row r="5" spans="1:58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2" t="s">
        <v>78</v>
      </c>
      <c r="I5" s="2" t="s">
        <v>79</v>
      </c>
      <c r="J5" s="2" t="s">
        <v>65</v>
      </c>
      <c r="K5" s="2">
        <v>1</v>
      </c>
      <c r="L5" s="2" t="s">
        <v>66</v>
      </c>
      <c r="M5" s="2" t="s">
        <v>67</v>
      </c>
      <c r="N5" s="2" t="s">
        <v>66</v>
      </c>
      <c r="O5" s="2" t="s">
        <v>67</v>
      </c>
      <c r="P5" s="2">
        <v>0</v>
      </c>
      <c r="Q5" s="2">
        <v>3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884.09549000000004</v>
      </c>
      <c r="Y5" s="2">
        <v>2650.2719200000001</v>
      </c>
      <c r="Z5" s="2">
        <v>2650.2743500000001</v>
      </c>
      <c r="AA5" s="2">
        <v>-0.92</v>
      </c>
      <c r="AB5" s="2">
        <v>-8.0999999999999996E-4</v>
      </c>
      <c r="AC5" s="2" t="s">
        <v>68</v>
      </c>
      <c r="AD5" s="2">
        <v>0</v>
      </c>
      <c r="AE5" s="2">
        <v>0</v>
      </c>
      <c r="AF5" s="2">
        <v>165445</v>
      </c>
      <c r="AG5" s="2" t="s">
        <v>69</v>
      </c>
      <c r="AH5" s="2" t="s">
        <v>70</v>
      </c>
      <c r="AI5" s="2" t="s">
        <v>65</v>
      </c>
      <c r="AJ5" s="2" t="s">
        <v>65</v>
      </c>
      <c r="AK5" s="2">
        <v>65.633300000000006</v>
      </c>
      <c r="AL5" s="2">
        <v>3313</v>
      </c>
      <c r="AM5" s="2">
        <v>3313</v>
      </c>
      <c r="AN5" s="2" t="s">
        <v>71</v>
      </c>
      <c r="AO5" s="2" t="s">
        <v>72</v>
      </c>
      <c r="AP5" s="2" t="s">
        <v>73</v>
      </c>
      <c r="AQ5" s="2">
        <v>9.76</v>
      </c>
      <c r="AR5" s="2">
        <v>564.29999999999995</v>
      </c>
      <c r="AS5" s="2">
        <v>564.29999999999995</v>
      </c>
      <c r="AT5" s="2">
        <v>564.29999999999995</v>
      </c>
      <c r="AU5" s="2">
        <v>1.74850704550346E-10</v>
      </c>
      <c r="AV5" s="2">
        <v>8.8126867188570999E-11</v>
      </c>
      <c r="AW5" s="2">
        <v>0</v>
      </c>
      <c r="AX5" s="2">
        <v>0</v>
      </c>
      <c r="AY5" s="2">
        <v>4.3878571032204503E-7</v>
      </c>
      <c r="AZ5" s="2">
        <v>2.2115332009577999E-7</v>
      </c>
      <c r="BA5" s="2">
        <v>0</v>
      </c>
      <c r="BB5" s="2">
        <v>0</v>
      </c>
      <c r="BC5" s="2" t="s">
        <v>65</v>
      </c>
      <c r="BD5" s="2">
        <v>0</v>
      </c>
      <c r="BE5" s="2">
        <v>60</v>
      </c>
      <c r="BF5" s="2">
        <v>1</v>
      </c>
    </row>
    <row r="6" spans="1:58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2" t="s">
        <v>63</v>
      </c>
      <c r="I6" s="2" t="s">
        <v>64</v>
      </c>
      <c r="J6" s="2" t="s">
        <v>65</v>
      </c>
      <c r="K6" s="2">
        <v>1</v>
      </c>
      <c r="L6" s="2" t="s">
        <v>66</v>
      </c>
      <c r="M6" s="2" t="s">
        <v>67</v>
      </c>
      <c r="N6" s="2" t="s">
        <v>66</v>
      </c>
      <c r="O6" s="2" t="s">
        <v>67</v>
      </c>
      <c r="P6" s="2">
        <v>0</v>
      </c>
      <c r="Q6" s="2">
        <v>6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1</v>
      </c>
      <c r="X6" s="2">
        <v>1092.3656900000001</v>
      </c>
      <c r="Y6" s="2">
        <v>6549.1577600000001</v>
      </c>
      <c r="Z6" s="2">
        <v>6549.1783800000003</v>
      </c>
      <c r="AA6" s="2">
        <v>-3.15</v>
      </c>
      <c r="AB6" s="2">
        <v>-3.4399999999999999E-3</v>
      </c>
      <c r="AC6" s="2" t="s">
        <v>68</v>
      </c>
      <c r="AD6" s="2">
        <v>0</v>
      </c>
      <c r="AE6" s="2">
        <v>0</v>
      </c>
      <c r="AF6" s="2">
        <v>361092</v>
      </c>
      <c r="AG6" s="2" t="s">
        <v>69</v>
      </c>
      <c r="AH6" s="2" t="s">
        <v>70</v>
      </c>
      <c r="AI6" s="2" t="s">
        <v>65</v>
      </c>
      <c r="AJ6" s="2" t="s">
        <v>65</v>
      </c>
      <c r="AK6" s="2">
        <v>91.433300000000003</v>
      </c>
      <c r="AL6" s="2">
        <v>9205</v>
      </c>
      <c r="AM6" s="2">
        <v>9205</v>
      </c>
      <c r="AN6" s="2" t="s">
        <v>71</v>
      </c>
      <c r="AO6" s="2" t="s">
        <v>72</v>
      </c>
      <c r="AP6" s="2" t="s">
        <v>73</v>
      </c>
      <c r="AQ6" s="2">
        <v>9.42</v>
      </c>
      <c r="AR6" s="2">
        <v>498.5</v>
      </c>
      <c r="AS6" s="2">
        <v>498.5</v>
      </c>
      <c r="AT6" s="2">
        <v>498.5</v>
      </c>
      <c r="AU6" s="2">
        <v>3.7727475407380201E-10</v>
      </c>
      <c r="AV6" s="2">
        <v>1.45955287997201E-10</v>
      </c>
      <c r="AW6" s="2">
        <v>0</v>
      </c>
      <c r="AX6" s="2">
        <v>0</v>
      </c>
      <c r="AY6" s="2">
        <v>9.4676591277898602E-7</v>
      </c>
      <c r="AZ6" s="2">
        <v>3.6627293624009903E-7</v>
      </c>
      <c r="BA6" s="2">
        <v>0</v>
      </c>
      <c r="BB6" s="2">
        <v>0</v>
      </c>
      <c r="BC6" s="2" t="s">
        <v>65</v>
      </c>
      <c r="BD6" s="2">
        <v>0</v>
      </c>
      <c r="BE6" s="2">
        <v>91</v>
      </c>
      <c r="BF6" s="2">
        <v>1</v>
      </c>
    </row>
    <row r="7" spans="1:58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2" t="s">
        <v>74</v>
      </c>
      <c r="I7" s="2" t="s">
        <v>75</v>
      </c>
      <c r="J7" s="2" t="s">
        <v>65</v>
      </c>
      <c r="K7" s="2">
        <v>1</v>
      </c>
      <c r="L7" s="2" t="s">
        <v>76</v>
      </c>
      <c r="M7" s="2" t="s">
        <v>77</v>
      </c>
      <c r="N7" s="2" t="s">
        <v>76</v>
      </c>
      <c r="O7" s="2" t="s">
        <v>77</v>
      </c>
      <c r="P7" s="2">
        <v>0</v>
      </c>
      <c r="Q7" s="2">
        <v>3</v>
      </c>
      <c r="R7" s="2">
        <v>0</v>
      </c>
      <c r="S7" s="2">
        <v>1</v>
      </c>
      <c r="T7" s="2">
        <v>0</v>
      </c>
      <c r="U7" s="2">
        <v>1</v>
      </c>
      <c r="V7" s="2">
        <v>1</v>
      </c>
      <c r="W7" s="2">
        <v>1</v>
      </c>
      <c r="X7" s="2">
        <v>695.03956000000005</v>
      </c>
      <c r="Y7" s="2">
        <v>2083.1041300000002</v>
      </c>
      <c r="Z7" s="2">
        <v>2083.10833</v>
      </c>
      <c r="AA7" s="2">
        <v>-2.02</v>
      </c>
      <c r="AB7" s="2">
        <v>-1.4E-3</v>
      </c>
      <c r="AC7" s="2" t="s">
        <v>68</v>
      </c>
      <c r="AD7" s="2">
        <v>0</v>
      </c>
      <c r="AE7" s="2">
        <v>0</v>
      </c>
      <c r="AF7" s="2">
        <v>15355</v>
      </c>
      <c r="AG7" s="2" t="s">
        <v>69</v>
      </c>
      <c r="AH7" s="2" t="s">
        <v>70</v>
      </c>
      <c r="AI7" s="2" t="s">
        <v>65</v>
      </c>
      <c r="AJ7" s="2" t="s">
        <v>65</v>
      </c>
      <c r="AK7" s="2">
        <v>83.933300000000003</v>
      </c>
      <c r="AL7" s="2">
        <v>6222</v>
      </c>
      <c r="AM7" s="2">
        <v>6222</v>
      </c>
      <c r="AN7" s="2" t="s">
        <v>71</v>
      </c>
      <c r="AO7" s="2" t="s">
        <v>72</v>
      </c>
      <c r="AP7" s="2" t="s">
        <v>73</v>
      </c>
      <c r="AQ7" s="2">
        <v>9.3699999999999992</v>
      </c>
      <c r="AR7" s="2">
        <v>571.29999999999995</v>
      </c>
      <c r="AS7" s="2">
        <v>571.29999999999995</v>
      </c>
      <c r="AT7" s="2">
        <v>571.29999999999995</v>
      </c>
      <c r="AU7" s="2">
        <v>4.2272704340204801E-10</v>
      </c>
      <c r="AV7" s="2">
        <v>1.92083145100391E-10</v>
      </c>
      <c r="AW7" s="2">
        <v>0</v>
      </c>
      <c r="AX7" s="2">
        <v>0</v>
      </c>
      <c r="AY7" s="2">
        <v>1.0608276995727801E-6</v>
      </c>
      <c r="AZ7" s="2">
        <v>4.8203013417557896E-7</v>
      </c>
      <c r="BA7" s="2">
        <v>0</v>
      </c>
      <c r="BB7" s="2">
        <v>0</v>
      </c>
      <c r="BC7" s="2" t="s">
        <v>65</v>
      </c>
      <c r="BD7" s="2">
        <v>0</v>
      </c>
      <c r="BE7" s="2">
        <v>532</v>
      </c>
      <c r="BF7" s="2">
        <v>1</v>
      </c>
    </row>
    <row r="8" spans="1:58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2" t="s">
        <v>78</v>
      </c>
      <c r="I8" s="2" t="s">
        <v>79</v>
      </c>
      <c r="J8" s="2" t="s">
        <v>65</v>
      </c>
      <c r="K8" s="2">
        <v>1</v>
      </c>
      <c r="L8" s="2" t="s">
        <v>66</v>
      </c>
      <c r="M8" s="2" t="s">
        <v>67</v>
      </c>
      <c r="N8" s="2" t="s">
        <v>66</v>
      </c>
      <c r="O8" s="2" t="s">
        <v>67</v>
      </c>
      <c r="P8" s="2">
        <v>0</v>
      </c>
      <c r="Q8" s="2">
        <v>3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884.09536000000003</v>
      </c>
      <c r="Y8" s="2">
        <v>2650.27153</v>
      </c>
      <c r="Z8" s="2">
        <v>2650.2743500000001</v>
      </c>
      <c r="AA8" s="2">
        <v>-1.06</v>
      </c>
      <c r="AB8" s="2">
        <v>-9.3999999999999997E-4</v>
      </c>
      <c r="AC8" s="2" t="s">
        <v>68</v>
      </c>
      <c r="AD8" s="2">
        <v>0</v>
      </c>
      <c r="AE8" s="2">
        <v>0</v>
      </c>
      <c r="AF8" s="2">
        <v>121404</v>
      </c>
      <c r="AG8" s="2" t="s">
        <v>69</v>
      </c>
      <c r="AH8" s="2" t="s">
        <v>70</v>
      </c>
      <c r="AI8" s="2" t="s">
        <v>65</v>
      </c>
      <c r="AJ8" s="2" t="s">
        <v>65</v>
      </c>
      <c r="AK8" s="2">
        <v>65.55</v>
      </c>
      <c r="AL8" s="2">
        <v>3320</v>
      </c>
      <c r="AM8" s="2">
        <v>3320</v>
      </c>
      <c r="AN8" s="2" t="s">
        <v>71</v>
      </c>
      <c r="AO8" s="2" t="s">
        <v>72</v>
      </c>
      <c r="AP8" s="2" t="s">
        <v>73</v>
      </c>
      <c r="AQ8" s="2">
        <v>9.2899999999999991</v>
      </c>
      <c r="AR8" s="2">
        <v>527.5</v>
      </c>
      <c r="AS8" s="2">
        <v>527.5</v>
      </c>
      <c r="AT8" s="2">
        <v>527.5</v>
      </c>
      <c r="AU8" s="2">
        <v>5.08388078789627E-10</v>
      </c>
      <c r="AV8" s="2">
        <v>2.3726891868780198E-10</v>
      </c>
      <c r="AW8" s="2">
        <v>0</v>
      </c>
      <c r="AX8" s="2">
        <v>0</v>
      </c>
      <c r="AY8" s="2">
        <v>1.27579261521799E-6</v>
      </c>
      <c r="AZ8" s="2">
        <v>5.9542315442420699E-7</v>
      </c>
      <c r="BA8" s="2">
        <v>0</v>
      </c>
      <c r="BB8" s="2">
        <v>0</v>
      </c>
      <c r="BC8" s="2" t="s">
        <v>65</v>
      </c>
      <c r="BD8" s="2">
        <v>0</v>
      </c>
      <c r="BE8" s="2">
        <v>60</v>
      </c>
      <c r="BF8" s="2">
        <v>1</v>
      </c>
    </row>
    <row r="9" spans="1:58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2" t="s">
        <v>78</v>
      </c>
      <c r="I9" s="2" t="s">
        <v>79</v>
      </c>
      <c r="J9" s="2" t="s">
        <v>65</v>
      </c>
      <c r="K9" s="2">
        <v>1</v>
      </c>
      <c r="L9" s="2" t="s">
        <v>66</v>
      </c>
      <c r="M9" s="2" t="s">
        <v>67</v>
      </c>
      <c r="N9" s="2" t="s">
        <v>66</v>
      </c>
      <c r="O9" s="2" t="s">
        <v>67</v>
      </c>
      <c r="P9" s="2">
        <v>0</v>
      </c>
      <c r="Q9" s="2">
        <v>3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884.09355000000005</v>
      </c>
      <c r="Y9" s="2">
        <v>2650.2660999999998</v>
      </c>
      <c r="Z9" s="2">
        <v>2650.2743500000001</v>
      </c>
      <c r="AA9" s="2">
        <v>-3.11</v>
      </c>
      <c r="AB9" s="2">
        <v>-2.7499999999999998E-3</v>
      </c>
      <c r="AC9" s="2" t="s">
        <v>68</v>
      </c>
      <c r="AD9" s="2">
        <v>0</v>
      </c>
      <c r="AE9" s="2">
        <v>0</v>
      </c>
      <c r="AF9" s="2">
        <v>36266</v>
      </c>
      <c r="AG9" s="2" t="s">
        <v>69</v>
      </c>
      <c r="AH9" s="2" t="s">
        <v>70</v>
      </c>
      <c r="AI9" s="2" t="s">
        <v>65</v>
      </c>
      <c r="AJ9" s="2" t="s">
        <v>65</v>
      </c>
      <c r="AK9" s="2">
        <v>64.5167</v>
      </c>
      <c r="AL9" s="2">
        <v>3259</v>
      </c>
      <c r="AM9" s="2">
        <v>3259</v>
      </c>
      <c r="AN9" s="2" t="s">
        <v>71</v>
      </c>
      <c r="AO9" s="2" t="s">
        <v>72</v>
      </c>
      <c r="AP9" s="2" t="s">
        <v>73</v>
      </c>
      <c r="AQ9" s="2">
        <v>9.1999999999999993</v>
      </c>
      <c r="AR9" s="2">
        <v>458</v>
      </c>
      <c r="AS9" s="2">
        <v>458</v>
      </c>
      <c r="AT9" s="2">
        <v>458</v>
      </c>
      <c r="AU9" s="2">
        <v>6.2787338214642397E-10</v>
      </c>
      <c r="AV9" s="2">
        <v>2.86093866308284E-10</v>
      </c>
      <c r="AW9" s="2">
        <v>0</v>
      </c>
      <c r="AX9" s="2">
        <v>0</v>
      </c>
      <c r="AY9" s="2">
        <v>1.5756388034302301E-6</v>
      </c>
      <c r="AZ9" s="2">
        <v>7.1794857898215204E-7</v>
      </c>
      <c r="BA9" s="2">
        <v>0</v>
      </c>
      <c r="BB9" s="2">
        <v>0</v>
      </c>
      <c r="BC9" s="2" t="s">
        <v>65</v>
      </c>
      <c r="BD9" s="2">
        <v>0</v>
      </c>
      <c r="BE9" s="2">
        <v>60</v>
      </c>
      <c r="BF9" s="2">
        <v>1</v>
      </c>
    </row>
    <row r="10" spans="1:58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2" t="s">
        <v>78</v>
      </c>
      <c r="I10" s="2" t="s">
        <v>79</v>
      </c>
      <c r="J10" s="2" t="s">
        <v>65</v>
      </c>
      <c r="K10" s="2">
        <v>1</v>
      </c>
      <c r="L10" s="2" t="s">
        <v>66</v>
      </c>
      <c r="M10" s="2" t="s">
        <v>67</v>
      </c>
      <c r="N10" s="2" t="s">
        <v>66</v>
      </c>
      <c r="O10" s="2" t="s">
        <v>67</v>
      </c>
      <c r="P10" s="2">
        <v>0</v>
      </c>
      <c r="Q10" s="2">
        <v>3</v>
      </c>
      <c r="R10" s="2">
        <v>0</v>
      </c>
      <c r="S10" s="2">
        <v>1</v>
      </c>
      <c r="T10" s="2">
        <v>0</v>
      </c>
      <c r="U10" s="2">
        <v>1</v>
      </c>
      <c r="V10" s="2">
        <v>1</v>
      </c>
      <c r="W10" s="2">
        <v>1</v>
      </c>
      <c r="X10" s="2">
        <v>884.09496000000001</v>
      </c>
      <c r="Y10" s="2">
        <v>2650.2703299999998</v>
      </c>
      <c r="Z10" s="2">
        <v>2650.2743500000001</v>
      </c>
      <c r="AA10" s="2">
        <v>-1.52</v>
      </c>
      <c r="AB10" s="2">
        <v>-1.34E-3</v>
      </c>
      <c r="AC10" s="2" t="s">
        <v>68</v>
      </c>
      <c r="AD10" s="2">
        <v>0</v>
      </c>
      <c r="AE10" s="2">
        <v>0</v>
      </c>
      <c r="AF10" s="2">
        <v>33276</v>
      </c>
      <c r="AG10" s="2" t="s">
        <v>69</v>
      </c>
      <c r="AH10" s="2" t="s">
        <v>70</v>
      </c>
      <c r="AI10" s="2" t="s">
        <v>65</v>
      </c>
      <c r="AJ10" s="2" t="s">
        <v>65</v>
      </c>
      <c r="AK10" s="2">
        <v>65.650000000000006</v>
      </c>
      <c r="AL10" s="2">
        <v>3330</v>
      </c>
      <c r="AM10" s="2">
        <v>3330</v>
      </c>
      <c r="AN10" s="2" t="s">
        <v>71</v>
      </c>
      <c r="AO10" s="2" t="s">
        <v>72</v>
      </c>
      <c r="AP10" s="2" t="s">
        <v>73</v>
      </c>
      <c r="AQ10" s="2">
        <v>9.1</v>
      </c>
      <c r="AR10" s="2">
        <v>384</v>
      </c>
      <c r="AS10" s="2">
        <v>384</v>
      </c>
      <c r="AT10" s="2">
        <v>384</v>
      </c>
      <c r="AU10" s="2">
        <v>8.0047892986144197E-10</v>
      </c>
      <c r="AV10" s="2">
        <v>3.43247127222403E-10</v>
      </c>
      <c r="AW10" s="2">
        <v>0</v>
      </c>
      <c r="AX10" s="2">
        <v>0</v>
      </c>
      <c r="AY10" s="2">
        <v>2.0087889580629601E-6</v>
      </c>
      <c r="AZ10" s="2">
        <v>8.6137369415651697E-7</v>
      </c>
      <c r="BA10" s="2">
        <v>0</v>
      </c>
      <c r="BB10" s="2">
        <v>0</v>
      </c>
      <c r="BC10" s="2" t="s">
        <v>65</v>
      </c>
      <c r="BD10" s="2">
        <v>0</v>
      </c>
      <c r="BE10" s="2">
        <v>60</v>
      </c>
      <c r="BF10" s="2">
        <v>1</v>
      </c>
    </row>
    <row r="11" spans="1:58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2" t="s">
        <v>74</v>
      </c>
      <c r="I11" s="2" t="s">
        <v>75</v>
      </c>
      <c r="J11" s="2" t="s">
        <v>65</v>
      </c>
      <c r="K11" s="2">
        <v>1</v>
      </c>
      <c r="L11" s="2" t="s">
        <v>76</v>
      </c>
      <c r="M11" s="2" t="s">
        <v>77</v>
      </c>
      <c r="N11" s="2" t="s">
        <v>76</v>
      </c>
      <c r="O11" s="2" t="s">
        <v>77</v>
      </c>
      <c r="P11" s="2">
        <v>0</v>
      </c>
      <c r="Q11" s="2">
        <v>3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695.04088999999999</v>
      </c>
      <c r="Y11" s="2">
        <v>2083.1081199999999</v>
      </c>
      <c r="Z11" s="2">
        <v>2083.10833</v>
      </c>
      <c r="AA11" s="2">
        <v>-0.1</v>
      </c>
      <c r="AB11" s="2">
        <v>-6.9999999999999994E-5</v>
      </c>
      <c r="AC11" s="2" t="s">
        <v>68</v>
      </c>
      <c r="AD11" s="2">
        <v>0</v>
      </c>
      <c r="AE11" s="2">
        <v>0</v>
      </c>
      <c r="AF11" s="2">
        <v>12853</v>
      </c>
      <c r="AG11" s="2" t="s">
        <v>69</v>
      </c>
      <c r="AH11" s="2" t="s">
        <v>70</v>
      </c>
      <c r="AI11" s="2" t="s">
        <v>65</v>
      </c>
      <c r="AJ11" s="2" t="s">
        <v>65</v>
      </c>
      <c r="AK11" s="2">
        <v>83.95</v>
      </c>
      <c r="AL11" s="2">
        <v>6180</v>
      </c>
      <c r="AM11" s="2">
        <v>6180</v>
      </c>
      <c r="AN11" s="2" t="s">
        <v>71</v>
      </c>
      <c r="AO11" s="2" t="s">
        <v>72</v>
      </c>
      <c r="AP11" s="2" t="s">
        <v>73</v>
      </c>
      <c r="AQ11" s="2">
        <v>9.0299999999999994</v>
      </c>
      <c r="AR11" s="2">
        <v>578.1</v>
      </c>
      <c r="AS11" s="2">
        <v>578.1</v>
      </c>
      <c r="AT11" s="2">
        <v>578.1</v>
      </c>
      <c r="AU11" s="2">
        <v>9.2994877285708698E-10</v>
      </c>
      <c r="AV11" s="2">
        <v>4.0191670509009201E-10</v>
      </c>
      <c r="AW11" s="2">
        <v>0</v>
      </c>
      <c r="AX11" s="2">
        <v>0</v>
      </c>
      <c r="AY11" s="2">
        <v>2.3336906820322898E-6</v>
      </c>
      <c r="AZ11" s="2">
        <v>1.0086039206418299E-6</v>
      </c>
      <c r="BA11" s="2">
        <v>0</v>
      </c>
      <c r="BB11" s="2">
        <v>0</v>
      </c>
      <c r="BC11" s="2" t="s">
        <v>65</v>
      </c>
      <c r="BD11" s="2">
        <v>0</v>
      </c>
      <c r="BE11" s="2">
        <v>532</v>
      </c>
      <c r="BF11" s="2">
        <v>1</v>
      </c>
    </row>
    <row r="12" spans="1:58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2" t="s">
        <v>78</v>
      </c>
      <c r="I12" s="2" t="s">
        <v>79</v>
      </c>
      <c r="J12" s="2" t="s">
        <v>65</v>
      </c>
      <c r="K12" s="2">
        <v>1</v>
      </c>
      <c r="L12" s="2" t="s">
        <v>66</v>
      </c>
      <c r="M12" s="2" t="s">
        <v>67</v>
      </c>
      <c r="N12" s="2" t="s">
        <v>66</v>
      </c>
      <c r="O12" s="2" t="s">
        <v>67</v>
      </c>
      <c r="P12" s="2">
        <v>0</v>
      </c>
      <c r="Q12" s="2">
        <v>3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884.09589000000005</v>
      </c>
      <c r="Y12" s="2">
        <v>2650.2731199999998</v>
      </c>
      <c r="Z12" s="2">
        <v>2650.2743500000001</v>
      </c>
      <c r="AA12" s="2">
        <v>-0.46</v>
      </c>
      <c r="AB12" s="2">
        <v>-4.0999999999999999E-4</v>
      </c>
      <c r="AC12" s="2" t="s">
        <v>68</v>
      </c>
      <c r="AD12" s="2">
        <v>0</v>
      </c>
      <c r="AE12" s="2">
        <v>0</v>
      </c>
      <c r="AF12" s="2">
        <v>130911</v>
      </c>
      <c r="AG12" s="2" t="s">
        <v>69</v>
      </c>
      <c r="AH12" s="2" t="s">
        <v>70</v>
      </c>
      <c r="AI12" s="2" t="s">
        <v>65</v>
      </c>
      <c r="AJ12" s="2" t="s">
        <v>65</v>
      </c>
      <c r="AK12" s="2">
        <v>65.433300000000003</v>
      </c>
      <c r="AL12" s="2">
        <v>3312</v>
      </c>
      <c r="AM12" s="2">
        <v>3312</v>
      </c>
      <c r="AN12" s="2" t="s">
        <v>71</v>
      </c>
      <c r="AO12" s="2" t="s">
        <v>72</v>
      </c>
      <c r="AP12" s="2" t="s">
        <v>73</v>
      </c>
      <c r="AQ12" s="2">
        <v>8.93</v>
      </c>
      <c r="AR12" s="2">
        <v>511.6</v>
      </c>
      <c r="AS12" s="2">
        <v>511.6</v>
      </c>
      <c r="AT12" s="2">
        <v>511.6</v>
      </c>
      <c r="AU12" s="2">
        <v>1.1741477926201701E-9</v>
      </c>
      <c r="AV12" s="2">
        <v>4.7211889302748201E-10</v>
      </c>
      <c r="AW12" s="2">
        <v>0</v>
      </c>
      <c r="AX12" s="2">
        <v>0</v>
      </c>
      <c r="AY12" s="2">
        <v>2.9465021778031001E-6</v>
      </c>
      <c r="AZ12" s="2">
        <v>1.18477488792042E-6</v>
      </c>
      <c r="BA12" s="2">
        <v>0</v>
      </c>
      <c r="BB12" s="2">
        <v>0</v>
      </c>
      <c r="BC12" s="2" t="s">
        <v>65</v>
      </c>
      <c r="BD12" s="2">
        <v>0</v>
      </c>
      <c r="BE12" s="2">
        <v>60</v>
      </c>
      <c r="BF12" s="2">
        <v>1</v>
      </c>
    </row>
    <row r="13" spans="1:58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2" t="s">
        <v>63</v>
      </c>
      <c r="I13" s="2" t="s">
        <v>64</v>
      </c>
      <c r="J13" s="2" t="s">
        <v>65</v>
      </c>
      <c r="K13" s="2">
        <v>1</v>
      </c>
      <c r="L13" s="2" t="s">
        <v>66</v>
      </c>
      <c r="M13" s="2" t="s">
        <v>67</v>
      </c>
      <c r="N13" s="2" t="s">
        <v>66</v>
      </c>
      <c r="O13" s="2" t="s">
        <v>67</v>
      </c>
      <c r="P13" s="2">
        <v>0</v>
      </c>
      <c r="Q13" s="2">
        <v>6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2">
        <v>1</v>
      </c>
      <c r="X13" s="2">
        <v>1092.36635</v>
      </c>
      <c r="Y13" s="2">
        <v>6549.1617200000001</v>
      </c>
      <c r="Z13" s="2">
        <v>6549.1783800000003</v>
      </c>
      <c r="AA13" s="2">
        <v>-2.54</v>
      </c>
      <c r="AB13" s="2">
        <v>-2.7799999999999999E-3</v>
      </c>
      <c r="AC13" s="2" t="s">
        <v>68</v>
      </c>
      <c r="AD13" s="2">
        <v>0</v>
      </c>
      <c r="AE13" s="2">
        <v>0</v>
      </c>
      <c r="AF13" s="2">
        <v>112191</v>
      </c>
      <c r="AG13" s="2" t="s">
        <v>69</v>
      </c>
      <c r="AH13" s="2" t="s">
        <v>70</v>
      </c>
      <c r="AI13" s="2" t="s">
        <v>65</v>
      </c>
      <c r="AJ13" s="2" t="s">
        <v>65</v>
      </c>
      <c r="AK13" s="2">
        <v>90.75</v>
      </c>
      <c r="AL13" s="2">
        <v>8870</v>
      </c>
      <c r="AM13" s="2">
        <v>8870</v>
      </c>
      <c r="AN13" s="2" t="s">
        <v>71</v>
      </c>
      <c r="AO13" s="2" t="s">
        <v>72</v>
      </c>
      <c r="AP13" s="2" t="s">
        <v>73</v>
      </c>
      <c r="AQ13" s="2">
        <v>8.7200000000000006</v>
      </c>
      <c r="AR13" s="2">
        <v>383.7</v>
      </c>
      <c r="AS13" s="2">
        <v>383.7</v>
      </c>
      <c r="AT13" s="2">
        <v>383.7</v>
      </c>
      <c r="AU13" s="2">
        <v>1.9111239607069199E-9</v>
      </c>
      <c r="AV13" s="2">
        <v>5.9203498270002198E-10</v>
      </c>
      <c r="AW13" s="2">
        <v>0</v>
      </c>
      <c r="AX13" s="2">
        <v>0</v>
      </c>
      <c r="AY13" s="2">
        <v>4.7959213801404704E-6</v>
      </c>
      <c r="AZ13" s="2">
        <v>1.48570125455237E-6</v>
      </c>
      <c r="BA13" s="2">
        <v>0</v>
      </c>
      <c r="BB13" s="2">
        <v>0</v>
      </c>
      <c r="BC13" s="2" t="s">
        <v>65</v>
      </c>
      <c r="BD13" s="2">
        <v>0</v>
      </c>
      <c r="BE13" s="2">
        <v>91</v>
      </c>
      <c r="BF13" s="2">
        <v>1</v>
      </c>
    </row>
    <row r="14" spans="1:58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2" t="s">
        <v>74</v>
      </c>
      <c r="I14" s="2" t="s">
        <v>75</v>
      </c>
      <c r="J14" s="2" t="s">
        <v>65</v>
      </c>
      <c r="K14" s="2">
        <v>1</v>
      </c>
      <c r="L14" s="2" t="s">
        <v>76</v>
      </c>
      <c r="M14" s="2" t="s">
        <v>77</v>
      </c>
      <c r="N14" s="2" t="s">
        <v>76</v>
      </c>
      <c r="O14" s="2" t="s">
        <v>77</v>
      </c>
      <c r="P14" s="2">
        <v>0</v>
      </c>
      <c r="Q14" s="2">
        <v>3</v>
      </c>
      <c r="R14" s="2">
        <v>0</v>
      </c>
      <c r="S14" s="2">
        <v>1</v>
      </c>
      <c r="T14" s="2">
        <v>0</v>
      </c>
      <c r="U14" s="2">
        <v>1</v>
      </c>
      <c r="V14" s="2">
        <v>1</v>
      </c>
      <c r="W14" s="2">
        <v>1</v>
      </c>
      <c r="X14" s="2">
        <v>695.03968999999995</v>
      </c>
      <c r="Y14" s="2">
        <v>2083.1045199999999</v>
      </c>
      <c r="Z14" s="2">
        <v>2083.10833</v>
      </c>
      <c r="AA14" s="2">
        <v>-1.83</v>
      </c>
      <c r="AB14" s="2">
        <v>-1.2700000000000001E-3</v>
      </c>
      <c r="AC14" s="2" t="s">
        <v>68</v>
      </c>
      <c r="AD14" s="2">
        <v>0</v>
      </c>
      <c r="AE14" s="2">
        <v>0</v>
      </c>
      <c r="AF14" s="2">
        <v>5708</v>
      </c>
      <c r="AG14" s="2" t="s">
        <v>69</v>
      </c>
      <c r="AH14" s="2" t="s">
        <v>70</v>
      </c>
      <c r="AI14" s="2" t="s">
        <v>65</v>
      </c>
      <c r="AJ14" s="2" t="s">
        <v>65</v>
      </c>
      <c r="AK14" s="2">
        <v>83.933300000000003</v>
      </c>
      <c r="AL14" s="2">
        <v>6250</v>
      </c>
      <c r="AM14" s="2">
        <v>6250</v>
      </c>
      <c r="AN14" s="2" t="s">
        <v>71</v>
      </c>
      <c r="AO14" s="2" t="s">
        <v>72</v>
      </c>
      <c r="AP14" s="2" t="s">
        <v>73</v>
      </c>
      <c r="AQ14" s="2">
        <v>8.69</v>
      </c>
      <c r="AR14" s="2">
        <v>384.9</v>
      </c>
      <c r="AS14" s="2">
        <v>384.9</v>
      </c>
      <c r="AT14" s="2">
        <v>384.9</v>
      </c>
      <c r="AU14" s="2">
        <v>2.02742592735517E-9</v>
      </c>
      <c r="AV14" s="2">
        <v>7.0244882141319703E-10</v>
      </c>
      <c r="AW14" s="2">
        <v>0</v>
      </c>
      <c r="AX14" s="2">
        <v>0</v>
      </c>
      <c r="AY14" s="2">
        <v>5.08777699137531E-6</v>
      </c>
      <c r="AZ14" s="2">
        <v>1.7627818721493899E-6</v>
      </c>
      <c r="BA14" s="2">
        <v>0</v>
      </c>
      <c r="BB14" s="2">
        <v>0</v>
      </c>
      <c r="BC14" s="2" t="s">
        <v>65</v>
      </c>
      <c r="BD14" s="2">
        <v>0</v>
      </c>
      <c r="BE14" s="2">
        <v>532</v>
      </c>
      <c r="BF14" s="2">
        <v>1</v>
      </c>
    </row>
    <row r="15" spans="1:58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2" t="s">
        <v>74</v>
      </c>
      <c r="I15" s="2" t="s">
        <v>75</v>
      </c>
      <c r="J15" s="2" t="s">
        <v>65</v>
      </c>
      <c r="K15" s="2">
        <v>1</v>
      </c>
      <c r="L15" s="2" t="s">
        <v>76</v>
      </c>
      <c r="M15" s="2" t="s">
        <v>77</v>
      </c>
      <c r="N15" s="2" t="s">
        <v>76</v>
      </c>
      <c r="O15" s="2" t="s">
        <v>77</v>
      </c>
      <c r="P15" s="2">
        <v>0</v>
      </c>
      <c r="Q15" s="2">
        <v>4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1</v>
      </c>
      <c r="X15" s="2">
        <v>521.53117999999995</v>
      </c>
      <c r="Y15" s="2">
        <v>2083.1028900000001</v>
      </c>
      <c r="Z15" s="2">
        <v>2083.10833</v>
      </c>
      <c r="AA15" s="2">
        <v>-2.61</v>
      </c>
      <c r="AB15" s="2">
        <v>-1.3600000000000001E-3</v>
      </c>
      <c r="AC15" s="2" t="s">
        <v>68</v>
      </c>
      <c r="AD15" s="2">
        <v>0</v>
      </c>
      <c r="AE15" s="2">
        <v>0</v>
      </c>
      <c r="AF15" s="2">
        <v>8813</v>
      </c>
      <c r="AG15" s="2" t="s">
        <v>69</v>
      </c>
      <c r="AH15" s="2" t="s">
        <v>70</v>
      </c>
      <c r="AI15" s="2" t="s">
        <v>65</v>
      </c>
      <c r="AJ15" s="2" t="s">
        <v>65</v>
      </c>
      <c r="AK15" s="2">
        <v>84.05</v>
      </c>
      <c r="AL15" s="2">
        <v>6288</v>
      </c>
      <c r="AM15" s="2">
        <v>6288</v>
      </c>
      <c r="AN15" s="2" t="s">
        <v>71</v>
      </c>
      <c r="AO15" s="2" t="s">
        <v>72</v>
      </c>
      <c r="AP15" s="2" t="s">
        <v>73</v>
      </c>
      <c r="AQ15" s="2">
        <v>8.66</v>
      </c>
      <c r="AR15" s="2">
        <v>374.7</v>
      </c>
      <c r="AS15" s="2">
        <v>374.7</v>
      </c>
      <c r="AT15" s="2">
        <v>374.7</v>
      </c>
      <c r="AU15" s="2">
        <v>2.2012003272312501E-9</v>
      </c>
      <c r="AV15" s="2">
        <v>8.0950173573652702E-10</v>
      </c>
      <c r="AW15" s="2">
        <v>0</v>
      </c>
      <c r="AX15" s="2">
        <v>0</v>
      </c>
      <c r="AY15" s="2">
        <v>5.52385729379828E-6</v>
      </c>
      <c r="AZ15" s="2">
        <v>2.0314281976505499E-6</v>
      </c>
      <c r="BA15" s="2">
        <v>0</v>
      </c>
      <c r="BB15" s="2">
        <v>0</v>
      </c>
      <c r="BC15" s="2" t="s">
        <v>65</v>
      </c>
      <c r="BD15" s="2">
        <v>0</v>
      </c>
      <c r="BE15" s="2">
        <v>532</v>
      </c>
      <c r="BF15" s="2">
        <v>1</v>
      </c>
    </row>
    <row r="16" spans="1:58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2" t="s">
        <v>63</v>
      </c>
      <c r="I16" s="2" t="s">
        <v>64</v>
      </c>
      <c r="J16" s="2" t="s">
        <v>65</v>
      </c>
      <c r="K16" s="2">
        <v>1</v>
      </c>
      <c r="L16" s="2" t="s">
        <v>66</v>
      </c>
      <c r="M16" s="2" t="s">
        <v>67</v>
      </c>
      <c r="N16" s="2" t="s">
        <v>66</v>
      </c>
      <c r="O16" s="2" t="s">
        <v>67</v>
      </c>
      <c r="P16" s="2">
        <v>0</v>
      </c>
      <c r="Q16" s="2">
        <v>6</v>
      </c>
      <c r="R16" s="2">
        <v>0</v>
      </c>
      <c r="S16" s="2">
        <v>1</v>
      </c>
      <c r="T16" s="2">
        <v>0</v>
      </c>
      <c r="U16" s="2">
        <v>1</v>
      </c>
      <c r="V16" s="2">
        <v>1</v>
      </c>
      <c r="W16" s="2">
        <v>1</v>
      </c>
      <c r="X16" s="2">
        <v>1092.37174</v>
      </c>
      <c r="Y16" s="2">
        <v>6549.1940599999998</v>
      </c>
      <c r="Z16" s="2">
        <v>6549.1783800000003</v>
      </c>
      <c r="AA16" s="2">
        <v>2.39</v>
      </c>
      <c r="AB16" s="2">
        <v>2.6099999999999999E-3</v>
      </c>
      <c r="AC16" s="2" t="s">
        <v>68</v>
      </c>
      <c r="AD16" s="2">
        <v>0</v>
      </c>
      <c r="AE16" s="2">
        <v>0</v>
      </c>
      <c r="AF16" s="2">
        <v>121577</v>
      </c>
      <c r="AG16" s="2" t="s">
        <v>69</v>
      </c>
      <c r="AH16" s="2" t="s">
        <v>70</v>
      </c>
      <c r="AI16" s="2" t="s">
        <v>65</v>
      </c>
      <c r="AJ16" s="2" t="s">
        <v>65</v>
      </c>
      <c r="AK16" s="2">
        <v>90.783299999999997</v>
      </c>
      <c r="AL16" s="2">
        <v>8939</v>
      </c>
      <c r="AM16" s="2">
        <v>8939</v>
      </c>
      <c r="AN16" s="2" t="s">
        <v>71</v>
      </c>
      <c r="AO16" s="2" t="s">
        <v>72</v>
      </c>
      <c r="AP16" s="2" t="s">
        <v>73</v>
      </c>
      <c r="AQ16" s="2">
        <v>8.42</v>
      </c>
      <c r="AR16" s="2">
        <v>403.1</v>
      </c>
      <c r="AS16" s="2">
        <v>403.1</v>
      </c>
      <c r="AT16" s="2">
        <v>403.1</v>
      </c>
      <c r="AU16" s="2">
        <v>3.84103802931798E-9</v>
      </c>
      <c r="AV16" s="2">
        <v>1.01160280796814E-9</v>
      </c>
      <c r="AW16" s="2">
        <v>0</v>
      </c>
      <c r="AX16" s="2">
        <v>0</v>
      </c>
      <c r="AY16" s="2">
        <v>9.6389494379511797E-6</v>
      </c>
      <c r="AZ16" s="2">
        <v>2.5385928992392499E-6</v>
      </c>
      <c r="BA16" s="2">
        <v>0</v>
      </c>
      <c r="BB16" s="2">
        <v>0</v>
      </c>
      <c r="BC16" s="2" t="s">
        <v>65</v>
      </c>
      <c r="BD16" s="2">
        <v>0</v>
      </c>
      <c r="BE16" s="2">
        <v>91</v>
      </c>
      <c r="BF16" s="2">
        <v>1</v>
      </c>
    </row>
    <row r="17" spans="1:58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2" t="s">
        <v>63</v>
      </c>
      <c r="I17" s="2" t="s">
        <v>64</v>
      </c>
      <c r="J17" s="2" t="s">
        <v>65</v>
      </c>
      <c r="K17" s="2">
        <v>1</v>
      </c>
      <c r="L17" s="2" t="s">
        <v>66</v>
      </c>
      <c r="M17" s="2" t="s">
        <v>67</v>
      </c>
      <c r="N17" s="2" t="s">
        <v>66</v>
      </c>
      <c r="O17" s="2" t="s">
        <v>67</v>
      </c>
      <c r="P17" s="2">
        <v>0</v>
      </c>
      <c r="Q17" s="2">
        <v>6</v>
      </c>
      <c r="R17" s="2">
        <v>0</v>
      </c>
      <c r="S17" s="2">
        <v>1</v>
      </c>
      <c r="T17" s="2">
        <v>0</v>
      </c>
      <c r="U17" s="2">
        <v>1</v>
      </c>
      <c r="V17" s="2">
        <v>1</v>
      </c>
      <c r="W17" s="2">
        <v>1</v>
      </c>
      <c r="X17" s="2">
        <v>1092.3692799999999</v>
      </c>
      <c r="Y17" s="2">
        <v>6549.1792999999998</v>
      </c>
      <c r="Z17" s="2">
        <v>6549.1783800000003</v>
      </c>
      <c r="AA17" s="2">
        <v>0.14000000000000001</v>
      </c>
      <c r="AB17" s="2">
        <v>1.4999999999999999E-4</v>
      </c>
      <c r="AC17" s="2" t="s">
        <v>68</v>
      </c>
      <c r="AD17" s="2">
        <v>0</v>
      </c>
      <c r="AE17" s="2">
        <v>0</v>
      </c>
      <c r="AF17" s="2">
        <v>388986</v>
      </c>
      <c r="AG17" s="2" t="s">
        <v>69</v>
      </c>
      <c r="AH17" s="2" t="s">
        <v>70</v>
      </c>
      <c r="AI17" s="2" t="s">
        <v>65</v>
      </c>
      <c r="AJ17" s="2" t="s">
        <v>65</v>
      </c>
      <c r="AK17" s="2">
        <v>91.55</v>
      </c>
      <c r="AL17" s="2">
        <v>9245</v>
      </c>
      <c r="AM17" s="2">
        <v>9245</v>
      </c>
      <c r="AN17" s="2" t="s">
        <v>71</v>
      </c>
      <c r="AO17" s="2" t="s">
        <v>72</v>
      </c>
      <c r="AP17" s="2" t="s">
        <v>73</v>
      </c>
      <c r="AQ17" s="2">
        <v>8.41</v>
      </c>
      <c r="AR17" s="2">
        <v>433.7</v>
      </c>
      <c r="AS17" s="2">
        <v>433.7</v>
      </c>
      <c r="AT17" s="2">
        <v>433.7</v>
      </c>
      <c r="AU17" s="2">
        <v>3.8929260693913801E-9</v>
      </c>
      <c r="AV17" s="2">
        <v>1.1916843862972301E-9</v>
      </c>
      <c r="AW17" s="2">
        <v>0</v>
      </c>
      <c r="AX17" s="2">
        <v>0</v>
      </c>
      <c r="AY17" s="2">
        <v>9.7691593725639308E-6</v>
      </c>
      <c r="AZ17" s="2">
        <v>2.9905004793996701E-6</v>
      </c>
      <c r="BA17" s="2">
        <v>0</v>
      </c>
      <c r="BB17" s="2">
        <v>0</v>
      </c>
      <c r="BC17" s="2" t="s">
        <v>65</v>
      </c>
      <c r="BD17" s="2">
        <v>0</v>
      </c>
      <c r="BE17" s="2">
        <v>91</v>
      </c>
      <c r="BF17" s="2">
        <v>1</v>
      </c>
    </row>
    <row r="18" spans="1:58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2" t="s">
        <v>78</v>
      </c>
      <c r="I18" s="2" t="s">
        <v>79</v>
      </c>
      <c r="J18" s="2" t="s">
        <v>65</v>
      </c>
      <c r="K18" s="2">
        <v>1</v>
      </c>
      <c r="L18" s="2" t="s">
        <v>66</v>
      </c>
      <c r="M18" s="2" t="s">
        <v>67</v>
      </c>
      <c r="N18" s="2" t="s">
        <v>66</v>
      </c>
      <c r="O18" s="2" t="s">
        <v>67</v>
      </c>
      <c r="P18" s="2">
        <v>0</v>
      </c>
      <c r="Q18" s="2">
        <v>2</v>
      </c>
      <c r="R18" s="2">
        <v>0</v>
      </c>
      <c r="S18" s="2">
        <v>1</v>
      </c>
      <c r="T18" s="2">
        <v>0</v>
      </c>
      <c r="U18" s="2">
        <v>1</v>
      </c>
      <c r="V18" s="2">
        <v>1</v>
      </c>
      <c r="W18" s="2">
        <v>1</v>
      </c>
      <c r="X18" s="2">
        <v>1325.6350399999999</v>
      </c>
      <c r="Y18" s="2">
        <v>2650.2628</v>
      </c>
      <c r="Z18" s="2">
        <v>2650.2743500000001</v>
      </c>
      <c r="AA18" s="2">
        <v>-4.3600000000000003</v>
      </c>
      <c r="AB18" s="2">
        <v>-5.77E-3</v>
      </c>
      <c r="AC18" s="2" t="s">
        <v>68</v>
      </c>
      <c r="AD18" s="2">
        <v>0</v>
      </c>
      <c r="AE18" s="2">
        <v>0</v>
      </c>
      <c r="AF18" s="2">
        <v>40794</v>
      </c>
      <c r="AG18" s="2" t="s">
        <v>69</v>
      </c>
      <c r="AH18" s="2" t="s">
        <v>70</v>
      </c>
      <c r="AI18" s="2" t="s">
        <v>65</v>
      </c>
      <c r="AJ18" s="2" t="s">
        <v>65</v>
      </c>
      <c r="AK18" s="2">
        <v>65.650000000000006</v>
      </c>
      <c r="AL18" s="2">
        <v>3337</v>
      </c>
      <c r="AM18" s="2">
        <v>3337</v>
      </c>
      <c r="AN18" s="2" t="s">
        <v>71</v>
      </c>
      <c r="AO18" s="2" t="s">
        <v>72</v>
      </c>
      <c r="AP18" s="2" t="s">
        <v>73</v>
      </c>
      <c r="AQ18" s="2">
        <v>8.39</v>
      </c>
      <c r="AR18" s="2">
        <v>383.2</v>
      </c>
      <c r="AS18" s="2">
        <v>383.2</v>
      </c>
      <c r="AT18" s="2">
        <v>383.2</v>
      </c>
      <c r="AU18" s="2">
        <v>4.0542376318302399E-9</v>
      </c>
      <c r="AV18" s="2">
        <v>1.3600688808315599E-9</v>
      </c>
      <c r="AW18" s="2">
        <v>0</v>
      </c>
      <c r="AX18" s="2">
        <v>0</v>
      </c>
      <c r="AY18" s="2">
        <v>1.0173960878546E-5</v>
      </c>
      <c r="AZ18" s="2">
        <v>3.41305448785529E-6</v>
      </c>
      <c r="BA18" s="2">
        <v>0</v>
      </c>
      <c r="BB18" s="2">
        <v>0</v>
      </c>
      <c r="BC18" s="2" t="s">
        <v>65</v>
      </c>
      <c r="BD18" s="2">
        <v>0</v>
      </c>
      <c r="BE18" s="2">
        <v>60</v>
      </c>
      <c r="BF18" s="2">
        <v>1</v>
      </c>
    </row>
    <row r="19" spans="1:58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2" t="s">
        <v>78</v>
      </c>
      <c r="I19" s="2" t="s">
        <v>79</v>
      </c>
      <c r="J19" s="2" t="s">
        <v>65</v>
      </c>
      <c r="K19" s="2">
        <v>1</v>
      </c>
      <c r="L19" s="2" t="s">
        <v>66</v>
      </c>
      <c r="M19" s="2" t="s">
        <v>67</v>
      </c>
      <c r="N19" s="2" t="s">
        <v>66</v>
      </c>
      <c r="O19" s="2" t="s">
        <v>67</v>
      </c>
      <c r="P19" s="2">
        <v>0</v>
      </c>
      <c r="Q19" s="2">
        <v>3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884.09504000000004</v>
      </c>
      <c r="Y19" s="2">
        <v>2650.2705700000001</v>
      </c>
      <c r="Z19" s="2">
        <v>2650.2743500000001</v>
      </c>
      <c r="AA19" s="2">
        <v>-1.43</v>
      </c>
      <c r="AB19" s="2">
        <v>-1.2600000000000001E-3</v>
      </c>
      <c r="AC19" s="2" t="s">
        <v>68</v>
      </c>
      <c r="AD19" s="2">
        <v>0</v>
      </c>
      <c r="AE19" s="2">
        <v>0</v>
      </c>
      <c r="AF19" s="2">
        <v>28362</v>
      </c>
      <c r="AG19" s="2" t="s">
        <v>69</v>
      </c>
      <c r="AH19" s="2" t="s">
        <v>70</v>
      </c>
      <c r="AI19" s="2" t="s">
        <v>65</v>
      </c>
      <c r="AJ19" s="2" t="s">
        <v>65</v>
      </c>
      <c r="AK19" s="2">
        <v>65.566699999999997</v>
      </c>
      <c r="AL19" s="2">
        <v>3340</v>
      </c>
      <c r="AM19" s="2">
        <v>3340</v>
      </c>
      <c r="AN19" s="2" t="s">
        <v>71</v>
      </c>
      <c r="AO19" s="2" t="s">
        <v>72</v>
      </c>
      <c r="AP19" s="2" t="s">
        <v>73</v>
      </c>
      <c r="AQ19" s="2">
        <v>8.35</v>
      </c>
      <c r="AR19" s="2">
        <v>343.1</v>
      </c>
      <c r="AS19" s="2">
        <v>343.1</v>
      </c>
      <c r="AT19" s="2">
        <v>343.1</v>
      </c>
      <c r="AU19" s="2">
        <v>4.47365897188848E-9</v>
      </c>
      <c r="AV19" s="2">
        <v>1.53304514713324E-9</v>
      </c>
      <c r="AW19" s="2">
        <v>0</v>
      </c>
      <c r="AX19" s="2">
        <v>0</v>
      </c>
      <c r="AY19" s="2">
        <v>1.1226471561598699E-5</v>
      </c>
      <c r="AZ19" s="2">
        <v>3.8471308026392902E-6</v>
      </c>
      <c r="BA19" s="2">
        <v>0</v>
      </c>
      <c r="BB19" s="2">
        <v>0</v>
      </c>
      <c r="BC19" s="2" t="s">
        <v>65</v>
      </c>
      <c r="BD19" s="2">
        <v>0</v>
      </c>
      <c r="BE19" s="2">
        <v>60</v>
      </c>
      <c r="BF19" s="2">
        <v>1</v>
      </c>
    </row>
    <row r="20" spans="1:58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2" t="s">
        <v>63</v>
      </c>
      <c r="I20" s="2" t="s">
        <v>64</v>
      </c>
      <c r="J20" s="2" t="s">
        <v>65</v>
      </c>
      <c r="K20" s="2">
        <v>1</v>
      </c>
      <c r="L20" s="2" t="s">
        <v>66</v>
      </c>
      <c r="M20" s="2" t="s">
        <v>67</v>
      </c>
      <c r="N20" s="2" t="s">
        <v>66</v>
      </c>
      <c r="O20" s="2" t="s">
        <v>67</v>
      </c>
      <c r="P20" s="2">
        <v>0</v>
      </c>
      <c r="Q20" s="2">
        <v>6</v>
      </c>
      <c r="R20" s="2">
        <v>0</v>
      </c>
      <c r="S20" s="2">
        <v>1</v>
      </c>
      <c r="T20" s="2">
        <v>0</v>
      </c>
      <c r="U20" s="2">
        <v>1</v>
      </c>
      <c r="V20" s="2">
        <v>1</v>
      </c>
      <c r="W20" s="2">
        <v>1</v>
      </c>
      <c r="X20" s="2">
        <v>1092.36806</v>
      </c>
      <c r="Y20" s="2">
        <v>6549.1719800000001</v>
      </c>
      <c r="Z20" s="2">
        <v>6549.1783800000003</v>
      </c>
      <c r="AA20" s="2">
        <v>-0.98</v>
      </c>
      <c r="AB20" s="2">
        <v>-1.07E-3</v>
      </c>
      <c r="AC20" s="2" t="s">
        <v>68</v>
      </c>
      <c r="AD20" s="2">
        <v>0</v>
      </c>
      <c r="AE20" s="2">
        <v>0</v>
      </c>
      <c r="AF20" s="2">
        <v>356415</v>
      </c>
      <c r="AG20" s="2" t="s">
        <v>69</v>
      </c>
      <c r="AH20" s="2" t="s">
        <v>70</v>
      </c>
      <c r="AI20" s="2" t="s">
        <v>65</v>
      </c>
      <c r="AJ20" s="2" t="s">
        <v>65</v>
      </c>
      <c r="AK20" s="2">
        <v>91.55</v>
      </c>
      <c r="AL20" s="2">
        <v>9240</v>
      </c>
      <c r="AM20" s="2">
        <v>9240</v>
      </c>
      <c r="AN20" s="2" t="s">
        <v>71</v>
      </c>
      <c r="AO20" s="2" t="s">
        <v>72</v>
      </c>
      <c r="AP20" s="2" t="s">
        <v>73</v>
      </c>
      <c r="AQ20" s="2">
        <v>8.35</v>
      </c>
      <c r="AR20" s="2">
        <v>426.7</v>
      </c>
      <c r="AS20" s="2">
        <v>426.7</v>
      </c>
      <c r="AT20" s="2">
        <v>426.7</v>
      </c>
      <c r="AU20" s="2">
        <v>4.4793485399802001E-9</v>
      </c>
      <c r="AV20" s="2">
        <v>1.6881129306105299E-9</v>
      </c>
      <c r="AW20" s="2">
        <v>0</v>
      </c>
      <c r="AX20" s="2">
        <v>0</v>
      </c>
      <c r="AY20" s="2">
        <v>1.1240749148933E-5</v>
      </c>
      <c r="AZ20" s="2">
        <v>4.2362665622560098E-6</v>
      </c>
      <c r="BA20" s="2">
        <v>0</v>
      </c>
      <c r="BB20" s="2">
        <v>0</v>
      </c>
      <c r="BC20" s="2" t="s">
        <v>65</v>
      </c>
      <c r="BD20" s="2">
        <v>0</v>
      </c>
      <c r="BE20" s="2">
        <v>91</v>
      </c>
      <c r="BF20" s="2">
        <v>1</v>
      </c>
    </row>
    <row r="21" spans="1:58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2" t="s">
        <v>63</v>
      </c>
      <c r="I21" s="2" t="s">
        <v>64</v>
      </c>
      <c r="J21" s="2" t="s">
        <v>65</v>
      </c>
      <c r="K21" s="2">
        <v>1</v>
      </c>
      <c r="L21" s="2" t="s">
        <v>66</v>
      </c>
      <c r="M21" s="2" t="s">
        <v>67</v>
      </c>
      <c r="N21" s="2" t="s">
        <v>66</v>
      </c>
      <c r="O21" s="2" t="s">
        <v>67</v>
      </c>
      <c r="P21" s="2">
        <v>0</v>
      </c>
      <c r="Q21" s="2">
        <v>6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1</v>
      </c>
      <c r="X21" s="2">
        <v>1092.3626999999999</v>
      </c>
      <c r="Y21" s="2">
        <v>6549.1398200000003</v>
      </c>
      <c r="Z21" s="2">
        <v>6549.1783800000003</v>
      </c>
      <c r="AA21" s="2">
        <v>-5.89</v>
      </c>
      <c r="AB21" s="2">
        <v>-6.43E-3</v>
      </c>
      <c r="AC21" s="2" t="s">
        <v>68</v>
      </c>
      <c r="AD21" s="2">
        <v>0</v>
      </c>
      <c r="AE21" s="2">
        <v>0</v>
      </c>
      <c r="AF21" s="2">
        <v>107160</v>
      </c>
      <c r="AG21" s="2" t="s">
        <v>69</v>
      </c>
      <c r="AH21" s="2" t="s">
        <v>70</v>
      </c>
      <c r="AI21" s="2" t="s">
        <v>65</v>
      </c>
      <c r="AJ21" s="2" t="s">
        <v>65</v>
      </c>
      <c r="AK21" s="2">
        <v>91.216700000000003</v>
      </c>
      <c r="AL21" s="2">
        <v>9130</v>
      </c>
      <c r="AM21" s="2">
        <v>9130</v>
      </c>
      <c r="AN21" s="2" t="s">
        <v>71</v>
      </c>
      <c r="AO21" s="2" t="s">
        <v>72</v>
      </c>
      <c r="AP21" s="2" t="s">
        <v>73</v>
      </c>
      <c r="AQ21" s="2">
        <v>8.15</v>
      </c>
      <c r="AR21" s="2">
        <v>399.4</v>
      </c>
      <c r="AS21" s="2">
        <v>399.4</v>
      </c>
      <c r="AT21" s="2">
        <v>399.4</v>
      </c>
      <c r="AU21" s="2">
        <v>7.0066052399571202E-9</v>
      </c>
      <c r="AV21" s="2">
        <v>1.9540362164614402E-9</v>
      </c>
      <c r="AW21" s="2">
        <v>0</v>
      </c>
      <c r="AX21" s="2">
        <v>0</v>
      </c>
      <c r="AY21" s="2">
        <v>1.7582689065265501E-5</v>
      </c>
      <c r="AZ21" s="2">
        <v>4.9035843508175402E-6</v>
      </c>
      <c r="BA21" s="2">
        <v>0</v>
      </c>
      <c r="BB21" s="2">
        <v>0</v>
      </c>
      <c r="BC21" s="2" t="s">
        <v>65</v>
      </c>
      <c r="BD21" s="2">
        <v>0</v>
      </c>
      <c r="BE21" s="2">
        <v>91</v>
      </c>
      <c r="BF21" s="2">
        <v>1</v>
      </c>
    </row>
    <row r="22" spans="1:58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2" t="s">
        <v>63</v>
      </c>
      <c r="I22" s="2" t="s">
        <v>64</v>
      </c>
      <c r="J22" s="2" t="s">
        <v>65</v>
      </c>
      <c r="K22" s="2">
        <v>1</v>
      </c>
      <c r="L22" s="2" t="s">
        <v>66</v>
      </c>
      <c r="M22" s="2" t="s">
        <v>67</v>
      </c>
      <c r="N22" s="2" t="s">
        <v>66</v>
      </c>
      <c r="O22" s="2" t="s">
        <v>67</v>
      </c>
      <c r="P22" s="2">
        <v>0</v>
      </c>
      <c r="Q22" s="2">
        <v>6</v>
      </c>
      <c r="R22" s="2">
        <v>0</v>
      </c>
      <c r="S22" s="2">
        <v>1</v>
      </c>
      <c r="T22" s="2">
        <v>0</v>
      </c>
      <c r="U22" s="2">
        <v>1</v>
      </c>
      <c r="V22" s="2">
        <v>1</v>
      </c>
      <c r="W22" s="2">
        <v>1</v>
      </c>
      <c r="X22" s="2">
        <v>1092.37067</v>
      </c>
      <c r="Y22" s="2">
        <v>6549.1876400000001</v>
      </c>
      <c r="Z22" s="2">
        <v>6549.1783800000003</v>
      </c>
      <c r="AA22" s="2">
        <v>1.41</v>
      </c>
      <c r="AB22" s="2">
        <v>1.5399999999999999E-3</v>
      </c>
      <c r="AC22" s="2" t="s">
        <v>68</v>
      </c>
      <c r="AD22" s="2">
        <v>0</v>
      </c>
      <c r="AE22" s="2">
        <v>0</v>
      </c>
      <c r="AF22" s="2">
        <v>46192</v>
      </c>
      <c r="AG22" s="2" t="s">
        <v>69</v>
      </c>
      <c r="AH22" s="2" t="s">
        <v>70</v>
      </c>
      <c r="AI22" s="2" t="s">
        <v>65</v>
      </c>
      <c r="AJ22" s="2" t="s">
        <v>65</v>
      </c>
      <c r="AK22" s="2">
        <v>91.25</v>
      </c>
      <c r="AL22" s="2">
        <v>9187</v>
      </c>
      <c r="AM22" s="2">
        <v>9187</v>
      </c>
      <c r="AN22" s="2" t="s">
        <v>71</v>
      </c>
      <c r="AO22" s="2" t="s">
        <v>72</v>
      </c>
      <c r="AP22" s="2" t="s">
        <v>73</v>
      </c>
      <c r="AQ22" s="2">
        <v>8.14</v>
      </c>
      <c r="AR22" s="2">
        <v>370.2</v>
      </c>
      <c r="AS22" s="2">
        <v>370.2</v>
      </c>
      <c r="AT22" s="2">
        <v>370.2</v>
      </c>
      <c r="AU22" s="2">
        <v>7.3178788273120802E-9</v>
      </c>
      <c r="AV22" s="2">
        <v>2.2094560768835601E-9</v>
      </c>
      <c r="AW22" s="2">
        <v>0</v>
      </c>
      <c r="AX22" s="2">
        <v>0</v>
      </c>
      <c r="AY22" s="2">
        <v>1.8363798610865101E-5</v>
      </c>
      <c r="AZ22" s="2">
        <v>5.5445438824410803E-6</v>
      </c>
      <c r="BA22" s="2">
        <v>0</v>
      </c>
      <c r="BB22" s="2">
        <v>0</v>
      </c>
      <c r="BC22" s="2" t="s">
        <v>65</v>
      </c>
      <c r="BD22" s="2">
        <v>0</v>
      </c>
      <c r="BE22" s="2">
        <v>91</v>
      </c>
      <c r="BF22" s="2">
        <v>1</v>
      </c>
    </row>
    <row r="23" spans="1:58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2" t="s">
        <v>78</v>
      </c>
      <c r="I23" s="2" t="s">
        <v>79</v>
      </c>
      <c r="J23" s="2" t="s">
        <v>65</v>
      </c>
      <c r="K23" s="2">
        <v>1</v>
      </c>
      <c r="L23" s="2" t="s">
        <v>66</v>
      </c>
      <c r="M23" s="2" t="s">
        <v>67</v>
      </c>
      <c r="N23" s="2" t="s">
        <v>66</v>
      </c>
      <c r="O23" s="2" t="s">
        <v>67</v>
      </c>
      <c r="P23" s="2">
        <v>0</v>
      </c>
      <c r="Q23" s="2">
        <v>2</v>
      </c>
      <c r="R23" s="2">
        <v>0</v>
      </c>
      <c r="S23" s="2">
        <v>1</v>
      </c>
      <c r="T23" s="2">
        <v>0</v>
      </c>
      <c r="U23" s="2">
        <v>1</v>
      </c>
      <c r="V23" s="2">
        <v>1</v>
      </c>
      <c r="W23" s="2">
        <v>1</v>
      </c>
      <c r="X23" s="2">
        <v>1325.6381899999999</v>
      </c>
      <c r="Y23" s="2">
        <v>2650.2691</v>
      </c>
      <c r="Z23" s="2">
        <v>2650.2743500000001</v>
      </c>
      <c r="AA23" s="2">
        <v>-1.98</v>
      </c>
      <c r="AB23" s="2">
        <v>-2.6199999999999999E-3</v>
      </c>
      <c r="AC23" s="2" t="s">
        <v>68</v>
      </c>
      <c r="AD23" s="2">
        <v>0</v>
      </c>
      <c r="AE23" s="2">
        <v>0</v>
      </c>
      <c r="AF23" s="2">
        <v>37952</v>
      </c>
      <c r="AG23" s="2" t="s">
        <v>69</v>
      </c>
      <c r="AH23" s="2" t="s">
        <v>70</v>
      </c>
      <c r="AI23" s="2" t="s">
        <v>65</v>
      </c>
      <c r="AJ23" s="2" t="s">
        <v>65</v>
      </c>
      <c r="AK23" s="2">
        <v>65.683300000000003</v>
      </c>
      <c r="AL23" s="2">
        <v>3314</v>
      </c>
      <c r="AM23" s="2">
        <v>3314</v>
      </c>
      <c r="AN23" s="2" t="s">
        <v>71</v>
      </c>
      <c r="AO23" s="2" t="s">
        <v>72</v>
      </c>
      <c r="AP23" s="2" t="s">
        <v>73</v>
      </c>
      <c r="AQ23" s="2">
        <v>8.08</v>
      </c>
      <c r="AR23" s="2">
        <v>297.7</v>
      </c>
      <c r="AS23" s="2">
        <v>297.7</v>
      </c>
      <c r="AT23" s="2">
        <v>297.7</v>
      </c>
      <c r="AU23" s="2">
        <v>8.3341243648057301E-9</v>
      </c>
      <c r="AV23" s="2">
        <v>2.4878488245493498E-9</v>
      </c>
      <c r="AW23" s="2">
        <v>0</v>
      </c>
      <c r="AX23" s="2">
        <v>0</v>
      </c>
      <c r="AY23" s="2">
        <v>2.09139553826178E-5</v>
      </c>
      <c r="AZ23" s="2">
        <v>6.2431503206016704E-6</v>
      </c>
      <c r="BA23" s="2">
        <v>0</v>
      </c>
      <c r="BB23" s="2">
        <v>0</v>
      </c>
      <c r="BC23" s="2" t="s">
        <v>65</v>
      </c>
      <c r="BD23" s="2">
        <v>0</v>
      </c>
      <c r="BE23" s="2">
        <v>60</v>
      </c>
      <c r="BF23" s="2">
        <v>1</v>
      </c>
    </row>
    <row r="24" spans="1:58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2" t="s">
        <v>78</v>
      </c>
      <c r="I24" s="2" t="s">
        <v>79</v>
      </c>
      <c r="J24" s="2" t="s">
        <v>65</v>
      </c>
      <c r="K24" s="2">
        <v>1</v>
      </c>
      <c r="L24" s="2" t="s">
        <v>66</v>
      </c>
      <c r="M24" s="2" t="s">
        <v>67</v>
      </c>
      <c r="N24" s="2" t="s">
        <v>66</v>
      </c>
      <c r="O24" s="2" t="s">
        <v>67</v>
      </c>
      <c r="P24" s="2">
        <v>0</v>
      </c>
      <c r="Q24" s="2">
        <v>3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884.09378000000004</v>
      </c>
      <c r="Y24" s="2">
        <v>2650.2667900000001</v>
      </c>
      <c r="Z24" s="2">
        <v>2650.2743500000001</v>
      </c>
      <c r="AA24" s="2">
        <v>-2.85</v>
      </c>
      <c r="AB24" s="2">
        <v>-2.5200000000000001E-3</v>
      </c>
      <c r="AC24" s="2" t="s">
        <v>68</v>
      </c>
      <c r="AD24" s="2">
        <v>0</v>
      </c>
      <c r="AE24" s="2">
        <v>0</v>
      </c>
      <c r="AF24" s="2">
        <v>24468</v>
      </c>
      <c r="AG24" s="2" t="s">
        <v>69</v>
      </c>
      <c r="AH24" s="2" t="s">
        <v>70</v>
      </c>
      <c r="AI24" s="2" t="s">
        <v>65</v>
      </c>
      <c r="AJ24" s="2" t="s">
        <v>65</v>
      </c>
      <c r="AK24" s="2">
        <v>66.400000000000006</v>
      </c>
      <c r="AL24" s="2">
        <v>3413</v>
      </c>
      <c r="AM24" s="2">
        <v>3413</v>
      </c>
      <c r="AN24" s="2" t="s">
        <v>71</v>
      </c>
      <c r="AO24" s="2" t="s">
        <v>72</v>
      </c>
      <c r="AP24" s="2" t="s">
        <v>73</v>
      </c>
      <c r="AQ24" s="2">
        <v>8.0399999999999991</v>
      </c>
      <c r="AR24" s="2">
        <v>299.3</v>
      </c>
      <c r="AS24" s="2">
        <v>299.3</v>
      </c>
      <c r="AT24" s="2">
        <v>299.3</v>
      </c>
      <c r="AU24" s="2">
        <v>9.0484574657964105E-9</v>
      </c>
      <c r="AV24" s="2">
        <v>2.7730914383313399E-9</v>
      </c>
      <c r="AW24" s="2">
        <v>0</v>
      </c>
      <c r="AX24" s="2">
        <v>0</v>
      </c>
      <c r="AY24" s="2">
        <v>2.27064882102339E-5</v>
      </c>
      <c r="AZ24" s="2">
        <v>6.9589445080022604E-6</v>
      </c>
      <c r="BA24" s="2">
        <v>0</v>
      </c>
      <c r="BB24" s="2">
        <v>0</v>
      </c>
      <c r="BC24" s="2" t="s">
        <v>65</v>
      </c>
      <c r="BD24" s="2">
        <v>0</v>
      </c>
      <c r="BE24" s="2">
        <v>60</v>
      </c>
      <c r="BF24" s="2">
        <v>1</v>
      </c>
    </row>
    <row r="25" spans="1:58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2" t="s">
        <v>78</v>
      </c>
      <c r="I25" s="2" t="s">
        <v>79</v>
      </c>
      <c r="J25" s="2" t="s">
        <v>65</v>
      </c>
      <c r="K25" s="2">
        <v>1</v>
      </c>
      <c r="L25" s="2" t="s">
        <v>66</v>
      </c>
      <c r="M25" s="2" t="s">
        <v>67</v>
      </c>
      <c r="N25" s="2" t="s">
        <v>66</v>
      </c>
      <c r="O25" s="2" t="s">
        <v>67</v>
      </c>
      <c r="P25" s="2">
        <v>0</v>
      </c>
      <c r="Q25" s="2">
        <v>3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884.09499000000005</v>
      </c>
      <c r="Y25" s="2">
        <v>2650.2704199999998</v>
      </c>
      <c r="Z25" s="2">
        <v>2650.2743500000001</v>
      </c>
      <c r="AA25" s="2">
        <v>-1.48</v>
      </c>
      <c r="AB25" s="2">
        <v>-1.31E-3</v>
      </c>
      <c r="AC25" s="2" t="s">
        <v>68</v>
      </c>
      <c r="AD25" s="2">
        <v>0</v>
      </c>
      <c r="AE25" s="2">
        <v>0</v>
      </c>
      <c r="AF25" s="2">
        <v>10030</v>
      </c>
      <c r="AG25" s="2" t="s">
        <v>69</v>
      </c>
      <c r="AH25" s="2" t="s">
        <v>70</v>
      </c>
      <c r="AI25" s="2" t="s">
        <v>65</v>
      </c>
      <c r="AJ25" s="2" t="s">
        <v>65</v>
      </c>
      <c r="AK25" s="2">
        <v>62.9833</v>
      </c>
      <c r="AL25" s="2">
        <v>3185</v>
      </c>
      <c r="AM25" s="2">
        <v>3185</v>
      </c>
      <c r="AN25" s="2" t="s">
        <v>71</v>
      </c>
      <c r="AO25" s="2" t="s">
        <v>72</v>
      </c>
      <c r="AP25" s="2" t="s">
        <v>73</v>
      </c>
      <c r="AQ25" s="2">
        <v>8.02</v>
      </c>
      <c r="AR25" s="2">
        <v>310.8</v>
      </c>
      <c r="AS25" s="2">
        <v>310.8</v>
      </c>
      <c r="AT25" s="2">
        <v>310.8</v>
      </c>
      <c r="AU25" s="2">
        <v>9.4793158716193999E-9</v>
      </c>
      <c r="AV25" s="2">
        <v>3.0525162921147798E-9</v>
      </c>
      <c r="AW25" s="2">
        <v>0</v>
      </c>
      <c r="AX25" s="2">
        <v>0</v>
      </c>
      <c r="AY25" s="2">
        <v>2.3787672348007599E-5</v>
      </c>
      <c r="AZ25" s="2">
        <v>7.6601385796938504E-6</v>
      </c>
      <c r="BA25" s="2">
        <v>0</v>
      </c>
      <c r="BB25" s="2">
        <v>0</v>
      </c>
      <c r="BC25" s="2" t="s">
        <v>65</v>
      </c>
      <c r="BD25" s="2">
        <v>0</v>
      </c>
      <c r="BE25" s="2">
        <v>60</v>
      </c>
      <c r="BF25" s="2">
        <v>1</v>
      </c>
    </row>
    <row r="26" spans="1:58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2" t="s">
        <v>78</v>
      </c>
      <c r="I26" s="2" t="s">
        <v>79</v>
      </c>
      <c r="J26" s="2" t="s">
        <v>65</v>
      </c>
      <c r="K26" s="2">
        <v>1</v>
      </c>
      <c r="L26" s="2" t="s">
        <v>66</v>
      </c>
      <c r="M26" s="2" t="s">
        <v>67</v>
      </c>
      <c r="N26" s="2" t="s">
        <v>66</v>
      </c>
      <c r="O26" s="2" t="s">
        <v>67</v>
      </c>
      <c r="P26" s="2">
        <v>0</v>
      </c>
      <c r="Q26" s="2">
        <v>2</v>
      </c>
      <c r="R26" s="2">
        <v>0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1325.6369199999999</v>
      </c>
      <c r="Y26" s="2">
        <v>2650.26656</v>
      </c>
      <c r="Z26" s="2">
        <v>2650.2743500000001</v>
      </c>
      <c r="AA26" s="2">
        <v>-2.94</v>
      </c>
      <c r="AB26" s="2">
        <v>-3.8899999999999998E-3</v>
      </c>
      <c r="AC26" s="2" t="s">
        <v>68</v>
      </c>
      <c r="AD26" s="2">
        <v>0</v>
      </c>
      <c r="AE26" s="2">
        <v>0</v>
      </c>
      <c r="AF26" s="2">
        <v>32338</v>
      </c>
      <c r="AG26" s="2" t="s">
        <v>69</v>
      </c>
      <c r="AH26" s="2" t="s">
        <v>70</v>
      </c>
      <c r="AI26" s="2" t="s">
        <v>65</v>
      </c>
      <c r="AJ26" s="2" t="s">
        <v>65</v>
      </c>
      <c r="AK26" s="2">
        <v>65.616699999999994</v>
      </c>
      <c r="AL26" s="2">
        <v>3335</v>
      </c>
      <c r="AM26" s="2">
        <v>3335</v>
      </c>
      <c r="AN26" s="2" t="s">
        <v>71</v>
      </c>
      <c r="AO26" s="2" t="s">
        <v>72</v>
      </c>
      <c r="AP26" s="2" t="s">
        <v>73</v>
      </c>
      <c r="AQ26" s="2">
        <v>7.99</v>
      </c>
      <c r="AR26" s="2">
        <v>393.4</v>
      </c>
      <c r="AS26" s="2">
        <v>393.4</v>
      </c>
      <c r="AT26" s="2">
        <v>393.4</v>
      </c>
      <c r="AU26" s="2">
        <v>1.0313728374465001E-8</v>
      </c>
      <c r="AV26" s="2">
        <v>3.3429636136195E-9</v>
      </c>
      <c r="AW26" s="2">
        <v>0</v>
      </c>
      <c r="AX26" s="2">
        <v>0</v>
      </c>
      <c r="AY26" s="2">
        <v>2.5881517302539301E-5</v>
      </c>
      <c r="AZ26" s="2">
        <v>8.3889908131987293E-6</v>
      </c>
      <c r="BA26" s="2">
        <v>0</v>
      </c>
      <c r="BB26" s="2">
        <v>0</v>
      </c>
      <c r="BC26" s="2" t="s">
        <v>65</v>
      </c>
      <c r="BD26" s="2">
        <v>0</v>
      </c>
      <c r="BE26" s="2">
        <v>60</v>
      </c>
      <c r="BF26" s="2">
        <v>1</v>
      </c>
    </row>
    <row r="27" spans="1:58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2" t="s">
        <v>63</v>
      </c>
      <c r="I27" s="2" t="s">
        <v>64</v>
      </c>
      <c r="J27" s="2" t="s">
        <v>65</v>
      </c>
      <c r="K27" s="2">
        <v>1</v>
      </c>
      <c r="L27" s="2" t="s">
        <v>66</v>
      </c>
      <c r="M27" s="2" t="s">
        <v>67</v>
      </c>
      <c r="N27" s="2" t="s">
        <v>66</v>
      </c>
      <c r="O27" s="2" t="s">
        <v>67</v>
      </c>
      <c r="P27" s="2">
        <v>0</v>
      </c>
      <c r="Q27" s="2">
        <v>6</v>
      </c>
      <c r="R27" s="2">
        <v>0</v>
      </c>
      <c r="S27" s="2">
        <v>1</v>
      </c>
      <c r="T27" s="2">
        <v>0</v>
      </c>
      <c r="U27" s="2">
        <v>1</v>
      </c>
      <c r="V27" s="2">
        <v>1</v>
      </c>
      <c r="W27" s="2">
        <v>1</v>
      </c>
      <c r="X27" s="2">
        <v>1092.36834</v>
      </c>
      <c r="Y27" s="2">
        <v>6549.1736600000004</v>
      </c>
      <c r="Z27" s="2">
        <v>6549.1783800000003</v>
      </c>
      <c r="AA27" s="2">
        <v>-0.72</v>
      </c>
      <c r="AB27" s="2">
        <v>-7.9000000000000001E-4</v>
      </c>
      <c r="AC27" s="2" t="s">
        <v>68</v>
      </c>
      <c r="AD27" s="2">
        <v>0</v>
      </c>
      <c r="AE27" s="2">
        <v>0</v>
      </c>
      <c r="AF27" s="2">
        <v>74481</v>
      </c>
      <c r="AG27" s="2" t="s">
        <v>69</v>
      </c>
      <c r="AH27" s="2" t="s">
        <v>70</v>
      </c>
      <c r="AI27" s="2" t="s">
        <v>65</v>
      </c>
      <c r="AJ27" s="2" t="s">
        <v>65</v>
      </c>
      <c r="AK27" s="2">
        <v>91.366699999999994</v>
      </c>
      <c r="AL27" s="2">
        <v>9151</v>
      </c>
      <c r="AM27" s="2">
        <v>9151</v>
      </c>
      <c r="AN27" s="2" t="s">
        <v>71</v>
      </c>
      <c r="AO27" s="2" t="s">
        <v>72</v>
      </c>
      <c r="AP27" s="2" t="s">
        <v>73</v>
      </c>
      <c r="AQ27" s="2">
        <v>7.97</v>
      </c>
      <c r="AR27" s="2">
        <v>358.8</v>
      </c>
      <c r="AS27" s="2">
        <v>358.8</v>
      </c>
      <c r="AT27" s="2">
        <v>358.8</v>
      </c>
      <c r="AU27" s="2">
        <v>1.0680751848461601E-8</v>
      </c>
      <c r="AV27" s="2">
        <v>3.6251851525690502E-9</v>
      </c>
      <c r="AW27" s="2">
        <v>0</v>
      </c>
      <c r="AX27" s="2">
        <v>0</v>
      </c>
      <c r="AY27" s="2">
        <v>2.6802510133539E-5</v>
      </c>
      <c r="AZ27" s="2">
        <v>9.0972003708673704E-6</v>
      </c>
      <c r="BA27" s="2">
        <v>0</v>
      </c>
      <c r="BB27" s="2">
        <v>0</v>
      </c>
      <c r="BC27" s="2" t="s">
        <v>65</v>
      </c>
      <c r="BD27" s="2">
        <v>0</v>
      </c>
      <c r="BE27" s="2">
        <v>91</v>
      </c>
      <c r="BF27" s="2">
        <v>1</v>
      </c>
    </row>
    <row r="28" spans="1:58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2" t="s">
        <v>63</v>
      </c>
      <c r="I28" s="2" t="s">
        <v>64</v>
      </c>
      <c r="J28" s="2" t="s">
        <v>65</v>
      </c>
      <c r="K28" s="2">
        <v>1</v>
      </c>
      <c r="L28" s="2" t="s">
        <v>66</v>
      </c>
      <c r="M28" s="2" t="s">
        <v>67</v>
      </c>
      <c r="N28" s="2" t="s">
        <v>66</v>
      </c>
      <c r="O28" s="2" t="s">
        <v>67</v>
      </c>
      <c r="P28" s="2">
        <v>0</v>
      </c>
      <c r="Q28" s="2">
        <v>5</v>
      </c>
      <c r="R28" s="2">
        <v>0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1310.63969</v>
      </c>
      <c r="Y28" s="2">
        <v>6549.1693400000004</v>
      </c>
      <c r="Z28" s="2">
        <v>6549.1783800000003</v>
      </c>
      <c r="AA28" s="2">
        <v>-1.38</v>
      </c>
      <c r="AB28" s="2">
        <v>-1.81E-3</v>
      </c>
      <c r="AC28" s="2" t="s">
        <v>68</v>
      </c>
      <c r="AD28" s="2">
        <v>0</v>
      </c>
      <c r="AE28" s="2">
        <v>0</v>
      </c>
      <c r="AF28" s="2">
        <v>122582</v>
      </c>
      <c r="AG28" s="2" t="s">
        <v>69</v>
      </c>
      <c r="AH28" s="2" t="s">
        <v>70</v>
      </c>
      <c r="AI28" s="2" t="s">
        <v>65</v>
      </c>
      <c r="AJ28" s="2" t="s">
        <v>65</v>
      </c>
      <c r="AK28" s="2">
        <v>91.683300000000003</v>
      </c>
      <c r="AL28" s="2">
        <v>9419</v>
      </c>
      <c r="AM28" s="2">
        <v>9419</v>
      </c>
      <c r="AN28" s="2" t="s">
        <v>71</v>
      </c>
      <c r="AO28" s="2" t="s">
        <v>72</v>
      </c>
      <c r="AP28" s="2" t="s">
        <v>73</v>
      </c>
      <c r="AQ28" s="2">
        <v>7.86</v>
      </c>
      <c r="AR28" s="2">
        <v>458.5</v>
      </c>
      <c r="AS28" s="2">
        <v>458.5</v>
      </c>
      <c r="AT28" s="2">
        <v>458.5</v>
      </c>
      <c r="AU28" s="2">
        <v>1.3730528039599899E-8</v>
      </c>
      <c r="AV28" s="2">
        <v>3.99945572516067E-9</v>
      </c>
      <c r="AW28" s="2">
        <v>0</v>
      </c>
      <c r="AX28" s="2">
        <v>0</v>
      </c>
      <c r="AY28" s="2">
        <v>3.44554210059966E-5</v>
      </c>
      <c r="AZ28" s="2">
        <v>1.0036390249242999E-5</v>
      </c>
      <c r="BA28" s="2">
        <v>0</v>
      </c>
      <c r="BB28" s="2">
        <v>0</v>
      </c>
      <c r="BC28" s="2" t="s">
        <v>65</v>
      </c>
      <c r="BD28" s="2">
        <v>0</v>
      </c>
      <c r="BE28" s="2">
        <v>91</v>
      </c>
      <c r="BF28" s="2">
        <v>1</v>
      </c>
    </row>
    <row r="29" spans="1:58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2" t="s">
        <v>63</v>
      </c>
      <c r="I29" s="2" t="s">
        <v>64</v>
      </c>
      <c r="J29" s="2" t="s">
        <v>65</v>
      </c>
      <c r="K29" s="2">
        <v>1</v>
      </c>
      <c r="L29" s="2" t="s">
        <v>66</v>
      </c>
      <c r="M29" s="2" t="s">
        <v>67</v>
      </c>
      <c r="N29" s="2" t="s">
        <v>66</v>
      </c>
      <c r="O29" s="2" t="s">
        <v>67</v>
      </c>
      <c r="P29" s="2">
        <v>0</v>
      </c>
      <c r="Q29" s="2">
        <v>5</v>
      </c>
      <c r="R29" s="2">
        <v>0</v>
      </c>
      <c r="S29" s="2">
        <v>1</v>
      </c>
      <c r="T29" s="2">
        <v>0</v>
      </c>
      <c r="U29" s="2">
        <v>1</v>
      </c>
      <c r="V29" s="2">
        <v>1</v>
      </c>
      <c r="W29" s="2">
        <v>1</v>
      </c>
      <c r="X29" s="2">
        <v>1310.6379199999999</v>
      </c>
      <c r="Y29" s="2">
        <v>6549.1604900000002</v>
      </c>
      <c r="Z29" s="2">
        <v>6549.1783800000003</v>
      </c>
      <c r="AA29" s="2">
        <v>-2.73</v>
      </c>
      <c r="AB29" s="2">
        <v>-3.5799999999999998E-3</v>
      </c>
      <c r="AC29" s="2" t="s">
        <v>68</v>
      </c>
      <c r="AD29" s="2">
        <v>0</v>
      </c>
      <c r="AE29" s="2">
        <v>0</v>
      </c>
      <c r="AF29" s="2">
        <v>183359</v>
      </c>
      <c r="AG29" s="2" t="s">
        <v>69</v>
      </c>
      <c r="AH29" s="2" t="s">
        <v>70</v>
      </c>
      <c r="AI29" s="2" t="s">
        <v>65</v>
      </c>
      <c r="AJ29" s="2" t="s">
        <v>65</v>
      </c>
      <c r="AK29" s="2">
        <v>91.366699999999994</v>
      </c>
      <c r="AL29" s="2">
        <v>9198</v>
      </c>
      <c r="AM29" s="2">
        <v>9198</v>
      </c>
      <c r="AN29" s="2" t="s">
        <v>71</v>
      </c>
      <c r="AO29" s="2" t="s">
        <v>72</v>
      </c>
      <c r="AP29" s="2" t="s">
        <v>73</v>
      </c>
      <c r="AQ29" s="2">
        <v>7.81</v>
      </c>
      <c r="AR29" s="2">
        <v>419.8</v>
      </c>
      <c r="AS29" s="2">
        <v>419.8</v>
      </c>
      <c r="AT29" s="2">
        <v>419.8</v>
      </c>
      <c r="AU29" s="2">
        <v>1.5472159403918E-8</v>
      </c>
      <c r="AV29" s="2">
        <v>4.4091936789093103E-9</v>
      </c>
      <c r="AW29" s="2">
        <v>0</v>
      </c>
      <c r="AX29" s="2">
        <v>0</v>
      </c>
      <c r="AY29" s="2">
        <v>3.8825705438783399E-5</v>
      </c>
      <c r="AZ29" s="2">
        <v>1.10645764053474E-5</v>
      </c>
      <c r="BA29" s="2">
        <v>0</v>
      </c>
      <c r="BB29" s="2">
        <v>0</v>
      </c>
      <c r="BC29" s="2" t="s">
        <v>65</v>
      </c>
      <c r="BD29" s="2">
        <v>0</v>
      </c>
      <c r="BE29" s="2">
        <v>91</v>
      </c>
      <c r="BF29" s="2">
        <v>1</v>
      </c>
    </row>
    <row r="30" spans="1:58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2" t="s">
        <v>63</v>
      </c>
      <c r="I30" s="2" t="s">
        <v>64</v>
      </c>
      <c r="J30" s="2" t="s">
        <v>65</v>
      </c>
      <c r="K30" s="2">
        <v>1</v>
      </c>
      <c r="L30" s="2" t="s">
        <v>66</v>
      </c>
      <c r="M30" s="2" t="s">
        <v>67</v>
      </c>
      <c r="N30" s="2" t="s">
        <v>66</v>
      </c>
      <c r="O30" s="2" t="s">
        <v>67</v>
      </c>
      <c r="P30" s="2">
        <v>0</v>
      </c>
      <c r="Q30" s="2">
        <v>6</v>
      </c>
      <c r="R30" s="2">
        <v>0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1092.3622600000001</v>
      </c>
      <c r="Y30" s="2">
        <v>6549.1371799999997</v>
      </c>
      <c r="Z30" s="2">
        <v>6549.1783800000003</v>
      </c>
      <c r="AA30" s="2">
        <v>-6.29</v>
      </c>
      <c r="AB30" s="2">
        <v>-6.8700000000000002E-3</v>
      </c>
      <c r="AC30" s="2" t="s">
        <v>68</v>
      </c>
      <c r="AD30" s="2">
        <v>0</v>
      </c>
      <c r="AE30" s="2">
        <v>0</v>
      </c>
      <c r="AF30" s="2">
        <v>112742</v>
      </c>
      <c r="AG30" s="2" t="s">
        <v>69</v>
      </c>
      <c r="AH30" s="2" t="s">
        <v>70</v>
      </c>
      <c r="AI30" s="2" t="s">
        <v>65</v>
      </c>
      <c r="AJ30" s="2" t="s">
        <v>65</v>
      </c>
      <c r="AK30" s="2">
        <v>91.183300000000003</v>
      </c>
      <c r="AL30" s="2">
        <v>9112</v>
      </c>
      <c r="AM30" s="2">
        <v>9112</v>
      </c>
      <c r="AN30" s="2" t="s">
        <v>71</v>
      </c>
      <c r="AO30" s="2" t="s">
        <v>72</v>
      </c>
      <c r="AP30" s="2" t="s">
        <v>73</v>
      </c>
      <c r="AQ30" s="2">
        <v>7.8</v>
      </c>
      <c r="AR30" s="2">
        <v>407.5</v>
      </c>
      <c r="AS30" s="2">
        <v>407.5</v>
      </c>
      <c r="AT30" s="2">
        <v>407.5</v>
      </c>
      <c r="AU30" s="2">
        <v>1.5675853630210499E-8</v>
      </c>
      <c r="AV30" s="2">
        <v>4.7976978548018503E-9</v>
      </c>
      <c r="AW30" s="2">
        <v>0</v>
      </c>
      <c r="AX30" s="2">
        <v>0</v>
      </c>
      <c r="AY30" s="2">
        <v>3.9336833901781501E-5</v>
      </c>
      <c r="AZ30" s="2">
        <v>1.20394784745277E-5</v>
      </c>
      <c r="BA30" s="2">
        <v>0</v>
      </c>
      <c r="BB30" s="2">
        <v>0</v>
      </c>
      <c r="BC30" s="2" t="s">
        <v>65</v>
      </c>
      <c r="BD30" s="2">
        <v>0</v>
      </c>
      <c r="BE30" s="2">
        <v>91</v>
      </c>
      <c r="BF30" s="2">
        <v>1</v>
      </c>
    </row>
    <row r="31" spans="1:58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2" t="s">
        <v>63</v>
      </c>
      <c r="I31" s="2" t="s">
        <v>64</v>
      </c>
      <c r="J31" s="2" t="s">
        <v>65</v>
      </c>
      <c r="K31" s="2">
        <v>1</v>
      </c>
      <c r="L31" s="2" t="s">
        <v>66</v>
      </c>
      <c r="M31" s="2" t="s">
        <v>67</v>
      </c>
      <c r="N31" s="2" t="s">
        <v>66</v>
      </c>
      <c r="O31" s="2" t="s">
        <v>67</v>
      </c>
      <c r="P31" s="2">
        <v>0</v>
      </c>
      <c r="Q31" s="2">
        <v>6</v>
      </c>
      <c r="R31" s="2">
        <v>0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1092.3661400000001</v>
      </c>
      <c r="Y31" s="2">
        <v>6549.1604600000001</v>
      </c>
      <c r="Z31" s="2">
        <v>6549.1783800000003</v>
      </c>
      <c r="AA31" s="2">
        <v>-2.74</v>
      </c>
      <c r="AB31" s="2">
        <v>-2.99E-3</v>
      </c>
      <c r="AC31" s="2" t="s">
        <v>68</v>
      </c>
      <c r="AD31" s="2">
        <v>0</v>
      </c>
      <c r="AE31" s="2">
        <v>0</v>
      </c>
      <c r="AF31" s="2">
        <v>80210</v>
      </c>
      <c r="AG31" s="2" t="s">
        <v>69</v>
      </c>
      <c r="AH31" s="2" t="s">
        <v>70</v>
      </c>
      <c r="AI31" s="2" t="s">
        <v>65</v>
      </c>
      <c r="AJ31" s="2" t="s">
        <v>65</v>
      </c>
      <c r="AK31" s="2">
        <v>91.416700000000006</v>
      </c>
      <c r="AL31" s="2">
        <v>9286</v>
      </c>
      <c r="AM31" s="2">
        <v>9286</v>
      </c>
      <c r="AN31" s="2" t="s">
        <v>71</v>
      </c>
      <c r="AO31" s="2" t="s">
        <v>72</v>
      </c>
      <c r="AP31" s="2" t="s">
        <v>73</v>
      </c>
      <c r="AQ31" s="2">
        <v>7.67</v>
      </c>
      <c r="AR31" s="2">
        <v>310</v>
      </c>
      <c r="AS31" s="2">
        <v>310</v>
      </c>
      <c r="AT31" s="2">
        <v>310</v>
      </c>
      <c r="AU31" s="2">
        <v>2.16029717055566E-8</v>
      </c>
      <c r="AV31" s="2">
        <v>5.3578717825805801E-9</v>
      </c>
      <c r="AW31" s="2">
        <v>0</v>
      </c>
      <c r="AX31" s="2">
        <v>0</v>
      </c>
      <c r="AY31" s="2">
        <v>5.4209480114364398E-5</v>
      </c>
      <c r="AZ31" s="2">
        <v>1.3445140510315499E-5</v>
      </c>
      <c r="BA31" s="2">
        <v>0</v>
      </c>
      <c r="BB31" s="2">
        <v>0</v>
      </c>
      <c r="BC31" s="2" t="s">
        <v>65</v>
      </c>
      <c r="BD31" s="2">
        <v>0</v>
      </c>
      <c r="BE31" s="2">
        <v>91</v>
      </c>
      <c r="BF31" s="2">
        <v>1</v>
      </c>
    </row>
    <row r="32" spans="1:58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2" t="s">
        <v>63</v>
      </c>
      <c r="I32" s="2" t="s">
        <v>64</v>
      </c>
      <c r="J32" s="2" t="s">
        <v>65</v>
      </c>
      <c r="K32" s="2">
        <v>1</v>
      </c>
      <c r="L32" s="2" t="s">
        <v>66</v>
      </c>
      <c r="M32" s="2" t="s">
        <v>67</v>
      </c>
      <c r="N32" s="2" t="s">
        <v>66</v>
      </c>
      <c r="O32" s="2" t="s">
        <v>67</v>
      </c>
      <c r="P32" s="2">
        <v>0</v>
      </c>
      <c r="Q32" s="2">
        <v>6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1</v>
      </c>
      <c r="X32" s="2">
        <v>1092.36779</v>
      </c>
      <c r="Y32" s="2">
        <v>6549.1703600000001</v>
      </c>
      <c r="Z32" s="2">
        <v>6549.1783800000003</v>
      </c>
      <c r="AA32" s="2">
        <v>-1.23</v>
      </c>
      <c r="AB32" s="2">
        <v>-1.34E-3</v>
      </c>
      <c r="AC32" s="2" t="s">
        <v>68</v>
      </c>
      <c r="AD32" s="2">
        <v>0</v>
      </c>
      <c r="AE32" s="2">
        <v>0</v>
      </c>
      <c r="AF32" s="2">
        <v>68587</v>
      </c>
      <c r="AG32" s="2" t="s">
        <v>69</v>
      </c>
      <c r="AH32" s="2" t="s">
        <v>70</v>
      </c>
      <c r="AI32" s="2" t="s">
        <v>65</v>
      </c>
      <c r="AJ32" s="2" t="s">
        <v>65</v>
      </c>
      <c r="AK32" s="2">
        <v>91.633300000000006</v>
      </c>
      <c r="AL32" s="2">
        <v>9267</v>
      </c>
      <c r="AM32" s="2">
        <v>9267</v>
      </c>
      <c r="AN32" s="2" t="s">
        <v>71</v>
      </c>
      <c r="AO32" s="2" t="s">
        <v>72</v>
      </c>
      <c r="AP32" s="2" t="s">
        <v>73</v>
      </c>
      <c r="AQ32" s="2">
        <v>7.65</v>
      </c>
      <c r="AR32" s="2">
        <v>310.89999999999998</v>
      </c>
      <c r="AS32" s="2">
        <v>310.89999999999998</v>
      </c>
      <c r="AT32" s="2">
        <v>310.89999999999998</v>
      </c>
      <c r="AU32" s="2">
        <v>2.2631635636633401E-8</v>
      </c>
      <c r="AV32" s="2">
        <v>5.91508817394877E-9</v>
      </c>
      <c r="AW32" s="2">
        <v>0</v>
      </c>
      <c r="AX32" s="2">
        <v>0</v>
      </c>
      <c r="AY32" s="2">
        <v>5.6790614418655897E-5</v>
      </c>
      <c r="AZ32" s="2">
        <v>1.4843377093692299E-5</v>
      </c>
      <c r="BA32" s="2">
        <v>0</v>
      </c>
      <c r="BB32" s="2">
        <v>0</v>
      </c>
      <c r="BC32" s="2" t="s">
        <v>65</v>
      </c>
      <c r="BD32" s="2">
        <v>0</v>
      </c>
      <c r="BE32" s="2">
        <v>91</v>
      </c>
      <c r="BF32" s="2">
        <v>1</v>
      </c>
    </row>
    <row r="33" spans="1:58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2" t="s">
        <v>74</v>
      </c>
      <c r="I33" s="2" t="s">
        <v>75</v>
      </c>
      <c r="J33" s="2" t="s">
        <v>65</v>
      </c>
      <c r="K33" s="2">
        <v>1</v>
      </c>
      <c r="L33" s="2" t="s">
        <v>76</v>
      </c>
      <c r="M33" s="2" t="s">
        <v>77</v>
      </c>
      <c r="N33" s="2" t="s">
        <v>76</v>
      </c>
      <c r="O33" s="2" t="s">
        <v>77</v>
      </c>
      <c r="P33" s="2">
        <v>0</v>
      </c>
      <c r="Q33" s="2">
        <v>4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1</v>
      </c>
      <c r="X33" s="2">
        <v>521.53103999999996</v>
      </c>
      <c r="Y33" s="2">
        <v>2083.1023300000002</v>
      </c>
      <c r="Z33" s="2">
        <v>2083.10833</v>
      </c>
      <c r="AA33" s="2">
        <v>-2.88</v>
      </c>
      <c r="AB33" s="2">
        <v>-1.5E-3</v>
      </c>
      <c r="AC33" s="2" t="s">
        <v>68</v>
      </c>
      <c r="AD33" s="2">
        <v>0</v>
      </c>
      <c r="AE33" s="2">
        <v>0</v>
      </c>
      <c r="AF33" s="2">
        <v>6293</v>
      </c>
      <c r="AG33" s="2" t="s">
        <v>69</v>
      </c>
      <c r="AH33" s="2" t="s">
        <v>70</v>
      </c>
      <c r="AI33" s="2" t="s">
        <v>65</v>
      </c>
      <c r="AJ33" s="2" t="s">
        <v>65</v>
      </c>
      <c r="AK33" s="2">
        <v>84.116699999999994</v>
      </c>
      <c r="AL33" s="2">
        <v>6318</v>
      </c>
      <c r="AM33" s="2">
        <v>6318</v>
      </c>
      <c r="AN33" s="2" t="s">
        <v>71</v>
      </c>
      <c r="AO33" s="2" t="s">
        <v>72</v>
      </c>
      <c r="AP33" s="2" t="s">
        <v>73</v>
      </c>
      <c r="AQ33" s="2">
        <v>7.6</v>
      </c>
      <c r="AR33" s="2">
        <v>286.89999999999998</v>
      </c>
      <c r="AS33" s="2">
        <v>286.89999999999998</v>
      </c>
      <c r="AT33" s="2">
        <v>286.89999999999998</v>
      </c>
      <c r="AU33" s="2">
        <v>2.4881938180275899E-8</v>
      </c>
      <c r="AV33" s="2">
        <v>6.5078003844208302E-9</v>
      </c>
      <c r="AW33" s="2">
        <v>0</v>
      </c>
      <c r="AX33" s="2">
        <v>0</v>
      </c>
      <c r="AY33" s="2">
        <v>6.2437050677321699E-5</v>
      </c>
      <c r="AZ33" s="2">
        <v>1.6330674745375599E-5</v>
      </c>
      <c r="BA33" s="2">
        <v>0</v>
      </c>
      <c r="BB33" s="2">
        <v>0</v>
      </c>
      <c r="BC33" s="2" t="s">
        <v>65</v>
      </c>
      <c r="BD33" s="2">
        <v>0</v>
      </c>
      <c r="BE33" s="2">
        <v>532</v>
      </c>
      <c r="BF33" s="2">
        <v>1</v>
      </c>
    </row>
    <row r="34" spans="1:58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2" t="s">
        <v>78</v>
      </c>
      <c r="I34" s="2" t="s">
        <v>79</v>
      </c>
      <c r="J34" s="2" t="s">
        <v>65</v>
      </c>
      <c r="K34" s="2">
        <v>1</v>
      </c>
      <c r="L34" s="2" t="s">
        <v>66</v>
      </c>
      <c r="M34" s="2" t="s">
        <v>67</v>
      </c>
      <c r="N34" s="2" t="s">
        <v>66</v>
      </c>
      <c r="O34" s="2" t="s">
        <v>67</v>
      </c>
      <c r="P34" s="2">
        <v>0</v>
      </c>
      <c r="Q34" s="2">
        <v>3</v>
      </c>
      <c r="R34" s="2">
        <v>0</v>
      </c>
      <c r="S34" s="2">
        <v>1</v>
      </c>
      <c r="T34" s="2">
        <v>0</v>
      </c>
      <c r="U34" s="2">
        <v>1</v>
      </c>
      <c r="V34" s="2">
        <v>1</v>
      </c>
      <c r="W34" s="2">
        <v>1</v>
      </c>
      <c r="X34" s="2">
        <v>884.09520999999995</v>
      </c>
      <c r="Y34" s="2">
        <v>2650.27108</v>
      </c>
      <c r="Z34" s="2">
        <v>2650.2743500000001</v>
      </c>
      <c r="AA34" s="2">
        <v>-1.23</v>
      </c>
      <c r="AB34" s="2">
        <v>-1.09E-3</v>
      </c>
      <c r="AC34" s="2" t="s">
        <v>68</v>
      </c>
      <c r="AD34" s="2">
        <v>0</v>
      </c>
      <c r="AE34" s="2">
        <v>0</v>
      </c>
      <c r="AF34" s="2">
        <v>21324</v>
      </c>
      <c r="AG34" s="2" t="s">
        <v>69</v>
      </c>
      <c r="AH34" s="2" t="s">
        <v>70</v>
      </c>
      <c r="AI34" s="2" t="s">
        <v>65</v>
      </c>
      <c r="AJ34" s="2" t="s">
        <v>65</v>
      </c>
      <c r="AK34" s="2">
        <v>66.816699999999997</v>
      </c>
      <c r="AL34" s="2">
        <v>3444</v>
      </c>
      <c r="AM34" s="2">
        <v>3444</v>
      </c>
      <c r="AN34" s="2" t="s">
        <v>71</v>
      </c>
      <c r="AO34" s="2" t="s">
        <v>72</v>
      </c>
      <c r="AP34" s="2" t="s">
        <v>73</v>
      </c>
      <c r="AQ34" s="2">
        <v>7.59</v>
      </c>
      <c r="AR34" s="2">
        <v>253.4</v>
      </c>
      <c r="AS34" s="2">
        <v>253.4</v>
      </c>
      <c r="AT34" s="2">
        <v>253.4</v>
      </c>
      <c r="AU34" s="2">
        <v>2.5873579754455001E-8</v>
      </c>
      <c r="AV34" s="2">
        <v>7.0946404052096798E-9</v>
      </c>
      <c r="AW34" s="2">
        <v>0</v>
      </c>
      <c r="AX34" s="2">
        <v>0</v>
      </c>
      <c r="AY34" s="2">
        <v>6.4925247397207395E-5</v>
      </c>
      <c r="AZ34" s="2">
        <v>1.7803233090708798E-5</v>
      </c>
      <c r="BA34" s="2">
        <v>0</v>
      </c>
      <c r="BB34" s="2">
        <v>0</v>
      </c>
      <c r="BC34" s="2" t="s">
        <v>65</v>
      </c>
      <c r="BD34" s="2">
        <v>0</v>
      </c>
      <c r="BE34" s="2">
        <v>60</v>
      </c>
      <c r="BF34" s="2">
        <v>1</v>
      </c>
    </row>
    <row r="35" spans="1:58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2" t="s">
        <v>78</v>
      </c>
      <c r="I35" s="2" t="s">
        <v>79</v>
      </c>
      <c r="J35" s="2" t="s">
        <v>65</v>
      </c>
      <c r="K35" s="2">
        <v>1</v>
      </c>
      <c r="L35" s="2" t="s">
        <v>66</v>
      </c>
      <c r="M35" s="2" t="s">
        <v>67</v>
      </c>
      <c r="N35" s="2" t="s">
        <v>66</v>
      </c>
      <c r="O35" s="2" t="s">
        <v>67</v>
      </c>
      <c r="P35" s="2">
        <v>0</v>
      </c>
      <c r="Q35" s="2">
        <v>2</v>
      </c>
      <c r="R35" s="2">
        <v>0</v>
      </c>
      <c r="S35" s="2">
        <v>1</v>
      </c>
      <c r="T35" s="2">
        <v>0</v>
      </c>
      <c r="U35" s="2">
        <v>1</v>
      </c>
      <c r="V35" s="2">
        <v>1</v>
      </c>
      <c r="W35" s="2">
        <v>1</v>
      </c>
      <c r="X35" s="2">
        <v>1325.63751</v>
      </c>
      <c r="Y35" s="2">
        <v>2650.2677399999998</v>
      </c>
      <c r="Z35" s="2">
        <v>2650.2743500000001</v>
      </c>
      <c r="AA35" s="2">
        <v>-2.4900000000000002</v>
      </c>
      <c r="AB35" s="2">
        <v>-3.3E-3</v>
      </c>
      <c r="AC35" s="2" t="s">
        <v>68</v>
      </c>
      <c r="AD35" s="2">
        <v>0</v>
      </c>
      <c r="AE35" s="2">
        <v>0</v>
      </c>
      <c r="AF35" s="2">
        <v>21964</v>
      </c>
      <c r="AG35" s="2" t="s">
        <v>69</v>
      </c>
      <c r="AH35" s="2" t="s">
        <v>70</v>
      </c>
      <c r="AI35" s="2" t="s">
        <v>65</v>
      </c>
      <c r="AJ35" s="2" t="s">
        <v>65</v>
      </c>
      <c r="AK35" s="2">
        <v>65.566699999999997</v>
      </c>
      <c r="AL35" s="2">
        <v>3302</v>
      </c>
      <c r="AM35" s="2">
        <v>3302</v>
      </c>
      <c r="AN35" s="2" t="s">
        <v>71</v>
      </c>
      <c r="AO35" s="2" t="s">
        <v>72</v>
      </c>
      <c r="AP35" s="2" t="s">
        <v>73</v>
      </c>
      <c r="AQ35" s="2">
        <v>7.55</v>
      </c>
      <c r="AR35" s="2">
        <v>311.39999999999998</v>
      </c>
      <c r="AS35" s="2">
        <v>311.39999999999998</v>
      </c>
      <c r="AT35" s="2">
        <v>311.39999999999998</v>
      </c>
      <c r="AU35" s="2">
        <v>2.8149128215184999E-8</v>
      </c>
      <c r="AV35" s="2">
        <v>7.7138882253624192E-9</v>
      </c>
      <c r="AW35" s="2">
        <v>0</v>
      </c>
      <c r="AX35" s="2">
        <v>0</v>
      </c>
      <c r="AY35" s="2">
        <v>7.0634937231140097E-5</v>
      </c>
      <c r="AZ35" s="2">
        <v>1.9357102171694798E-5</v>
      </c>
      <c r="BA35" s="2">
        <v>0</v>
      </c>
      <c r="BB35" s="2">
        <v>0</v>
      </c>
      <c r="BC35" s="2" t="s">
        <v>65</v>
      </c>
      <c r="BD35" s="2">
        <v>0</v>
      </c>
      <c r="BE35" s="2">
        <v>60</v>
      </c>
      <c r="BF35" s="2">
        <v>1</v>
      </c>
    </row>
    <row r="36" spans="1:58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2" t="s">
        <v>78</v>
      </c>
      <c r="I36" s="2" t="s">
        <v>79</v>
      </c>
      <c r="J36" s="2" t="s">
        <v>65</v>
      </c>
      <c r="K36" s="2">
        <v>1</v>
      </c>
      <c r="L36" s="2" t="s">
        <v>66</v>
      </c>
      <c r="M36" s="2" t="s">
        <v>67</v>
      </c>
      <c r="N36" s="2" t="s">
        <v>66</v>
      </c>
      <c r="O36" s="2" t="s">
        <v>67</v>
      </c>
      <c r="P36" s="2">
        <v>0</v>
      </c>
      <c r="Q36" s="2">
        <v>3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884.09765000000004</v>
      </c>
      <c r="Y36" s="2">
        <v>2650.2784000000001</v>
      </c>
      <c r="Z36" s="2">
        <v>2650.2743500000001</v>
      </c>
      <c r="AA36" s="2">
        <v>1.53</v>
      </c>
      <c r="AB36" s="2">
        <v>1.3500000000000001E-3</v>
      </c>
      <c r="AC36" s="2" t="s">
        <v>68</v>
      </c>
      <c r="AD36" s="2">
        <v>0</v>
      </c>
      <c r="AE36" s="2">
        <v>0</v>
      </c>
      <c r="AF36" s="2">
        <v>18524</v>
      </c>
      <c r="AG36" s="2" t="s">
        <v>69</v>
      </c>
      <c r="AH36" s="2" t="s">
        <v>70</v>
      </c>
      <c r="AI36" s="2" t="s">
        <v>65</v>
      </c>
      <c r="AJ36" s="2" t="s">
        <v>65</v>
      </c>
      <c r="AK36" s="2">
        <v>65.533299999999997</v>
      </c>
      <c r="AL36" s="2">
        <v>3317</v>
      </c>
      <c r="AM36" s="2">
        <v>3317</v>
      </c>
      <c r="AN36" s="2" t="s">
        <v>71</v>
      </c>
      <c r="AO36" s="2" t="s">
        <v>72</v>
      </c>
      <c r="AP36" s="2" t="s">
        <v>73</v>
      </c>
      <c r="AQ36" s="2">
        <v>7.55</v>
      </c>
      <c r="AR36" s="2">
        <v>283.10000000000002</v>
      </c>
      <c r="AS36" s="2">
        <v>283.10000000000002</v>
      </c>
      <c r="AT36" s="2">
        <v>283.10000000000002</v>
      </c>
      <c r="AU36" s="2">
        <v>2.8435239086712E-8</v>
      </c>
      <c r="AV36" s="2">
        <v>8.30592512986697E-9</v>
      </c>
      <c r="AW36" s="2">
        <v>0</v>
      </c>
      <c r="AX36" s="2">
        <v>0</v>
      </c>
      <c r="AY36" s="2">
        <v>7.1352827386461296E-5</v>
      </c>
      <c r="AZ36" s="2">
        <v>2.0842690076151202E-5</v>
      </c>
      <c r="BA36" s="2">
        <v>0</v>
      </c>
      <c r="BB36" s="2">
        <v>0</v>
      </c>
      <c r="BC36" s="2" t="s">
        <v>65</v>
      </c>
      <c r="BD36" s="2">
        <v>0</v>
      </c>
      <c r="BE36" s="2">
        <v>60</v>
      </c>
      <c r="BF36" s="2">
        <v>1</v>
      </c>
    </row>
    <row r="37" spans="1:58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2" t="s">
        <v>80</v>
      </c>
      <c r="I37" s="2" t="s">
        <v>81</v>
      </c>
      <c r="J37" s="2" t="s">
        <v>65</v>
      </c>
      <c r="K37" s="2">
        <v>1</v>
      </c>
      <c r="L37" s="2" t="s">
        <v>76</v>
      </c>
      <c r="M37" s="2" t="s">
        <v>77</v>
      </c>
      <c r="N37" s="2" t="s">
        <v>76</v>
      </c>
      <c r="O37" s="2" t="s">
        <v>77</v>
      </c>
      <c r="P37" s="2">
        <v>0</v>
      </c>
      <c r="Q37" s="2">
        <v>2</v>
      </c>
      <c r="R37" s="2">
        <v>0</v>
      </c>
      <c r="S37" s="2">
        <v>1</v>
      </c>
      <c r="T37" s="2">
        <v>0</v>
      </c>
      <c r="U37" s="2">
        <v>1</v>
      </c>
      <c r="V37" s="2">
        <v>1</v>
      </c>
      <c r="W37" s="2">
        <v>1</v>
      </c>
      <c r="X37" s="2">
        <v>844.35488999999995</v>
      </c>
      <c r="Y37" s="2">
        <v>1687.7025000000001</v>
      </c>
      <c r="Z37" s="2">
        <v>1687.7063499999999</v>
      </c>
      <c r="AA37" s="2">
        <v>-2.2799999999999998</v>
      </c>
      <c r="AB37" s="2">
        <v>-1.92E-3</v>
      </c>
      <c r="AC37" s="2" t="s">
        <v>68</v>
      </c>
      <c r="AD37" s="2">
        <v>0</v>
      </c>
      <c r="AE37" s="2">
        <v>0</v>
      </c>
      <c r="AF37" s="2">
        <v>24673</v>
      </c>
      <c r="AG37" s="2" t="s">
        <v>69</v>
      </c>
      <c r="AH37" s="2" t="s">
        <v>70</v>
      </c>
      <c r="AI37" s="2" t="s">
        <v>65</v>
      </c>
      <c r="AJ37" s="2" t="s">
        <v>65</v>
      </c>
      <c r="AK37" s="2">
        <v>83.7333</v>
      </c>
      <c r="AL37" s="2">
        <v>6177</v>
      </c>
      <c r="AM37" s="2">
        <v>6177</v>
      </c>
      <c r="AN37" s="2" t="s">
        <v>71</v>
      </c>
      <c r="AO37" s="2" t="s">
        <v>72</v>
      </c>
      <c r="AP37" s="2" t="s">
        <v>73</v>
      </c>
      <c r="AQ37" s="2">
        <v>7.54</v>
      </c>
      <c r="AR37" s="2">
        <v>422.6</v>
      </c>
      <c r="AS37" s="2">
        <v>422.6</v>
      </c>
      <c r="AT37" s="2">
        <v>422.6</v>
      </c>
      <c r="AU37" s="2">
        <v>2.85276022068307E-8</v>
      </c>
      <c r="AV37" s="2">
        <v>8.8676368216946004E-9</v>
      </c>
      <c r="AW37" s="2">
        <v>0</v>
      </c>
      <c r="AX37" s="2">
        <v>0</v>
      </c>
      <c r="AY37" s="2">
        <v>7.1584578495209795E-5</v>
      </c>
      <c r="AZ37" s="2">
        <v>2.2252183061422401E-5</v>
      </c>
      <c r="BA37" s="2">
        <v>0</v>
      </c>
      <c r="BB37" s="2">
        <v>0</v>
      </c>
      <c r="BC37" s="2" t="s">
        <v>65</v>
      </c>
      <c r="BD37" s="2">
        <v>0</v>
      </c>
      <c r="BE37" s="2">
        <v>271</v>
      </c>
      <c r="BF37" s="2">
        <v>1</v>
      </c>
    </row>
    <row r="38" spans="1:58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2" t="s">
        <v>78</v>
      </c>
      <c r="I38" s="2" t="s">
        <v>79</v>
      </c>
      <c r="J38" s="2" t="s">
        <v>65</v>
      </c>
      <c r="K38" s="2">
        <v>1</v>
      </c>
      <c r="L38" s="2" t="s">
        <v>66</v>
      </c>
      <c r="M38" s="2" t="s">
        <v>67</v>
      </c>
      <c r="N38" s="2" t="s">
        <v>66</v>
      </c>
      <c r="O38" s="2" t="s">
        <v>67</v>
      </c>
      <c r="P38" s="2">
        <v>0</v>
      </c>
      <c r="Q38" s="2">
        <v>3</v>
      </c>
      <c r="R38" s="2">
        <v>0</v>
      </c>
      <c r="S38" s="2">
        <v>1</v>
      </c>
      <c r="T38" s="2">
        <v>0</v>
      </c>
      <c r="U38" s="2">
        <v>1</v>
      </c>
      <c r="V38" s="2">
        <v>1</v>
      </c>
      <c r="W38" s="2">
        <v>1</v>
      </c>
      <c r="X38" s="2">
        <v>884.09362999999996</v>
      </c>
      <c r="Y38" s="2">
        <v>2650.2663400000001</v>
      </c>
      <c r="Z38" s="2">
        <v>2650.2743500000001</v>
      </c>
      <c r="AA38" s="2">
        <v>-3.02</v>
      </c>
      <c r="AB38" s="2">
        <v>-2.6700000000000001E-3</v>
      </c>
      <c r="AC38" s="2" t="s">
        <v>68</v>
      </c>
      <c r="AD38" s="2">
        <v>0</v>
      </c>
      <c r="AE38" s="2">
        <v>0</v>
      </c>
      <c r="AF38" s="2">
        <v>10455</v>
      </c>
      <c r="AG38" s="2" t="s">
        <v>69</v>
      </c>
      <c r="AH38" s="2" t="s">
        <v>70</v>
      </c>
      <c r="AI38" s="2" t="s">
        <v>65</v>
      </c>
      <c r="AJ38" s="2" t="s">
        <v>65</v>
      </c>
      <c r="AK38" s="2">
        <v>67.3</v>
      </c>
      <c r="AL38" s="2">
        <v>3470</v>
      </c>
      <c r="AM38" s="2">
        <v>3470</v>
      </c>
      <c r="AN38" s="2" t="s">
        <v>71</v>
      </c>
      <c r="AO38" s="2" t="s">
        <v>72</v>
      </c>
      <c r="AP38" s="2" t="s">
        <v>73</v>
      </c>
      <c r="AQ38" s="2">
        <v>7.53</v>
      </c>
      <c r="AR38" s="2">
        <v>241.8</v>
      </c>
      <c r="AS38" s="2">
        <v>241.8</v>
      </c>
      <c r="AT38" s="2">
        <v>241.8</v>
      </c>
      <c r="AU38" s="2">
        <v>2.9636085866965799E-8</v>
      </c>
      <c r="AV38" s="2">
        <v>9.4289447383021501E-9</v>
      </c>
      <c r="AW38" s="2">
        <v>0</v>
      </c>
      <c r="AX38" s="2">
        <v>0</v>
      </c>
      <c r="AY38" s="2">
        <v>7.4365900121775398E-5</v>
      </c>
      <c r="AZ38" s="2">
        <v>2.3660658094202099E-5</v>
      </c>
      <c r="BA38" s="2">
        <v>0</v>
      </c>
      <c r="BB38" s="2">
        <v>0</v>
      </c>
      <c r="BC38" s="2" t="s">
        <v>65</v>
      </c>
      <c r="BD38" s="2">
        <v>0</v>
      </c>
      <c r="BE38" s="2">
        <v>60</v>
      </c>
      <c r="BF38" s="2">
        <v>1</v>
      </c>
    </row>
    <row r="39" spans="1:58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2" t="s">
        <v>82</v>
      </c>
      <c r="I39" s="2" t="s">
        <v>83</v>
      </c>
      <c r="J39" s="2" t="s">
        <v>65</v>
      </c>
      <c r="K39" s="2">
        <v>1</v>
      </c>
      <c r="L39" s="2" t="s">
        <v>84</v>
      </c>
      <c r="M39" s="2" t="s">
        <v>85</v>
      </c>
      <c r="N39" s="2" t="s">
        <v>84</v>
      </c>
      <c r="O39" s="2" t="s">
        <v>85</v>
      </c>
      <c r="P39" s="2">
        <v>0</v>
      </c>
      <c r="Q39" s="2">
        <v>3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1</v>
      </c>
      <c r="X39" s="2">
        <v>870.05966000000001</v>
      </c>
      <c r="Y39" s="2">
        <v>2608.1644299999998</v>
      </c>
      <c r="Z39" s="2">
        <v>2608.1685499999999</v>
      </c>
      <c r="AA39" s="2">
        <v>-1.58</v>
      </c>
      <c r="AB39" s="2">
        <v>-1.3699999999999999E-3</v>
      </c>
      <c r="AC39" s="2" t="s">
        <v>68</v>
      </c>
      <c r="AD39" s="2">
        <v>0</v>
      </c>
      <c r="AE39" s="2">
        <v>0</v>
      </c>
      <c r="AF39" s="2">
        <v>39327</v>
      </c>
      <c r="AG39" s="2" t="s">
        <v>69</v>
      </c>
      <c r="AH39" s="2" t="s">
        <v>70</v>
      </c>
      <c r="AI39" s="2" t="s">
        <v>65</v>
      </c>
      <c r="AJ39" s="2" t="s">
        <v>65</v>
      </c>
      <c r="AK39" s="2">
        <v>64.099999999999994</v>
      </c>
      <c r="AL39" s="2">
        <v>3243</v>
      </c>
      <c r="AM39" s="2">
        <v>3243</v>
      </c>
      <c r="AN39" s="2" t="s">
        <v>71</v>
      </c>
      <c r="AO39" s="2" t="s">
        <v>72</v>
      </c>
      <c r="AP39" s="2" t="s">
        <v>73</v>
      </c>
      <c r="AQ39" s="2">
        <v>7.46</v>
      </c>
      <c r="AR39" s="2">
        <v>348.4</v>
      </c>
      <c r="AS39" s="2">
        <v>348.4</v>
      </c>
      <c r="AT39" s="2">
        <v>348.4</v>
      </c>
      <c r="AU39" s="2">
        <v>3.4849828440796398E-8</v>
      </c>
      <c r="AV39" s="2">
        <v>1.00979136016076E-8</v>
      </c>
      <c r="AW39" s="2">
        <v>0</v>
      </c>
      <c r="AX39" s="2">
        <v>0</v>
      </c>
      <c r="AY39" s="2">
        <v>8.7447613043023997E-5</v>
      </c>
      <c r="AZ39" s="2">
        <v>2.5339257754435101E-5</v>
      </c>
      <c r="BA39" s="2">
        <v>0</v>
      </c>
      <c r="BB39" s="2">
        <v>0</v>
      </c>
      <c r="BC39" s="2" t="s">
        <v>65</v>
      </c>
      <c r="BD39" s="2">
        <v>0</v>
      </c>
      <c r="BE39" s="2">
        <v>58</v>
      </c>
      <c r="BF39" s="2">
        <v>1</v>
      </c>
    </row>
    <row r="40" spans="1:58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2" t="s">
        <v>63</v>
      </c>
      <c r="I40" s="2" t="s">
        <v>64</v>
      </c>
      <c r="J40" s="2" t="s">
        <v>65</v>
      </c>
      <c r="K40" s="2">
        <v>1</v>
      </c>
      <c r="L40" s="2" t="s">
        <v>66</v>
      </c>
      <c r="M40" s="2" t="s">
        <v>67</v>
      </c>
      <c r="N40" s="2" t="s">
        <v>66</v>
      </c>
      <c r="O40" s="2" t="s">
        <v>67</v>
      </c>
      <c r="P40" s="2">
        <v>0</v>
      </c>
      <c r="Q40" s="2">
        <v>6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1</v>
      </c>
      <c r="X40" s="2">
        <v>1092.3649800000001</v>
      </c>
      <c r="Y40" s="2">
        <v>6549.1535000000003</v>
      </c>
      <c r="Z40" s="2">
        <v>6549.1783800000003</v>
      </c>
      <c r="AA40" s="2">
        <v>-3.8</v>
      </c>
      <c r="AB40" s="2">
        <v>-4.15E-3</v>
      </c>
      <c r="AC40" s="2" t="s">
        <v>68</v>
      </c>
      <c r="AD40" s="2">
        <v>0</v>
      </c>
      <c r="AE40" s="2">
        <v>0</v>
      </c>
      <c r="AF40" s="2">
        <v>75611</v>
      </c>
      <c r="AG40" s="2" t="s">
        <v>69</v>
      </c>
      <c r="AH40" s="2" t="s">
        <v>70</v>
      </c>
      <c r="AI40" s="2" t="s">
        <v>65</v>
      </c>
      <c r="AJ40" s="2" t="s">
        <v>65</v>
      </c>
      <c r="AK40" s="2">
        <v>92.066699999999997</v>
      </c>
      <c r="AL40" s="2">
        <v>9477</v>
      </c>
      <c r="AM40" s="2">
        <v>9477</v>
      </c>
      <c r="AN40" s="2" t="s">
        <v>71</v>
      </c>
      <c r="AO40" s="2" t="s">
        <v>72</v>
      </c>
      <c r="AP40" s="2" t="s">
        <v>73</v>
      </c>
      <c r="AQ40" s="2">
        <v>7.43</v>
      </c>
      <c r="AR40" s="2">
        <v>350.1</v>
      </c>
      <c r="AS40" s="2">
        <v>350.1</v>
      </c>
      <c r="AT40" s="2">
        <v>350.1</v>
      </c>
      <c r="AU40" s="2">
        <v>3.7378180900058603E-8</v>
      </c>
      <c r="AV40" s="2">
        <v>1.07974058413314E-8</v>
      </c>
      <c r="AW40" s="2">
        <v>0</v>
      </c>
      <c r="AX40" s="2">
        <v>0</v>
      </c>
      <c r="AY40" s="2">
        <v>9.3791336055026604E-5</v>
      </c>
      <c r="AZ40" s="2">
        <v>2.7094434748868299E-5</v>
      </c>
      <c r="BA40" s="2">
        <v>0</v>
      </c>
      <c r="BB40" s="2">
        <v>0</v>
      </c>
      <c r="BC40" s="2" t="s">
        <v>65</v>
      </c>
      <c r="BD40" s="2">
        <v>0</v>
      </c>
      <c r="BE40" s="2">
        <v>91</v>
      </c>
      <c r="BF40" s="2">
        <v>1</v>
      </c>
    </row>
    <row r="41" spans="1:58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2" t="s">
        <v>63</v>
      </c>
      <c r="I41" s="2" t="s">
        <v>64</v>
      </c>
      <c r="J41" s="2" t="s">
        <v>65</v>
      </c>
      <c r="K41" s="2">
        <v>1</v>
      </c>
      <c r="L41" s="2" t="s">
        <v>66</v>
      </c>
      <c r="M41" s="2" t="s">
        <v>67</v>
      </c>
      <c r="N41" s="2" t="s">
        <v>66</v>
      </c>
      <c r="O41" s="2" t="s">
        <v>67</v>
      </c>
      <c r="P41" s="2">
        <v>0</v>
      </c>
      <c r="Q41" s="2">
        <v>6</v>
      </c>
      <c r="R41" s="2">
        <v>0</v>
      </c>
      <c r="S41" s="2">
        <v>1</v>
      </c>
      <c r="T41" s="2">
        <v>0</v>
      </c>
      <c r="U41" s="2">
        <v>1</v>
      </c>
      <c r="V41" s="2">
        <v>1</v>
      </c>
      <c r="W41" s="2">
        <v>1</v>
      </c>
      <c r="X41" s="2">
        <v>1092.3664200000001</v>
      </c>
      <c r="Y41" s="2">
        <v>6549.1621400000004</v>
      </c>
      <c r="Z41" s="2">
        <v>6549.1783800000003</v>
      </c>
      <c r="AA41" s="2">
        <v>-2.48</v>
      </c>
      <c r="AB41" s="2">
        <v>-2.7100000000000002E-3</v>
      </c>
      <c r="AC41" s="2" t="s">
        <v>68</v>
      </c>
      <c r="AD41" s="2">
        <v>0</v>
      </c>
      <c r="AE41" s="2">
        <v>0</v>
      </c>
      <c r="AF41" s="2">
        <v>262361</v>
      </c>
      <c r="AG41" s="2" t="s">
        <v>69</v>
      </c>
      <c r="AH41" s="2" t="s">
        <v>70</v>
      </c>
      <c r="AI41" s="2" t="s">
        <v>65</v>
      </c>
      <c r="AJ41" s="2" t="s">
        <v>65</v>
      </c>
      <c r="AK41" s="2">
        <v>91.4</v>
      </c>
      <c r="AL41" s="2">
        <v>9238</v>
      </c>
      <c r="AM41" s="2">
        <v>9238</v>
      </c>
      <c r="AN41" s="2" t="s">
        <v>71</v>
      </c>
      <c r="AO41" s="2" t="s">
        <v>72</v>
      </c>
      <c r="AP41" s="2" t="s">
        <v>73</v>
      </c>
      <c r="AQ41" s="2">
        <v>7.37</v>
      </c>
      <c r="AR41" s="2">
        <v>348.6</v>
      </c>
      <c r="AS41" s="2">
        <v>348.6</v>
      </c>
      <c r="AT41" s="2">
        <v>348.6</v>
      </c>
      <c r="AU41" s="2">
        <v>4.2225494633589798E-8</v>
      </c>
      <c r="AV41" s="2">
        <v>1.15831060968872E-8</v>
      </c>
      <c r="AW41" s="2">
        <v>0</v>
      </c>
      <c r="AX41" s="2">
        <v>0</v>
      </c>
      <c r="AY41" s="2">
        <v>1.0595318742012701E-4</v>
      </c>
      <c r="AZ41" s="2">
        <v>2.906589863699E-5</v>
      </c>
      <c r="BA41" s="2">
        <v>0</v>
      </c>
      <c r="BB41" s="2">
        <v>0</v>
      </c>
      <c r="BC41" s="2" t="s">
        <v>65</v>
      </c>
      <c r="BD41" s="2">
        <v>0</v>
      </c>
      <c r="BE41" s="2">
        <v>91</v>
      </c>
      <c r="BF41" s="2">
        <v>1</v>
      </c>
    </row>
    <row r="42" spans="1:58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2" t="s">
        <v>78</v>
      </c>
      <c r="I42" s="2" t="s">
        <v>79</v>
      </c>
      <c r="J42" s="2" t="s">
        <v>65</v>
      </c>
      <c r="K42" s="2">
        <v>1</v>
      </c>
      <c r="L42" s="2" t="s">
        <v>66</v>
      </c>
      <c r="M42" s="2" t="s">
        <v>67</v>
      </c>
      <c r="N42" s="2" t="s">
        <v>66</v>
      </c>
      <c r="O42" s="2" t="s">
        <v>67</v>
      </c>
      <c r="P42" s="2">
        <v>0</v>
      </c>
      <c r="Q42" s="2">
        <v>3</v>
      </c>
      <c r="R42" s="2">
        <v>0</v>
      </c>
      <c r="S42" s="2">
        <v>1</v>
      </c>
      <c r="T42" s="2">
        <v>0</v>
      </c>
      <c r="U42" s="2">
        <v>1</v>
      </c>
      <c r="V42" s="2">
        <v>1</v>
      </c>
      <c r="W42" s="2">
        <v>1</v>
      </c>
      <c r="X42" s="2">
        <v>884.09226999999998</v>
      </c>
      <c r="Y42" s="2">
        <v>2650.26226</v>
      </c>
      <c r="Z42" s="2">
        <v>2650.2743500000001</v>
      </c>
      <c r="AA42" s="2">
        <v>-4.5599999999999996</v>
      </c>
      <c r="AB42" s="2">
        <v>-4.0299999999999997E-3</v>
      </c>
      <c r="AC42" s="2" t="s">
        <v>68</v>
      </c>
      <c r="AD42" s="2">
        <v>0</v>
      </c>
      <c r="AE42" s="2">
        <v>0</v>
      </c>
      <c r="AF42" s="2">
        <v>14351</v>
      </c>
      <c r="AG42" s="2" t="s">
        <v>69</v>
      </c>
      <c r="AH42" s="2" t="s">
        <v>70</v>
      </c>
      <c r="AI42" s="2" t="s">
        <v>65</v>
      </c>
      <c r="AJ42" s="2" t="s">
        <v>65</v>
      </c>
      <c r="AK42" s="2">
        <v>62.9</v>
      </c>
      <c r="AL42" s="2">
        <v>3180</v>
      </c>
      <c r="AM42" s="2">
        <v>3180</v>
      </c>
      <c r="AN42" s="2" t="s">
        <v>71</v>
      </c>
      <c r="AO42" s="2" t="s">
        <v>72</v>
      </c>
      <c r="AP42" s="2" t="s">
        <v>73</v>
      </c>
      <c r="AQ42" s="2">
        <v>7.37</v>
      </c>
      <c r="AR42" s="2">
        <v>337.6</v>
      </c>
      <c r="AS42" s="2">
        <v>337.6</v>
      </c>
      <c r="AT42" s="2">
        <v>337.6</v>
      </c>
      <c r="AU42" s="2">
        <v>4.2763042829697403E-8</v>
      </c>
      <c r="AV42" s="2">
        <v>1.2343590503823099E-8</v>
      </c>
      <c r="AW42" s="2">
        <v>0</v>
      </c>
      <c r="AX42" s="2">
        <v>0</v>
      </c>
      <c r="AY42" s="2">
        <v>1.0730187110819E-4</v>
      </c>
      <c r="AZ42" s="2">
        <v>3.0974088433385599E-5</v>
      </c>
      <c r="BA42" s="2">
        <v>0</v>
      </c>
      <c r="BB42" s="2">
        <v>0</v>
      </c>
      <c r="BC42" s="2" t="s">
        <v>65</v>
      </c>
      <c r="BD42" s="2">
        <v>0</v>
      </c>
      <c r="BE42" s="2">
        <v>60</v>
      </c>
      <c r="BF42" s="2">
        <v>1</v>
      </c>
    </row>
    <row r="43" spans="1:58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2" t="s">
        <v>63</v>
      </c>
      <c r="I43" s="2" t="s">
        <v>64</v>
      </c>
      <c r="J43" s="2" t="s">
        <v>65</v>
      </c>
      <c r="K43" s="2">
        <v>1</v>
      </c>
      <c r="L43" s="2" t="s">
        <v>66</v>
      </c>
      <c r="M43" s="2" t="s">
        <v>67</v>
      </c>
      <c r="N43" s="2" t="s">
        <v>66</v>
      </c>
      <c r="O43" s="2" t="s">
        <v>67</v>
      </c>
      <c r="P43" s="2">
        <v>0</v>
      </c>
      <c r="Q43" s="2">
        <v>6</v>
      </c>
      <c r="R43" s="2">
        <v>0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1092.3653999999999</v>
      </c>
      <c r="Y43" s="2">
        <v>6549.1560200000004</v>
      </c>
      <c r="Z43" s="2">
        <v>6549.1783800000003</v>
      </c>
      <c r="AA43" s="2">
        <v>-3.42</v>
      </c>
      <c r="AB43" s="2">
        <v>-3.7299999999999998E-3</v>
      </c>
      <c r="AC43" s="2" t="s">
        <v>68</v>
      </c>
      <c r="AD43" s="2">
        <v>0</v>
      </c>
      <c r="AE43" s="2">
        <v>0</v>
      </c>
      <c r="AF43" s="2">
        <v>65437</v>
      </c>
      <c r="AG43" s="2" t="s">
        <v>69</v>
      </c>
      <c r="AH43" s="2" t="s">
        <v>70</v>
      </c>
      <c r="AI43" s="2" t="s">
        <v>65</v>
      </c>
      <c r="AJ43" s="2" t="s">
        <v>65</v>
      </c>
      <c r="AK43" s="2">
        <v>91.566699999999997</v>
      </c>
      <c r="AL43" s="2">
        <v>9246</v>
      </c>
      <c r="AM43" s="2">
        <v>9246</v>
      </c>
      <c r="AN43" s="2" t="s">
        <v>71</v>
      </c>
      <c r="AO43" s="2" t="s">
        <v>72</v>
      </c>
      <c r="AP43" s="2" t="s">
        <v>73</v>
      </c>
      <c r="AQ43" s="2">
        <v>7.35</v>
      </c>
      <c r="AR43" s="2">
        <v>336.3</v>
      </c>
      <c r="AS43" s="2">
        <v>336.3</v>
      </c>
      <c r="AT43" s="2">
        <v>336.3</v>
      </c>
      <c r="AU43" s="2">
        <v>4.4860997989972797E-8</v>
      </c>
      <c r="AV43" s="2">
        <v>1.31178126482025E-8</v>
      </c>
      <c r="AW43" s="2">
        <v>0</v>
      </c>
      <c r="AX43" s="2">
        <v>0</v>
      </c>
      <c r="AY43" s="2">
        <v>1.12565509270302E-4</v>
      </c>
      <c r="AZ43" s="2">
        <v>3.2916736685102102E-5</v>
      </c>
      <c r="BA43" s="2">
        <v>0</v>
      </c>
      <c r="BB43" s="2">
        <v>0</v>
      </c>
      <c r="BC43" s="2" t="s">
        <v>65</v>
      </c>
      <c r="BD43" s="2">
        <v>0</v>
      </c>
      <c r="BE43" s="2">
        <v>91</v>
      </c>
      <c r="BF43" s="2">
        <v>1</v>
      </c>
    </row>
    <row r="44" spans="1:58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2" t="s">
        <v>78</v>
      </c>
      <c r="I44" s="2" t="s">
        <v>79</v>
      </c>
      <c r="J44" s="2" t="s">
        <v>65</v>
      </c>
      <c r="K44" s="2">
        <v>1</v>
      </c>
      <c r="L44" s="2" t="s">
        <v>66</v>
      </c>
      <c r="M44" s="2" t="s">
        <v>67</v>
      </c>
      <c r="N44" s="2" t="s">
        <v>66</v>
      </c>
      <c r="O44" s="2" t="s">
        <v>67</v>
      </c>
      <c r="P44" s="2">
        <v>0</v>
      </c>
      <c r="Q44" s="2">
        <v>4</v>
      </c>
      <c r="R44" s="2">
        <v>0</v>
      </c>
      <c r="S44" s="2">
        <v>1</v>
      </c>
      <c r="T44" s="2">
        <v>0</v>
      </c>
      <c r="U44" s="2">
        <v>1</v>
      </c>
      <c r="V44" s="2">
        <v>1</v>
      </c>
      <c r="W44" s="2">
        <v>1</v>
      </c>
      <c r="X44" s="2">
        <v>663.32348999999999</v>
      </c>
      <c r="Y44" s="2">
        <v>2650.2721299999998</v>
      </c>
      <c r="Z44" s="2">
        <v>2650.2743500000001</v>
      </c>
      <c r="AA44" s="2">
        <v>-0.84</v>
      </c>
      <c r="AB44" s="2">
        <v>-5.5000000000000003E-4</v>
      </c>
      <c r="AC44" s="2" t="s">
        <v>68</v>
      </c>
      <c r="AD44" s="2">
        <v>0</v>
      </c>
      <c r="AE44" s="2">
        <v>0</v>
      </c>
      <c r="AF44" s="2">
        <v>19146</v>
      </c>
      <c r="AG44" s="2" t="s">
        <v>69</v>
      </c>
      <c r="AH44" s="2" t="s">
        <v>70</v>
      </c>
      <c r="AI44" s="2" t="s">
        <v>65</v>
      </c>
      <c r="AJ44" s="2" t="s">
        <v>65</v>
      </c>
      <c r="AK44" s="2">
        <v>65.599999999999994</v>
      </c>
      <c r="AL44" s="2">
        <v>3305</v>
      </c>
      <c r="AM44" s="2">
        <v>3305</v>
      </c>
      <c r="AN44" s="2" t="s">
        <v>71</v>
      </c>
      <c r="AO44" s="2" t="s">
        <v>72</v>
      </c>
      <c r="AP44" s="2" t="s">
        <v>73</v>
      </c>
      <c r="AQ44" s="2">
        <v>7.26</v>
      </c>
      <c r="AR44" s="2">
        <v>303</v>
      </c>
      <c r="AS44" s="2">
        <v>303</v>
      </c>
      <c r="AT44" s="2">
        <v>303</v>
      </c>
      <c r="AU44" s="2">
        <v>5.5288371875264398E-8</v>
      </c>
      <c r="AV44" s="2">
        <v>1.4098521047184399E-8</v>
      </c>
      <c r="AW44" s="2">
        <v>0</v>
      </c>
      <c r="AX44" s="2">
        <v>0</v>
      </c>
      <c r="AY44" s="2">
        <v>1.38726315704662E-4</v>
      </c>
      <c r="AZ44" s="2">
        <v>3.5377418846761199E-5</v>
      </c>
      <c r="BA44" s="2">
        <v>0</v>
      </c>
      <c r="BB44" s="2">
        <v>0</v>
      </c>
      <c r="BC44" s="2" t="s">
        <v>65</v>
      </c>
      <c r="BD44" s="2">
        <v>0</v>
      </c>
      <c r="BE44" s="2">
        <v>60</v>
      </c>
      <c r="BF44" s="2">
        <v>1</v>
      </c>
    </row>
    <row r="45" spans="1:58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2" t="s">
        <v>86</v>
      </c>
      <c r="I45" s="2" t="s">
        <v>87</v>
      </c>
      <c r="J45" s="2" t="s">
        <v>65</v>
      </c>
      <c r="K45" s="2">
        <v>1</v>
      </c>
      <c r="L45" s="2" t="s">
        <v>76</v>
      </c>
      <c r="M45" s="2" t="s">
        <v>77</v>
      </c>
      <c r="N45" s="2" t="s">
        <v>76</v>
      </c>
      <c r="O45" s="2" t="s">
        <v>77</v>
      </c>
      <c r="P45" s="2">
        <v>0</v>
      </c>
      <c r="Q45" s="2">
        <v>3</v>
      </c>
      <c r="R45" s="2">
        <v>0</v>
      </c>
      <c r="S45" s="2">
        <v>1</v>
      </c>
      <c r="T45" s="2">
        <v>0</v>
      </c>
      <c r="U45" s="2">
        <v>1</v>
      </c>
      <c r="V45" s="2">
        <v>1</v>
      </c>
      <c r="W45" s="2">
        <v>1</v>
      </c>
      <c r="X45" s="2">
        <v>863.42523000000006</v>
      </c>
      <c r="Y45" s="2">
        <v>2588.2611400000001</v>
      </c>
      <c r="Z45" s="2">
        <v>2588.2660900000001</v>
      </c>
      <c r="AA45" s="2">
        <v>-1.91</v>
      </c>
      <c r="AB45" s="2">
        <v>-1.65E-3</v>
      </c>
      <c r="AC45" s="2" t="s">
        <v>68</v>
      </c>
      <c r="AD45" s="2">
        <v>0</v>
      </c>
      <c r="AE45" s="2">
        <v>0</v>
      </c>
      <c r="AF45" s="2">
        <v>66438</v>
      </c>
      <c r="AG45" s="2" t="s">
        <v>69</v>
      </c>
      <c r="AH45" s="2" t="s">
        <v>70</v>
      </c>
      <c r="AI45" s="2" t="s">
        <v>65</v>
      </c>
      <c r="AJ45" s="2" t="s">
        <v>65</v>
      </c>
      <c r="AK45" s="2">
        <v>62.3</v>
      </c>
      <c r="AL45" s="2">
        <v>3135</v>
      </c>
      <c r="AM45" s="2">
        <v>3135</v>
      </c>
      <c r="AN45" s="2" t="s">
        <v>71</v>
      </c>
      <c r="AO45" s="2" t="s">
        <v>72</v>
      </c>
      <c r="AP45" s="2" t="s">
        <v>73</v>
      </c>
      <c r="AQ45" s="2">
        <v>7.24</v>
      </c>
      <c r="AR45" s="2">
        <v>418.1</v>
      </c>
      <c r="AS45" s="2">
        <v>418.1</v>
      </c>
      <c r="AT45" s="2">
        <v>418.1</v>
      </c>
      <c r="AU45" s="2">
        <v>5.7045696754806599E-8</v>
      </c>
      <c r="AV45" s="2">
        <v>1.5074591004016799E-8</v>
      </c>
      <c r="AW45" s="2">
        <v>0</v>
      </c>
      <c r="AX45" s="2">
        <v>0</v>
      </c>
      <c r="AY45" s="2">
        <v>1.4313506056684499E-4</v>
      </c>
      <c r="AZ45" s="2">
        <v>3.7826450592600097E-5</v>
      </c>
      <c r="BA45" s="2">
        <v>0</v>
      </c>
      <c r="BB45" s="2">
        <v>0</v>
      </c>
      <c r="BC45" s="2" t="s">
        <v>65</v>
      </c>
      <c r="BD45" s="2">
        <v>0</v>
      </c>
      <c r="BE45" s="2">
        <v>184</v>
      </c>
      <c r="BF45" s="2">
        <v>1</v>
      </c>
    </row>
    <row r="46" spans="1:58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2" t="s">
        <v>63</v>
      </c>
      <c r="I46" s="2" t="s">
        <v>64</v>
      </c>
      <c r="J46" s="2" t="s">
        <v>65</v>
      </c>
      <c r="K46" s="2">
        <v>1</v>
      </c>
      <c r="L46" s="2" t="s">
        <v>66</v>
      </c>
      <c r="M46" s="2" t="s">
        <v>67</v>
      </c>
      <c r="N46" s="2" t="s">
        <v>66</v>
      </c>
      <c r="O46" s="2" t="s">
        <v>67</v>
      </c>
      <c r="P46" s="2">
        <v>0</v>
      </c>
      <c r="Q46" s="2">
        <v>6</v>
      </c>
      <c r="R46" s="2">
        <v>0</v>
      </c>
      <c r="S46" s="2">
        <v>1</v>
      </c>
      <c r="T46" s="2">
        <v>0</v>
      </c>
      <c r="U46" s="2">
        <v>1</v>
      </c>
      <c r="V46" s="2">
        <v>1</v>
      </c>
      <c r="W46" s="2">
        <v>1</v>
      </c>
      <c r="X46" s="2">
        <v>1092.36608</v>
      </c>
      <c r="Y46" s="2">
        <v>6549.1601000000001</v>
      </c>
      <c r="Z46" s="2">
        <v>6549.1783800000003</v>
      </c>
      <c r="AA46" s="2">
        <v>-2.79</v>
      </c>
      <c r="AB46" s="2">
        <v>-3.0500000000000002E-3</v>
      </c>
      <c r="AC46" s="2" t="s">
        <v>68</v>
      </c>
      <c r="AD46" s="2">
        <v>0</v>
      </c>
      <c r="AE46" s="2">
        <v>0</v>
      </c>
      <c r="AF46" s="2">
        <v>52830</v>
      </c>
      <c r="AG46" s="2" t="s">
        <v>69</v>
      </c>
      <c r="AH46" s="2" t="s">
        <v>70</v>
      </c>
      <c r="AI46" s="2" t="s">
        <v>65</v>
      </c>
      <c r="AJ46" s="2" t="s">
        <v>65</v>
      </c>
      <c r="AK46" s="2">
        <v>91.3</v>
      </c>
      <c r="AL46" s="2">
        <v>9098</v>
      </c>
      <c r="AM46" s="2">
        <v>9098</v>
      </c>
      <c r="AN46" s="2" t="s">
        <v>71</v>
      </c>
      <c r="AO46" s="2" t="s">
        <v>72</v>
      </c>
      <c r="AP46" s="2" t="s">
        <v>73</v>
      </c>
      <c r="AQ46" s="2">
        <v>7.23</v>
      </c>
      <c r="AR46" s="2">
        <v>271.7</v>
      </c>
      <c r="AS46" s="2">
        <v>271.7</v>
      </c>
      <c r="AT46" s="2">
        <v>271.7</v>
      </c>
      <c r="AU46" s="2">
        <v>5.8964824804660603E-8</v>
      </c>
      <c r="AV46" s="2">
        <v>1.6049927365505902E-8</v>
      </c>
      <c r="AW46" s="2">
        <v>0</v>
      </c>
      <c r="AX46" s="2">
        <v>0</v>
      </c>
      <c r="AY46" s="2">
        <v>1.4794968989917401E-4</v>
      </c>
      <c r="AZ46" s="2">
        <v>4.0273628250129097E-5</v>
      </c>
      <c r="BA46" s="2">
        <v>0</v>
      </c>
      <c r="BB46" s="2">
        <v>0</v>
      </c>
      <c r="BC46" s="2" t="s">
        <v>65</v>
      </c>
      <c r="BD46" s="2">
        <v>0</v>
      </c>
      <c r="BE46" s="2">
        <v>91</v>
      </c>
      <c r="BF46" s="2">
        <v>1</v>
      </c>
    </row>
    <row r="47" spans="1:58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2" t="s">
        <v>63</v>
      </c>
      <c r="I47" s="2" t="s">
        <v>64</v>
      </c>
      <c r="J47" s="2" t="s">
        <v>65</v>
      </c>
      <c r="K47" s="2">
        <v>1</v>
      </c>
      <c r="L47" s="2" t="s">
        <v>66</v>
      </c>
      <c r="M47" s="2" t="s">
        <v>67</v>
      </c>
      <c r="N47" s="2" t="s">
        <v>66</v>
      </c>
      <c r="O47" s="2" t="s">
        <v>67</v>
      </c>
      <c r="P47" s="2">
        <v>0</v>
      </c>
      <c r="Q47" s="2">
        <v>6</v>
      </c>
      <c r="R47" s="2">
        <v>0</v>
      </c>
      <c r="S47" s="2">
        <v>1</v>
      </c>
      <c r="T47" s="2">
        <v>0</v>
      </c>
      <c r="U47" s="2">
        <v>1</v>
      </c>
      <c r="V47" s="2">
        <v>1</v>
      </c>
      <c r="W47" s="2">
        <v>1</v>
      </c>
      <c r="X47" s="2">
        <v>1092.3651400000001</v>
      </c>
      <c r="Y47" s="2">
        <v>6549.1544599999997</v>
      </c>
      <c r="Z47" s="2">
        <v>6549.1783800000003</v>
      </c>
      <c r="AA47" s="2">
        <v>-3.65</v>
      </c>
      <c r="AB47" s="2">
        <v>-3.9899999999999996E-3</v>
      </c>
      <c r="AC47" s="2" t="s">
        <v>68</v>
      </c>
      <c r="AD47" s="2">
        <v>0</v>
      </c>
      <c r="AE47" s="2">
        <v>0</v>
      </c>
      <c r="AF47" s="2">
        <v>79010</v>
      </c>
      <c r="AG47" s="2" t="s">
        <v>69</v>
      </c>
      <c r="AH47" s="2" t="s">
        <v>70</v>
      </c>
      <c r="AI47" s="2" t="s">
        <v>65</v>
      </c>
      <c r="AJ47" s="2" t="s">
        <v>65</v>
      </c>
      <c r="AK47" s="2">
        <v>91.133300000000006</v>
      </c>
      <c r="AL47" s="2">
        <v>9064</v>
      </c>
      <c r="AM47" s="2">
        <v>9064</v>
      </c>
      <c r="AN47" s="2" t="s">
        <v>71</v>
      </c>
      <c r="AO47" s="2" t="s">
        <v>72</v>
      </c>
      <c r="AP47" s="2" t="s">
        <v>73</v>
      </c>
      <c r="AQ47" s="2">
        <v>7.17</v>
      </c>
      <c r="AR47" s="2">
        <v>320.7</v>
      </c>
      <c r="AS47" s="2">
        <v>320.7</v>
      </c>
      <c r="AT47" s="2">
        <v>320.7</v>
      </c>
      <c r="AU47" s="2">
        <v>6.80694853048367E-8</v>
      </c>
      <c r="AV47" s="2">
        <v>1.7180784862322799E-8</v>
      </c>
      <c r="AW47" s="2">
        <v>0</v>
      </c>
      <c r="AX47" s="2">
        <v>0</v>
      </c>
      <c r="AY47" s="2">
        <v>1.70790455281233E-4</v>
      </c>
      <c r="AZ47" s="2">
        <v>4.3110944408813697E-5</v>
      </c>
      <c r="BA47" s="2">
        <v>0</v>
      </c>
      <c r="BB47" s="2">
        <v>0</v>
      </c>
      <c r="BC47" s="2" t="s">
        <v>65</v>
      </c>
      <c r="BD47" s="2">
        <v>0</v>
      </c>
      <c r="BE47" s="2">
        <v>91</v>
      </c>
      <c r="BF47" s="2">
        <v>1</v>
      </c>
    </row>
    <row r="48" spans="1:58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2" t="s">
        <v>88</v>
      </c>
      <c r="I48" s="2" t="s">
        <v>89</v>
      </c>
      <c r="J48" s="2" t="s">
        <v>65</v>
      </c>
      <c r="K48" s="2">
        <v>4</v>
      </c>
      <c r="L48" s="2" t="s">
        <v>90</v>
      </c>
      <c r="M48" s="2" t="s">
        <v>91</v>
      </c>
      <c r="N48" s="2" t="s">
        <v>92</v>
      </c>
      <c r="O48" s="2" t="s">
        <v>93</v>
      </c>
      <c r="P48" s="2">
        <v>0</v>
      </c>
      <c r="Q48" s="2">
        <v>2</v>
      </c>
      <c r="R48" s="2">
        <v>0</v>
      </c>
      <c r="S48" s="2">
        <v>1</v>
      </c>
      <c r="T48" s="2">
        <v>0</v>
      </c>
      <c r="U48" s="2">
        <v>1</v>
      </c>
      <c r="V48" s="2">
        <v>1</v>
      </c>
      <c r="W48" s="2">
        <v>1</v>
      </c>
      <c r="X48" s="2">
        <v>877.36562000000004</v>
      </c>
      <c r="Y48" s="2">
        <v>1753.72396</v>
      </c>
      <c r="Z48" s="2">
        <v>1753.7281499999999</v>
      </c>
      <c r="AA48" s="2">
        <v>-2.39</v>
      </c>
      <c r="AB48" s="2">
        <v>-2.0899999999999998E-3</v>
      </c>
      <c r="AC48" s="2" t="s">
        <v>68</v>
      </c>
      <c r="AD48" s="2">
        <v>0</v>
      </c>
      <c r="AE48" s="2">
        <v>0</v>
      </c>
      <c r="AF48" s="2">
        <v>4208</v>
      </c>
      <c r="AG48" s="2" t="s">
        <v>69</v>
      </c>
      <c r="AH48" s="2" t="s">
        <v>70</v>
      </c>
      <c r="AI48" s="2" t="s">
        <v>65</v>
      </c>
      <c r="AJ48" s="2" t="s">
        <v>65</v>
      </c>
      <c r="AK48" s="2">
        <v>80.366699999999994</v>
      </c>
      <c r="AL48" s="2">
        <v>5179</v>
      </c>
      <c r="AM48" s="2">
        <v>5179</v>
      </c>
      <c r="AN48" s="2" t="s">
        <v>71</v>
      </c>
      <c r="AO48" s="2" t="s">
        <v>72</v>
      </c>
      <c r="AP48" s="2" t="s">
        <v>73</v>
      </c>
      <c r="AQ48" s="2">
        <v>7.15</v>
      </c>
      <c r="AR48" s="2">
        <v>318.10000000000002</v>
      </c>
      <c r="AS48" s="2">
        <v>318.10000000000002</v>
      </c>
      <c r="AT48" s="2">
        <v>318.10000000000002</v>
      </c>
      <c r="AU48" s="2">
        <v>7.0376161833967195E-8</v>
      </c>
      <c r="AV48" s="2">
        <v>1.8312598985519301E-8</v>
      </c>
      <c r="AW48" s="2">
        <v>0</v>
      </c>
      <c r="AX48" s="2">
        <v>0</v>
      </c>
      <c r="AY48" s="2">
        <v>1.7657702464579601E-4</v>
      </c>
      <c r="AZ48" s="2">
        <v>4.5950642201732899E-5</v>
      </c>
      <c r="BA48" s="2">
        <v>0</v>
      </c>
      <c r="BB48" s="2">
        <v>0</v>
      </c>
      <c r="BC48" s="2" t="s">
        <v>65</v>
      </c>
      <c r="BD48" s="2">
        <v>0</v>
      </c>
      <c r="BE48" s="2">
        <v>270</v>
      </c>
      <c r="BF48" s="2">
        <v>1</v>
      </c>
    </row>
    <row r="49" spans="1:58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2" t="s">
        <v>63</v>
      </c>
      <c r="I49" s="2" t="s">
        <v>64</v>
      </c>
      <c r="J49" s="2" t="s">
        <v>65</v>
      </c>
      <c r="K49" s="2">
        <v>1</v>
      </c>
      <c r="L49" s="2" t="s">
        <v>66</v>
      </c>
      <c r="M49" s="2" t="s">
        <v>67</v>
      </c>
      <c r="N49" s="2" t="s">
        <v>66</v>
      </c>
      <c r="O49" s="2" t="s">
        <v>67</v>
      </c>
      <c r="P49" s="2">
        <v>0</v>
      </c>
      <c r="Q49" s="2">
        <v>6</v>
      </c>
      <c r="R49" s="2">
        <v>0</v>
      </c>
      <c r="S49" s="2">
        <v>1</v>
      </c>
      <c r="T49" s="2">
        <v>0</v>
      </c>
      <c r="U49" s="2">
        <v>1</v>
      </c>
      <c r="V49" s="2">
        <v>1</v>
      </c>
      <c r="W49" s="2">
        <v>1</v>
      </c>
      <c r="X49" s="2">
        <v>1092.36565</v>
      </c>
      <c r="Y49" s="2">
        <v>6549.1575199999997</v>
      </c>
      <c r="Z49" s="2">
        <v>6549.1783800000003</v>
      </c>
      <c r="AA49" s="2">
        <v>-3.19</v>
      </c>
      <c r="AB49" s="2">
        <v>-3.48E-3</v>
      </c>
      <c r="AC49" s="2" t="s">
        <v>68</v>
      </c>
      <c r="AD49" s="2">
        <v>0</v>
      </c>
      <c r="AE49" s="2">
        <v>0</v>
      </c>
      <c r="AF49" s="2">
        <v>50316</v>
      </c>
      <c r="AG49" s="2" t="s">
        <v>69</v>
      </c>
      <c r="AH49" s="2" t="s">
        <v>70</v>
      </c>
      <c r="AI49" s="2" t="s">
        <v>65</v>
      </c>
      <c r="AJ49" s="2" t="s">
        <v>65</v>
      </c>
      <c r="AK49" s="2">
        <v>72.316699999999997</v>
      </c>
      <c r="AL49" s="2">
        <v>3984</v>
      </c>
      <c r="AM49" s="2">
        <v>3984</v>
      </c>
      <c r="AN49" s="2" t="s">
        <v>71</v>
      </c>
      <c r="AO49" s="2" t="s">
        <v>72</v>
      </c>
      <c r="AP49" s="2" t="s">
        <v>73</v>
      </c>
      <c r="AQ49" s="2">
        <v>7.15</v>
      </c>
      <c r="AR49" s="2">
        <v>250.4</v>
      </c>
      <c r="AS49" s="2">
        <v>250.4</v>
      </c>
      <c r="AT49" s="2">
        <v>250.4</v>
      </c>
      <c r="AU49" s="2">
        <v>7.0755430809960101E-8</v>
      </c>
      <c r="AV49" s="2">
        <v>1.9405155705702E-8</v>
      </c>
      <c r="AW49" s="2">
        <v>0</v>
      </c>
      <c r="AX49" s="2">
        <v>0</v>
      </c>
      <c r="AY49" s="2">
        <v>1.7752845906904299E-4</v>
      </c>
      <c r="AZ49" s="2">
        <v>4.8691841008971E-5</v>
      </c>
      <c r="BA49" s="2">
        <v>0</v>
      </c>
      <c r="BB49" s="2">
        <v>0</v>
      </c>
      <c r="BC49" s="2" t="s">
        <v>65</v>
      </c>
      <c r="BD49" s="2">
        <v>0</v>
      </c>
      <c r="BE49" s="2">
        <v>91</v>
      </c>
      <c r="BF49" s="2">
        <v>1</v>
      </c>
    </row>
    <row r="50" spans="1:58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2" t="s">
        <v>78</v>
      </c>
      <c r="I50" s="2" t="s">
        <v>79</v>
      </c>
      <c r="J50" s="2" t="s">
        <v>65</v>
      </c>
      <c r="K50" s="2">
        <v>1</v>
      </c>
      <c r="L50" s="2" t="s">
        <v>66</v>
      </c>
      <c r="M50" s="2" t="s">
        <v>67</v>
      </c>
      <c r="N50" s="2" t="s">
        <v>66</v>
      </c>
      <c r="O50" s="2" t="s">
        <v>67</v>
      </c>
      <c r="P50" s="2">
        <v>0</v>
      </c>
      <c r="Q50" s="2">
        <v>3</v>
      </c>
      <c r="R50" s="2">
        <v>0</v>
      </c>
      <c r="S50" s="2">
        <v>1</v>
      </c>
      <c r="T50" s="2">
        <v>0</v>
      </c>
      <c r="U50" s="2">
        <v>1</v>
      </c>
      <c r="V50" s="2">
        <v>1</v>
      </c>
      <c r="W50" s="2">
        <v>1</v>
      </c>
      <c r="X50" s="2">
        <v>884.09758999999997</v>
      </c>
      <c r="Y50" s="2">
        <v>2650.2782200000001</v>
      </c>
      <c r="Z50" s="2">
        <v>2650.2743500000001</v>
      </c>
      <c r="AA50" s="2">
        <v>1.46</v>
      </c>
      <c r="AB50" s="2">
        <v>1.2899999999999999E-3</v>
      </c>
      <c r="AC50" s="2" t="s">
        <v>68</v>
      </c>
      <c r="AD50" s="2">
        <v>0</v>
      </c>
      <c r="AE50" s="2">
        <v>0</v>
      </c>
      <c r="AF50" s="2">
        <v>17294</v>
      </c>
      <c r="AG50" s="2" t="s">
        <v>69</v>
      </c>
      <c r="AH50" s="2" t="s">
        <v>70</v>
      </c>
      <c r="AI50" s="2" t="s">
        <v>65</v>
      </c>
      <c r="AJ50" s="2" t="s">
        <v>65</v>
      </c>
      <c r="AK50" s="2">
        <v>62.833300000000001</v>
      </c>
      <c r="AL50" s="2">
        <v>3173</v>
      </c>
      <c r="AM50" s="2">
        <v>3173</v>
      </c>
      <c r="AN50" s="2" t="s">
        <v>71</v>
      </c>
      <c r="AO50" s="2" t="s">
        <v>72</v>
      </c>
      <c r="AP50" s="2" t="s">
        <v>73</v>
      </c>
      <c r="AQ50" s="2">
        <v>7.11</v>
      </c>
      <c r="AR50" s="2">
        <v>265</v>
      </c>
      <c r="AS50" s="2">
        <v>265</v>
      </c>
      <c r="AT50" s="2">
        <v>265</v>
      </c>
      <c r="AU50" s="2">
        <v>7.7613343852235101E-8</v>
      </c>
      <c r="AV50" s="2">
        <v>2.0593075488448E-8</v>
      </c>
      <c r="AW50" s="2">
        <v>0</v>
      </c>
      <c r="AX50" s="2">
        <v>0</v>
      </c>
      <c r="AY50" s="2">
        <v>1.94731912347201E-4</v>
      </c>
      <c r="AZ50" s="2">
        <v>5.1672244545662301E-5</v>
      </c>
      <c r="BA50" s="2">
        <v>0</v>
      </c>
      <c r="BB50" s="2">
        <v>0</v>
      </c>
      <c r="BC50" s="2" t="s">
        <v>65</v>
      </c>
      <c r="BD50" s="2">
        <v>0</v>
      </c>
      <c r="BE50" s="2">
        <v>60</v>
      </c>
      <c r="BF50" s="2">
        <v>1</v>
      </c>
    </row>
    <row r="51" spans="1:58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2" t="s">
        <v>63</v>
      </c>
      <c r="I51" s="2" t="s">
        <v>64</v>
      </c>
      <c r="J51" s="2" t="s">
        <v>65</v>
      </c>
      <c r="K51" s="2">
        <v>1</v>
      </c>
      <c r="L51" s="2" t="s">
        <v>66</v>
      </c>
      <c r="M51" s="2" t="s">
        <v>67</v>
      </c>
      <c r="N51" s="2" t="s">
        <v>66</v>
      </c>
      <c r="O51" s="2" t="s">
        <v>67</v>
      </c>
      <c r="P51" s="2">
        <v>0</v>
      </c>
      <c r="Q51" s="2">
        <v>6</v>
      </c>
      <c r="R51" s="2">
        <v>0</v>
      </c>
      <c r="S51" s="2">
        <v>1</v>
      </c>
      <c r="T51" s="2">
        <v>0</v>
      </c>
      <c r="U51" s="2">
        <v>1</v>
      </c>
      <c r="V51" s="2">
        <v>1</v>
      </c>
      <c r="W51" s="2">
        <v>1</v>
      </c>
      <c r="X51" s="2">
        <v>1092.36806</v>
      </c>
      <c r="Y51" s="2">
        <v>6549.1719800000001</v>
      </c>
      <c r="Z51" s="2">
        <v>6549.1783800000003</v>
      </c>
      <c r="AA51" s="2">
        <v>-0.98</v>
      </c>
      <c r="AB51" s="2">
        <v>-1.07E-3</v>
      </c>
      <c r="AC51" s="2" t="s">
        <v>68</v>
      </c>
      <c r="AD51" s="2">
        <v>0</v>
      </c>
      <c r="AE51" s="2">
        <v>0</v>
      </c>
      <c r="AF51" s="2">
        <v>145043</v>
      </c>
      <c r="AG51" s="2" t="s">
        <v>69</v>
      </c>
      <c r="AH51" s="2" t="s">
        <v>70</v>
      </c>
      <c r="AI51" s="2" t="s">
        <v>65</v>
      </c>
      <c r="AJ51" s="2" t="s">
        <v>65</v>
      </c>
      <c r="AK51" s="2">
        <v>91.116699999999994</v>
      </c>
      <c r="AL51" s="2">
        <v>9161</v>
      </c>
      <c r="AM51" s="2">
        <v>9161</v>
      </c>
      <c r="AN51" s="2" t="s">
        <v>71</v>
      </c>
      <c r="AO51" s="2" t="s">
        <v>72</v>
      </c>
      <c r="AP51" s="2" t="s">
        <v>73</v>
      </c>
      <c r="AQ51" s="2">
        <v>7.09</v>
      </c>
      <c r="AR51" s="2">
        <v>327.60000000000002</v>
      </c>
      <c r="AS51" s="2">
        <v>327.60000000000002</v>
      </c>
      <c r="AT51" s="2">
        <v>327.60000000000002</v>
      </c>
      <c r="AU51" s="2">
        <v>8.0558522738680003E-8</v>
      </c>
      <c r="AV51" s="2">
        <v>2.1792382034839501E-8</v>
      </c>
      <c r="AW51" s="2">
        <v>0</v>
      </c>
      <c r="AX51" s="2">
        <v>0</v>
      </c>
      <c r="AY51" s="2">
        <v>2.02119874450623E-4</v>
      </c>
      <c r="AZ51" s="2">
        <v>5.4681191125868401E-5</v>
      </c>
      <c r="BA51" s="2">
        <v>0</v>
      </c>
      <c r="BB51" s="2">
        <v>0</v>
      </c>
      <c r="BC51" s="2" t="s">
        <v>65</v>
      </c>
      <c r="BD51" s="2">
        <v>0</v>
      </c>
      <c r="BE51" s="2">
        <v>91</v>
      </c>
      <c r="BF51" s="2">
        <v>1</v>
      </c>
    </row>
    <row r="52" spans="1:58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2" t="s">
        <v>78</v>
      </c>
      <c r="I52" s="2" t="s">
        <v>79</v>
      </c>
      <c r="J52" s="2" t="s">
        <v>65</v>
      </c>
      <c r="K52" s="2">
        <v>1</v>
      </c>
      <c r="L52" s="2" t="s">
        <v>66</v>
      </c>
      <c r="M52" s="2" t="s">
        <v>67</v>
      </c>
      <c r="N52" s="2" t="s">
        <v>66</v>
      </c>
      <c r="O52" s="2" t="s">
        <v>67</v>
      </c>
      <c r="P52" s="2">
        <v>0</v>
      </c>
      <c r="Q52" s="2">
        <v>3</v>
      </c>
      <c r="R52" s="2">
        <v>0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884.09442999999999</v>
      </c>
      <c r="Y52" s="2">
        <v>2650.26874</v>
      </c>
      <c r="Z52" s="2">
        <v>2650.2743500000001</v>
      </c>
      <c r="AA52" s="2">
        <v>-2.12</v>
      </c>
      <c r="AB52" s="2">
        <v>-1.8699999999999999E-3</v>
      </c>
      <c r="AC52" s="2" t="s">
        <v>68</v>
      </c>
      <c r="AD52" s="2">
        <v>0</v>
      </c>
      <c r="AE52" s="2">
        <v>0</v>
      </c>
      <c r="AF52" s="2">
        <v>19690</v>
      </c>
      <c r="AG52" s="2" t="s">
        <v>69</v>
      </c>
      <c r="AH52" s="2" t="s">
        <v>70</v>
      </c>
      <c r="AI52" s="2" t="s">
        <v>65</v>
      </c>
      <c r="AJ52" s="2" t="s">
        <v>65</v>
      </c>
      <c r="AK52" s="2">
        <v>67.366699999999994</v>
      </c>
      <c r="AL52" s="2">
        <v>3483</v>
      </c>
      <c r="AM52" s="2">
        <v>3483</v>
      </c>
      <c r="AN52" s="2" t="s">
        <v>71</v>
      </c>
      <c r="AO52" s="2" t="s">
        <v>72</v>
      </c>
      <c r="AP52" s="2" t="s">
        <v>73</v>
      </c>
      <c r="AQ52" s="2">
        <v>7.08</v>
      </c>
      <c r="AR52" s="2">
        <v>264.8</v>
      </c>
      <c r="AS52" s="2">
        <v>264.8</v>
      </c>
      <c r="AT52" s="2">
        <v>264.8</v>
      </c>
      <c r="AU52" s="2">
        <v>8.3417857217966006E-8</v>
      </c>
      <c r="AV52" s="2">
        <v>2.3000722316194401E-8</v>
      </c>
      <c r="AW52" s="2">
        <v>0</v>
      </c>
      <c r="AX52" s="2">
        <v>0</v>
      </c>
      <c r="AY52" s="2">
        <v>2.0929239200084799E-4</v>
      </c>
      <c r="AZ52" s="2">
        <v>5.7712777355600902E-5</v>
      </c>
      <c r="BA52" s="2">
        <v>0</v>
      </c>
      <c r="BB52" s="2">
        <v>0</v>
      </c>
      <c r="BC52" s="2" t="s">
        <v>65</v>
      </c>
      <c r="BD52" s="2">
        <v>0</v>
      </c>
      <c r="BE52" s="2">
        <v>60</v>
      </c>
      <c r="BF52" s="2">
        <v>1</v>
      </c>
    </row>
    <row r="53" spans="1:58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2" t="s">
        <v>74</v>
      </c>
      <c r="I53" s="2" t="s">
        <v>75</v>
      </c>
      <c r="J53" s="2" t="s">
        <v>65</v>
      </c>
      <c r="K53" s="2">
        <v>1</v>
      </c>
      <c r="L53" s="2" t="s">
        <v>76</v>
      </c>
      <c r="M53" s="2" t="s">
        <v>77</v>
      </c>
      <c r="N53" s="2" t="s">
        <v>76</v>
      </c>
      <c r="O53" s="2" t="s">
        <v>77</v>
      </c>
      <c r="P53" s="2">
        <v>0</v>
      </c>
      <c r="Q53" s="2">
        <v>4</v>
      </c>
      <c r="R53" s="2">
        <v>0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521.53219000000001</v>
      </c>
      <c r="Y53" s="2">
        <v>2083.1069299999999</v>
      </c>
      <c r="Z53" s="2">
        <v>2083.10833</v>
      </c>
      <c r="AA53" s="2">
        <v>-0.67</v>
      </c>
      <c r="AB53" s="2">
        <v>-3.5E-4</v>
      </c>
      <c r="AC53" s="2" t="s">
        <v>68</v>
      </c>
      <c r="AD53" s="2">
        <v>0</v>
      </c>
      <c r="AE53" s="2">
        <v>0</v>
      </c>
      <c r="AF53" s="2">
        <v>4733</v>
      </c>
      <c r="AG53" s="2" t="s">
        <v>69</v>
      </c>
      <c r="AH53" s="2" t="s">
        <v>70</v>
      </c>
      <c r="AI53" s="2" t="s">
        <v>65</v>
      </c>
      <c r="AJ53" s="2" t="s">
        <v>65</v>
      </c>
      <c r="AK53" s="2">
        <v>84.15</v>
      </c>
      <c r="AL53" s="2">
        <v>6389</v>
      </c>
      <c r="AM53" s="2">
        <v>6389</v>
      </c>
      <c r="AN53" s="2" t="s">
        <v>71</v>
      </c>
      <c r="AO53" s="2" t="s">
        <v>72</v>
      </c>
      <c r="AP53" s="2" t="s">
        <v>73</v>
      </c>
      <c r="AQ53" s="2">
        <v>7.07</v>
      </c>
      <c r="AR53" s="2">
        <v>250.8</v>
      </c>
      <c r="AS53" s="2">
        <v>250.8</v>
      </c>
      <c r="AT53" s="2">
        <v>250.8</v>
      </c>
      <c r="AU53" s="2">
        <v>8.5375435236765506E-8</v>
      </c>
      <c r="AV53" s="2">
        <v>2.4200233719452699E-8</v>
      </c>
      <c r="AW53" s="2">
        <v>0</v>
      </c>
      <c r="AX53" s="2">
        <v>0</v>
      </c>
      <c r="AY53" s="2">
        <v>2.1420283293627199E-4</v>
      </c>
      <c r="AZ53" s="2">
        <v>6.0722195714039998E-5</v>
      </c>
      <c r="BA53" s="2">
        <v>0</v>
      </c>
      <c r="BB53" s="2">
        <v>0</v>
      </c>
      <c r="BC53" s="2" t="s">
        <v>65</v>
      </c>
      <c r="BD53" s="2">
        <v>0</v>
      </c>
      <c r="BE53" s="2">
        <v>532</v>
      </c>
      <c r="BF53" s="2">
        <v>1</v>
      </c>
    </row>
    <row r="54" spans="1:58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2" t="s">
        <v>63</v>
      </c>
      <c r="I54" s="2" t="s">
        <v>64</v>
      </c>
      <c r="J54" s="2" t="s">
        <v>65</v>
      </c>
      <c r="K54" s="2">
        <v>1</v>
      </c>
      <c r="L54" s="2" t="s">
        <v>66</v>
      </c>
      <c r="M54" s="2" t="s">
        <v>67</v>
      </c>
      <c r="N54" s="2" t="s">
        <v>66</v>
      </c>
      <c r="O54" s="2" t="s">
        <v>67</v>
      </c>
      <c r="P54" s="2">
        <v>0</v>
      </c>
      <c r="Q54" s="2">
        <v>5</v>
      </c>
      <c r="R54" s="2">
        <v>0</v>
      </c>
      <c r="S54" s="2">
        <v>1</v>
      </c>
      <c r="T54" s="2">
        <v>0</v>
      </c>
      <c r="U54" s="2">
        <v>1</v>
      </c>
      <c r="V54" s="2">
        <v>1</v>
      </c>
      <c r="W54" s="2">
        <v>1</v>
      </c>
      <c r="X54" s="2">
        <v>1310.6382100000001</v>
      </c>
      <c r="Y54" s="2">
        <v>6549.16194</v>
      </c>
      <c r="Z54" s="2">
        <v>6549.1783800000003</v>
      </c>
      <c r="AA54" s="2">
        <v>-2.5099999999999998</v>
      </c>
      <c r="AB54" s="2">
        <v>-3.29E-3</v>
      </c>
      <c r="AC54" s="2" t="s">
        <v>68</v>
      </c>
      <c r="AD54" s="2">
        <v>0</v>
      </c>
      <c r="AE54" s="2">
        <v>0</v>
      </c>
      <c r="AF54" s="2">
        <v>250457</v>
      </c>
      <c r="AG54" s="2" t="s">
        <v>69</v>
      </c>
      <c r="AH54" s="2" t="s">
        <v>70</v>
      </c>
      <c r="AI54" s="2" t="s">
        <v>65</v>
      </c>
      <c r="AJ54" s="2" t="s">
        <v>65</v>
      </c>
      <c r="AK54" s="2">
        <v>91.633300000000006</v>
      </c>
      <c r="AL54" s="2">
        <v>9254</v>
      </c>
      <c r="AM54" s="2">
        <v>9254</v>
      </c>
      <c r="AN54" s="2" t="s">
        <v>71</v>
      </c>
      <c r="AO54" s="2" t="s">
        <v>72</v>
      </c>
      <c r="AP54" s="2" t="s">
        <v>73</v>
      </c>
      <c r="AQ54" s="2">
        <v>7.07</v>
      </c>
      <c r="AR54" s="2">
        <v>370.4</v>
      </c>
      <c r="AS54" s="2">
        <v>370.4</v>
      </c>
      <c r="AT54" s="2">
        <v>370.4</v>
      </c>
      <c r="AU54" s="2">
        <v>8.5954752542578394E-8</v>
      </c>
      <c r="AV54" s="2">
        <v>2.53654111214411E-8</v>
      </c>
      <c r="AW54" s="2">
        <v>0</v>
      </c>
      <c r="AX54" s="2">
        <v>0</v>
      </c>
      <c r="AY54" s="2">
        <v>2.15655998678121E-4</v>
      </c>
      <c r="AZ54" s="2">
        <v>6.3645469499638201E-5</v>
      </c>
      <c r="BA54" s="2">
        <v>0</v>
      </c>
      <c r="BB54" s="2">
        <v>0</v>
      </c>
      <c r="BC54" s="2" t="s">
        <v>65</v>
      </c>
      <c r="BD54" s="2">
        <v>0</v>
      </c>
      <c r="BE54" s="2">
        <v>91</v>
      </c>
      <c r="BF54" s="2">
        <v>1</v>
      </c>
    </row>
    <row r="55" spans="1:58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2" t="s">
        <v>74</v>
      </c>
      <c r="I55" s="2" t="s">
        <v>75</v>
      </c>
      <c r="J55" s="2" t="s">
        <v>65</v>
      </c>
      <c r="K55" s="2">
        <v>1</v>
      </c>
      <c r="L55" s="2" t="s">
        <v>76</v>
      </c>
      <c r="M55" s="2" t="s">
        <v>77</v>
      </c>
      <c r="N55" s="2" t="s">
        <v>76</v>
      </c>
      <c r="O55" s="2" t="s">
        <v>77</v>
      </c>
      <c r="P55" s="2">
        <v>0</v>
      </c>
      <c r="Q55" s="2">
        <v>4</v>
      </c>
      <c r="R55" s="2">
        <v>0</v>
      </c>
      <c r="S55" s="2">
        <v>1</v>
      </c>
      <c r="T55" s="2">
        <v>0</v>
      </c>
      <c r="U55" s="2">
        <v>1</v>
      </c>
      <c r="V55" s="2">
        <v>1</v>
      </c>
      <c r="W55" s="2">
        <v>1</v>
      </c>
      <c r="X55" s="2">
        <v>521.53156000000001</v>
      </c>
      <c r="Y55" s="2">
        <v>2083.1044099999999</v>
      </c>
      <c r="Z55" s="2">
        <v>2083.10833</v>
      </c>
      <c r="AA55" s="2">
        <v>-1.88</v>
      </c>
      <c r="AB55" s="2">
        <v>-9.7999999999999997E-4</v>
      </c>
      <c r="AC55" s="2" t="s">
        <v>68</v>
      </c>
      <c r="AD55" s="2">
        <v>0</v>
      </c>
      <c r="AE55" s="2">
        <v>0</v>
      </c>
      <c r="AF55" s="2">
        <v>7182</v>
      </c>
      <c r="AG55" s="2" t="s">
        <v>69</v>
      </c>
      <c r="AH55" s="2" t="s">
        <v>70</v>
      </c>
      <c r="AI55" s="2" t="s">
        <v>65</v>
      </c>
      <c r="AJ55" s="2" t="s">
        <v>65</v>
      </c>
      <c r="AK55" s="2">
        <v>84.083299999999994</v>
      </c>
      <c r="AL55" s="2">
        <v>6348</v>
      </c>
      <c r="AM55" s="2">
        <v>6348</v>
      </c>
      <c r="AN55" s="2" t="s">
        <v>71</v>
      </c>
      <c r="AO55" s="2" t="s">
        <v>72</v>
      </c>
      <c r="AP55" s="2" t="s">
        <v>73</v>
      </c>
      <c r="AQ55" s="2">
        <v>7.04</v>
      </c>
      <c r="AR55" s="2">
        <v>235</v>
      </c>
      <c r="AS55" s="2">
        <v>235</v>
      </c>
      <c r="AT55" s="2">
        <v>235</v>
      </c>
      <c r="AU55" s="2">
        <v>9.0548893558447705E-8</v>
      </c>
      <c r="AV55" s="2">
        <v>2.6572510412683301E-8</v>
      </c>
      <c r="AW55" s="2">
        <v>0</v>
      </c>
      <c r="AX55" s="2">
        <v>0</v>
      </c>
      <c r="AY55" s="2">
        <v>2.2717984174536201E-4</v>
      </c>
      <c r="AZ55" s="2">
        <v>6.6673878192320706E-5</v>
      </c>
      <c r="BA55" s="2">
        <v>0</v>
      </c>
      <c r="BB55" s="2">
        <v>0</v>
      </c>
      <c r="BC55" s="2" t="s">
        <v>65</v>
      </c>
      <c r="BD55" s="2">
        <v>0</v>
      </c>
      <c r="BE55" s="2">
        <v>532</v>
      </c>
      <c r="BF55" s="2">
        <v>1</v>
      </c>
    </row>
    <row r="56" spans="1:58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2" t="s">
        <v>82</v>
      </c>
      <c r="I56" s="2" t="s">
        <v>83</v>
      </c>
      <c r="J56" s="2" t="s">
        <v>65</v>
      </c>
      <c r="K56" s="2">
        <v>1</v>
      </c>
      <c r="L56" s="2" t="s">
        <v>84</v>
      </c>
      <c r="M56" s="2" t="s">
        <v>85</v>
      </c>
      <c r="N56" s="2" t="s">
        <v>84</v>
      </c>
      <c r="O56" s="2" t="s">
        <v>85</v>
      </c>
      <c r="P56" s="2">
        <v>0</v>
      </c>
      <c r="Q56" s="2">
        <v>3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1</v>
      </c>
      <c r="X56" s="2">
        <v>870.05814999999996</v>
      </c>
      <c r="Y56" s="2">
        <v>2608.1599000000001</v>
      </c>
      <c r="Z56" s="2">
        <v>2608.1685499999999</v>
      </c>
      <c r="AA56" s="2">
        <v>-3.32</v>
      </c>
      <c r="AB56" s="2">
        <v>-2.8800000000000002E-3</v>
      </c>
      <c r="AC56" s="2" t="s">
        <v>68</v>
      </c>
      <c r="AD56" s="2">
        <v>0</v>
      </c>
      <c r="AE56" s="2">
        <v>0</v>
      </c>
      <c r="AF56" s="2">
        <v>16305</v>
      </c>
      <c r="AG56" s="2" t="s">
        <v>69</v>
      </c>
      <c r="AH56" s="2" t="s">
        <v>70</v>
      </c>
      <c r="AI56" s="2" t="s">
        <v>65</v>
      </c>
      <c r="AJ56" s="2" t="s">
        <v>65</v>
      </c>
      <c r="AK56" s="2">
        <v>64</v>
      </c>
      <c r="AL56" s="2">
        <v>3223</v>
      </c>
      <c r="AM56" s="2">
        <v>3223</v>
      </c>
      <c r="AN56" s="2" t="s">
        <v>71</v>
      </c>
      <c r="AO56" s="2" t="s">
        <v>72</v>
      </c>
      <c r="AP56" s="2" t="s">
        <v>73</v>
      </c>
      <c r="AQ56" s="2">
        <v>7</v>
      </c>
      <c r="AR56" s="2">
        <v>248</v>
      </c>
      <c r="AS56" s="2">
        <v>248</v>
      </c>
      <c r="AT56" s="2">
        <v>248</v>
      </c>
      <c r="AU56" s="2">
        <v>1.00098090944777E-7</v>
      </c>
      <c r="AV56" s="2">
        <v>2.79093367190371E-8</v>
      </c>
      <c r="AW56" s="2">
        <v>0</v>
      </c>
      <c r="AX56" s="2">
        <v>0</v>
      </c>
      <c r="AY56" s="2">
        <v>2.5113199047821499E-4</v>
      </c>
      <c r="AZ56" s="2">
        <v>7.0027655954286506E-5</v>
      </c>
      <c r="BA56" s="2">
        <v>0</v>
      </c>
      <c r="BB56" s="2">
        <v>0</v>
      </c>
      <c r="BC56" s="2" t="s">
        <v>65</v>
      </c>
      <c r="BD56" s="2">
        <v>0</v>
      </c>
      <c r="BE56" s="2">
        <v>58</v>
      </c>
      <c r="BF56" s="2">
        <v>1</v>
      </c>
    </row>
    <row r="57" spans="1:58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2" t="s">
        <v>78</v>
      </c>
      <c r="I57" s="2" t="s">
        <v>79</v>
      </c>
      <c r="J57" s="2" t="s">
        <v>65</v>
      </c>
      <c r="K57" s="2">
        <v>1</v>
      </c>
      <c r="L57" s="2" t="s">
        <v>66</v>
      </c>
      <c r="M57" s="2" t="s">
        <v>67</v>
      </c>
      <c r="N57" s="2" t="s">
        <v>66</v>
      </c>
      <c r="O57" s="2" t="s">
        <v>67</v>
      </c>
      <c r="P57" s="2">
        <v>0</v>
      </c>
      <c r="Q57" s="2">
        <v>3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884.09468000000004</v>
      </c>
      <c r="Y57" s="2">
        <v>2650.2694900000001</v>
      </c>
      <c r="Z57" s="2">
        <v>2650.2743500000001</v>
      </c>
      <c r="AA57" s="2">
        <v>-1.83</v>
      </c>
      <c r="AB57" s="2">
        <v>-1.6199999999999999E-3</v>
      </c>
      <c r="AC57" s="2" t="s">
        <v>68</v>
      </c>
      <c r="AD57" s="2">
        <v>0</v>
      </c>
      <c r="AE57" s="2">
        <v>0</v>
      </c>
      <c r="AF57" s="2">
        <v>15450</v>
      </c>
      <c r="AG57" s="2" t="s">
        <v>69</v>
      </c>
      <c r="AH57" s="2" t="s">
        <v>70</v>
      </c>
      <c r="AI57" s="2" t="s">
        <v>65</v>
      </c>
      <c r="AJ57" s="2" t="s">
        <v>65</v>
      </c>
      <c r="AK57" s="2">
        <v>62.666699999999999</v>
      </c>
      <c r="AL57" s="2">
        <v>3158</v>
      </c>
      <c r="AM57" s="2">
        <v>3158</v>
      </c>
      <c r="AN57" s="2" t="s">
        <v>71</v>
      </c>
      <c r="AO57" s="2" t="s">
        <v>72</v>
      </c>
      <c r="AP57" s="2" t="s">
        <v>73</v>
      </c>
      <c r="AQ57" s="2">
        <v>6.95</v>
      </c>
      <c r="AR57" s="2">
        <v>233.9</v>
      </c>
      <c r="AS57" s="2">
        <v>233.9</v>
      </c>
      <c r="AT57" s="2">
        <v>233.9</v>
      </c>
      <c r="AU57" s="2">
        <v>1.11218864171315E-7</v>
      </c>
      <c r="AV57" s="2">
        <v>2.9397004195564399E-8</v>
      </c>
      <c r="AW57" s="2">
        <v>0</v>
      </c>
      <c r="AX57" s="2">
        <v>0</v>
      </c>
      <c r="AY57" s="2">
        <v>2.79024660010508E-4</v>
      </c>
      <c r="AZ57" s="2">
        <v>7.3759738647999898E-5</v>
      </c>
      <c r="BA57" s="2">
        <v>0</v>
      </c>
      <c r="BB57" s="2">
        <v>0</v>
      </c>
      <c r="BC57" s="2" t="s">
        <v>65</v>
      </c>
      <c r="BD57" s="2">
        <v>0</v>
      </c>
      <c r="BE57" s="2">
        <v>60</v>
      </c>
      <c r="BF57" s="2">
        <v>1</v>
      </c>
    </row>
    <row r="58" spans="1:58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2" t="s">
        <v>63</v>
      </c>
      <c r="I58" s="2" t="s">
        <v>64</v>
      </c>
      <c r="J58" s="2" t="s">
        <v>65</v>
      </c>
      <c r="K58" s="2">
        <v>1</v>
      </c>
      <c r="L58" s="2" t="s">
        <v>66</v>
      </c>
      <c r="M58" s="2" t="s">
        <v>67</v>
      </c>
      <c r="N58" s="2" t="s">
        <v>66</v>
      </c>
      <c r="O58" s="2" t="s">
        <v>67</v>
      </c>
      <c r="P58" s="2">
        <v>0</v>
      </c>
      <c r="Q58" s="2">
        <v>6</v>
      </c>
      <c r="R58" s="2">
        <v>0</v>
      </c>
      <c r="S58" s="2">
        <v>1</v>
      </c>
      <c r="T58" s="2">
        <v>0</v>
      </c>
      <c r="U58" s="2">
        <v>1</v>
      </c>
      <c r="V58" s="2">
        <v>1</v>
      </c>
      <c r="W58" s="2">
        <v>1</v>
      </c>
      <c r="X58" s="2">
        <v>1092.3687600000001</v>
      </c>
      <c r="Y58" s="2">
        <v>6549.1761800000004</v>
      </c>
      <c r="Z58" s="2">
        <v>6549.1783800000003</v>
      </c>
      <c r="AA58" s="2">
        <v>-0.34</v>
      </c>
      <c r="AB58" s="2">
        <v>-3.6999999999999999E-4</v>
      </c>
      <c r="AC58" s="2" t="s">
        <v>68</v>
      </c>
      <c r="AD58" s="2">
        <v>0</v>
      </c>
      <c r="AE58" s="2">
        <v>0</v>
      </c>
      <c r="AF58" s="2">
        <v>58111</v>
      </c>
      <c r="AG58" s="2" t="s">
        <v>69</v>
      </c>
      <c r="AH58" s="2" t="s">
        <v>70</v>
      </c>
      <c r="AI58" s="2" t="s">
        <v>65</v>
      </c>
      <c r="AJ58" s="2" t="s">
        <v>65</v>
      </c>
      <c r="AK58" s="2">
        <v>91.45</v>
      </c>
      <c r="AL58" s="2">
        <v>9219</v>
      </c>
      <c r="AM58" s="2">
        <v>9219</v>
      </c>
      <c r="AN58" s="2" t="s">
        <v>71</v>
      </c>
      <c r="AO58" s="2" t="s">
        <v>72</v>
      </c>
      <c r="AP58" s="2" t="s">
        <v>73</v>
      </c>
      <c r="AQ58" s="2">
        <v>6.94</v>
      </c>
      <c r="AR58" s="2">
        <v>310.7</v>
      </c>
      <c r="AS58" s="2">
        <v>310.7</v>
      </c>
      <c r="AT58" s="2">
        <v>310.7</v>
      </c>
      <c r="AU58" s="2">
        <v>1.14827972941101E-7</v>
      </c>
      <c r="AV58" s="2">
        <v>3.0895790491475098E-8</v>
      </c>
      <c r="AW58" s="2">
        <v>0</v>
      </c>
      <c r="AX58" s="2">
        <v>0</v>
      </c>
      <c r="AY58" s="2">
        <v>2.8807654494666902E-4</v>
      </c>
      <c r="AZ58" s="2">
        <v>7.75196760217706E-5</v>
      </c>
      <c r="BA58" s="2">
        <v>0</v>
      </c>
      <c r="BB58" s="2">
        <v>0</v>
      </c>
      <c r="BC58" s="2" t="s">
        <v>65</v>
      </c>
      <c r="BD58" s="2">
        <v>0</v>
      </c>
      <c r="BE58" s="2">
        <v>91</v>
      </c>
      <c r="BF58" s="2">
        <v>1</v>
      </c>
    </row>
    <row r="59" spans="1:58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2" t="s">
        <v>78</v>
      </c>
      <c r="I59" s="2" t="s">
        <v>79</v>
      </c>
      <c r="J59" s="2" t="s">
        <v>65</v>
      </c>
      <c r="K59" s="2">
        <v>1</v>
      </c>
      <c r="L59" s="2" t="s">
        <v>66</v>
      </c>
      <c r="M59" s="2" t="s">
        <v>67</v>
      </c>
      <c r="N59" s="2" t="s">
        <v>66</v>
      </c>
      <c r="O59" s="2" t="s">
        <v>67</v>
      </c>
      <c r="P59" s="2">
        <v>0</v>
      </c>
      <c r="Q59" s="2">
        <v>3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1</v>
      </c>
      <c r="X59" s="2">
        <v>884.09550999999999</v>
      </c>
      <c r="Y59" s="2">
        <v>2650.27198</v>
      </c>
      <c r="Z59" s="2">
        <v>2650.2743500000001</v>
      </c>
      <c r="AA59" s="2">
        <v>-0.89</v>
      </c>
      <c r="AB59" s="2">
        <v>-7.9000000000000001E-4</v>
      </c>
      <c r="AC59" s="2" t="s">
        <v>68</v>
      </c>
      <c r="AD59" s="2">
        <v>0</v>
      </c>
      <c r="AE59" s="2">
        <v>0</v>
      </c>
      <c r="AF59" s="2">
        <v>8626</v>
      </c>
      <c r="AG59" s="2" t="s">
        <v>69</v>
      </c>
      <c r="AH59" s="2" t="s">
        <v>70</v>
      </c>
      <c r="AI59" s="2" t="s">
        <v>65</v>
      </c>
      <c r="AJ59" s="2" t="s">
        <v>65</v>
      </c>
      <c r="AK59" s="2">
        <v>67.416700000000006</v>
      </c>
      <c r="AL59" s="2">
        <v>3494</v>
      </c>
      <c r="AM59" s="2">
        <v>3494</v>
      </c>
      <c r="AN59" s="2" t="s">
        <v>71</v>
      </c>
      <c r="AO59" s="2" t="s">
        <v>72</v>
      </c>
      <c r="AP59" s="2" t="s">
        <v>73</v>
      </c>
      <c r="AQ59" s="2">
        <v>6.93</v>
      </c>
      <c r="AR59" s="2">
        <v>236.9</v>
      </c>
      <c r="AS59" s="2">
        <v>236.9</v>
      </c>
      <c r="AT59" s="2">
        <v>236.9</v>
      </c>
      <c r="AU59" s="2">
        <v>1.16514747758429E-7</v>
      </c>
      <c r="AV59" s="2">
        <v>3.23719768647219E-8</v>
      </c>
      <c r="AW59" s="2">
        <v>0</v>
      </c>
      <c r="AX59" s="2">
        <v>0</v>
      </c>
      <c r="AY59" s="2">
        <v>2.9230703223759303E-4</v>
      </c>
      <c r="AZ59" s="2">
        <v>8.1222899916485002E-5</v>
      </c>
      <c r="BA59" s="2">
        <v>0</v>
      </c>
      <c r="BB59" s="2">
        <v>0</v>
      </c>
      <c r="BC59" s="2" t="s">
        <v>65</v>
      </c>
      <c r="BD59" s="2">
        <v>0</v>
      </c>
      <c r="BE59" s="2">
        <v>60</v>
      </c>
      <c r="BF59" s="2">
        <v>1</v>
      </c>
    </row>
    <row r="60" spans="1:58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2" t="s">
        <v>63</v>
      </c>
      <c r="I60" s="2" t="s">
        <v>64</v>
      </c>
      <c r="J60" s="2" t="s">
        <v>65</v>
      </c>
      <c r="K60" s="2">
        <v>1</v>
      </c>
      <c r="L60" s="2" t="s">
        <v>66</v>
      </c>
      <c r="M60" s="2" t="s">
        <v>67</v>
      </c>
      <c r="N60" s="2" t="s">
        <v>66</v>
      </c>
      <c r="O60" s="2" t="s">
        <v>67</v>
      </c>
      <c r="P60" s="2">
        <v>0</v>
      </c>
      <c r="Q60" s="2">
        <v>6</v>
      </c>
      <c r="R60" s="2">
        <v>0</v>
      </c>
      <c r="S60" s="2">
        <v>1</v>
      </c>
      <c r="T60" s="2">
        <v>0</v>
      </c>
      <c r="U60" s="2">
        <v>1</v>
      </c>
      <c r="V60" s="2">
        <v>1</v>
      </c>
      <c r="W60" s="2">
        <v>1</v>
      </c>
      <c r="X60" s="2">
        <v>1092.3689199999999</v>
      </c>
      <c r="Y60" s="2">
        <v>6549.1771399999998</v>
      </c>
      <c r="Z60" s="2">
        <v>6549.1783800000003</v>
      </c>
      <c r="AA60" s="2">
        <v>-0.19</v>
      </c>
      <c r="AB60" s="2">
        <v>-2.1000000000000001E-4</v>
      </c>
      <c r="AC60" s="2" t="s">
        <v>68</v>
      </c>
      <c r="AD60" s="2">
        <v>0</v>
      </c>
      <c r="AE60" s="2">
        <v>0</v>
      </c>
      <c r="AF60" s="2">
        <v>62572</v>
      </c>
      <c r="AG60" s="2" t="s">
        <v>69</v>
      </c>
      <c r="AH60" s="2" t="s">
        <v>70</v>
      </c>
      <c r="AI60" s="2" t="s">
        <v>65</v>
      </c>
      <c r="AJ60" s="2" t="s">
        <v>65</v>
      </c>
      <c r="AK60" s="2">
        <v>91.333299999999994</v>
      </c>
      <c r="AL60" s="2">
        <v>9105</v>
      </c>
      <c r="AM60" s="2">
        <v>9105</v>
      </c>
      <c r="AN60" s="2" t="s">
        <v>71</v>
      </c>
      <c r="AO60" s="2" t="s">
        <v>72</v>
      </c>
      <c r="AP60" s="2" t="s">
        <v>73</v>
      </c>
      <c r="AQ60" s="2">
        <v>6.89</v>
      </c>
      <c r="AR60" s="2">
        <v>270.10000000000002</v>
      </c>
      <c r="AS60" s="2">
        <v>270.10000000000002</v>
      </c>
      <c r="AT60" s="2">
        <v>270.10000000000002</v>
      </c>
      <c r="AU60" s="2">
        <v>1.2971553032128601E-7</v>
      </c>
      <c r="AV60" s="2">
        <v>3.40218648048536E-8</v>
      </c>
      <c r="AW60" s="2">
        <v>0</v>
      </c>
      <c r="AX60" s="2">
        <v>0</v>
      </c>
      <c r="AY60" s="2">
        <v>3.2541379752282202E-4</v>
      </c>
      <c r="AZ60" s="2">
        <v>8.53617216745216E-5</v>
      </c>
      <c r="BA60" s="2">
        <v>0</v>
      </c>
      <c r="BB60" s="2">
        <v>0</v>
      </c>
      <c r="BC60" s="2" t="s">
        <v>65</v>
      </c>
      <c r="BD60" s="2">
        <v>0</v>
      </c>
      <c r="BE60" s="2">
        <v>91</v>
      </c>
      <c r="BF60" s="2">
        <v>1</v>
      </c>
    </row>
    <row r="61" spans="1:58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2" t="s">
        <v>74</v>
      </c>
      <c r="I61" s="2" t="s">
        <v>75</v>
      </c>
      <c r="J61" s="2" t="s">
        <v>65</v>
      </c>
      <c r="K61" s="2">
        <v>1</v>
      </c>
      <c r="L61" s="2" t="s">
        <v>76</v>
      </c>
      <c r="M61" s="2" t="s">
        <v>77</v>
      </c>
      <c r="N61" s="2" t="s">
        <v>76</v>
      </c>
      <c r="O61" s="2" t="s">
        <v>77</v>
      </c>
      <c r="P61" s="2">
        <v>0</v>
      </c>
      <c r="Q61" s="2">
        <v>4</v>
      </c>
      <c r="R61" s="2">
        <v>0</v>
      </c>
      <c r="S61" s="2">
        <v>1</v>
      </c>
      <c r="T61" s="2">
        <v>0</v>
      </c>
      <c r="U61" s="2">
        <v>1</v>
      </c>
      <c r="V61" s="2">
        <v>1</v>
      </c>
      <c r="W61" s="2">
        <v>1</v>
      </c>
      <c r="X61" s="2">
        <v>521.53261999999995</v>
      </c>
      <c r="Y61" s="2">
        <v>2083.1086500000001</v>
      </c>
      <c r="Z61" s="2">
        <v>2083.10833</v>
      </c>
      <c r="AA61" s="2">
        <v>0.15</v>
      </c>
      <c r="AB61" s="2">
        <v>8.0000000000000007E-5</v>
      </c>
      <c r="AC61" s="2" t="s">
        <v>68</v>
      </c>
      <c r="AD61" s="2">
        <v>0</v>
      </c>
      <c r="AE61" s="2">
        <v>0</v>
      </c>
      <c r="AF61" s="2">
        <v>8225</v>
      </c>
      <c r="AG61" s="2" t="s">
        <v>69</v>
      </c>
      <c r="AH61" s="2" t="s">
        <v>70</v>
      </c>
      <c r="AI61" s="2" t="s">
        <v>65</v>
      </c>
      <c r="AJ61" s="2" t="s">
        <v>65</v>
      </c>
      <c r="AK61" s="2">
        <v>83.966700000000003</v>
      </c>
      <c r="AL61" s="2">
        <v>6236</v>
      </c>
      <c r="AM61" s="2">
        <v>6236</v>
      </c>
      <c r="AN61" s="2" t="s">
        <v>71</v>
      </c>
      <c r="AO61" s="2" t="s">
        <v>72</v>
      </c>
      <c r="AP61" s="2" t="s">
        <v>73</v>
      </c>
      <c r="AQ61" s="2">
        <v>6.83</v>
      </c>
      <c r="AR61" s="2">
        <v>270.2</v>
      </c>
      <c r="AS61" s="2">
        <v>270.2</v>
      </c>
      <c r="AT61" s="2">
        <v>270.2</v>
      </c>
      <c r="AU61" s="2">
        <v>1.494041559422E-7</v>
      </c>
      <c r="AV61" s="2">
        <v>3.5944899785417798E-8</v>
      </c>
      <c r="AW61" s="2">
        <v>0</v>
      </c>
      <c r="AX61" s="2">
        <v>0</v>
      </c>
      <c r="AY61" s="2">
        <v>3.7478760902154198E-4</v>
      </c>
      <c r="AZ61" s="2">
        <v>9.0185478424044106E-5</v>
      </c>
      <c r="BA61" s="2">
        <v>0</v>
      </c>
      <c r="BB61" s="2">
        <v>0</v>
      </c>
      <c r="BC61" s="2" t="s">
        <v>65</v>
      </c>
      <c r="BD61" s="2">
        <v>0</v>
      </c>
      <c r="BE61" s="2">
        <v>532</v>
      </c>
      <c r="BF61" s="2">
        <v>1</v>
      </c>
    </row>
    <row r="62" spans="1:58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2" t="s">
        <v>63</v>
      </c>
      <c r="I62" s="2" t="s">
        <v>64</v>
      </c>
      <c r="J62" s="2" t="s">
        <v>65</v>
      </c>
      <c r="K62" s="2">
        <v>1</v>
      </c>
      <c r="L62" s="2" t="s">
        <v>66</v>
      </c>
      <c r="M62" s="2" t="s">
        <v>67</v>
      </c>
      <c r="N62" s="2" t="s">
        <v>66</v>
      </c>
      <c r="O62" s="2" t="s">
        <v>67</v>
      </c>
      <c r="P62" s="2">
        <v>0</v>
      </c>
      <c r="Q62" s="2">
        <v>6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1092.36455</v>
      </c>
      <c r="Y62" s="2">
        <v>6549.15092</v>
      </c>
      <c r="Z62" s="2">
        <v>6549.1783800000003</v>
      </c>
      <c r="AA62" s="2">
        <v>-4.1900000000000004</v>
      </c>
      <c r="AB62" s="2">
        <v>-4.5799999999999999E-3</v>
      </c>
      <c r="AC62" s="2" t="s">
        <v>68</v>
      </c>
      <c r="AD62" s="2">
        <v>0</v>
      </c>
      <c r="AE62" s="2">
        <v>0</v>
      </c>
      <c r="AF62" s="2">
        <v>73249</v>
      </c>
      <c r="AG62" s="2" t="s">
        <v>69</v>
      </c>
      <c r="AH62" s="2" t="s">
        <v>70</v>
      </c>
      <c r="AI62" s="2" t="s">
        <v>65</v>
      </c>
      <c r="AJ62" s="2" t="s">
        <v>65</v>
      </c>
      <c r="AK62" s="2">
        <v>91.583299999999994</v>
      </c>
      <c r="AL62" s="2">
        <v>9289</v>
      </c>
      <c r="AM62" s="2">
        <v>9289</v>
      </c>
      <c r="AN62" s="2" t="s">
        <v>71</v>
      </c>
      <c r="AO62" s="2" t="s">
        <v>72</v>
      </c>
      <c r="AP62" s="2" t="s">
        <v>73</v>
      </c>
      <c r="AQ62" s="2">
        <v>6.72</v>
      </c>
      <c r="AR62" s="2">
        <v>291.10000000000002</v>
      </c>
      <c r="AS62" s="2">
        <v>291.10000000000002</v>
      </c>
      <c r="AT62" s="2">
        <v>291.10000000000002</v>
      </c>
      <c r="AU62" s="2">
        <v>1.9136718371716101E-7</v>
      </c>
      <c r="AV62" s="2">
        <v>3.8492801902491998E-8</v>
      </c>
      <c r="AW62" s="2">
        <v>0</v>
      </c>
      <c r="AX62" s="2">
        <v>0</v>
      </c>
      <c r="AY62" s="2">
        <v>4.8000340195386598E-4</v>
      </c>
      <c r="AZ62" s="2">
        <v>9.6575925710684895E-5</v>
      </c>
      <c r="BA62" s="2">
        <v>0</v>
      </c>
      <c r="BB62" s="2">
        <v>0</v>
      </c>
      <c r="BC62" s="2" t="s">
        <v>65</v>
      </c>
      <c r="BD62" s="2">
        <v>0</v>
      </c>
      <c r="BE62" s="2">
        <v>91</v>
      </c>
      <c r="BF62" s="2">
        <v>1</v>
      </c>
    </row>
    <row r="63" spans="1:58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2" t="s">
        <v>78</v>
      </c>
      <c r="I63" s="2" t="s">
        <v>79</v>
      </c>
      <c r="J63" s="2" t="s">
        <v>65</v>
      </c>
      <c r="K63" s="2">
        <v>1</v>
      </c>
      <c r="L63" s="2" t="s">
        <v>66</v>
      </c>
      <c r="M63" s="2" t="s">
        <v>67</v>
      </c>
      <c r="N63" s="2" t="s">
        <v>66</v>
      </c>
      <c r="O63" s="2" t="s">
        <v>67</v>
      </c>
      <c r="P63" s="2">
        <v>0</v>
      </c>
      <c r="Q63" s="2">
        <v>3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884.09416999999996</v>
      </c>
      <c r="Y63" s="2">
        <v>2650.2679600000001</v>
      </c>
      <c r="Z63" s="2">
        <v>2650.2743500000001</v>
      </c>
      <c r="AA63" s="2">
        <v>-2.41</v>
      </c>
      <c r="AB63" s="2">
        <v>-2.1299999999999999E-3</v>
      </c>
      <c r="AC63" s="2" t="s">
        <v>68</v>
      </c>
      <c r="AD63" s="2">
        <v>0</v>
      </c>
      <c r="AE63" s="2">
        <v>0</v>
      </c>
      <c r="AF63" s="2">
        <v>14747</v>
      </c>
      <c r="AG63" s="2" t="s">
        <v>69</v>
      </c>
      <c r="AH63" s="2" t="s">
        <v>70</v>
      </c>
      <c r="AI63" s="2" t="s">
        <v>65</v>
      </c>
      <c r="AJ63" s="2" t="s">
        <v>65</v>
      </c>
      <c r="AK63" s="2">
        <v>62.866700000000002</v>
      </c>
      <c r="AL63" s="2">
        <v>3169</v>
      </c>
      <c r="AM63" s="2">
        <v>3169</v>
      </c>
      <c r="AN63" s="2" t="s">
        <v>71</v>
      </c>
      <c r="AO63" s="2" t="s">
        <v>72</v>
      </c>
      <c r="AP63" s="2" t="s">
        <v>73</v>
      </c>
      <c r="AQ63" s="2">
        <v>6.7</v>
      </c>
      <c r="AR63" s="2">
        <v>254.9</v>
      </c>
      <c r="AS63" s="2">
        <v>254.9</v>
      </c>
      <c r="AT63" s="2">
        <v>254.9</v>
      </c>
      <c r="AU63" s="2">
        <v>2.0155530187601099E-7</v>
      </c>
      <c r="AV63" s="2">
        <v>4.1122837982651897E-8</v>
      </c>
      <c r="AW63" s="2">
        <v>0</v>
      </c>
      <c r="AX63" s="2">
        <v>0</v>
      </c>
      <c r="AY63" s="2">
        <v>5.0554519016687903E-4</v>
      </c>
      <c r="AZ63" s="2">
        <v>1.03172193530514E-4</v>
      </c>
      <c r="BA63" s="2">
        <v>0</v>
      </c>
      <c r="BB63" s="2">
        <v>0</v>
      </c>
      <c r="BC63" s="2" t="s">
        <v>65</v>
      </c>
      <c r="BD63" s="2">
        <v>0</v>
      </c>
      <c r="BE63" s="2">
        <v>60</v>
      </c>
      <c r="BF63" s="2">
        <v>1</v>
      </c>
    </row>
    <row r="64" spans="1:58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2" t="s">
        <v>88</v>
      </c>
      <c r="I64" s="2" t="s">
        <v>89</v>
      </c>
      <c r="J64" s="2" t="s">
        <v>65</v>
      </c>
      <c r="K64" s="2">
        <v>4</v>
      </c>
      <c r="L64" s="2" t="s">
        <v>90</v>
      </c>
      <c r="M64" s="2" t="s">
        <v>91</v>
      </c>
      <c r="N64" s="2" t="s">
        <v>92</v>
      </c>
      <c r="O64" s="2" t="s">
        <v>93</v>
      </c>
      <c r="P64" s="2">
        <v>0</v>
      </c>
      <c r="Q64" s="2">
        <v>2</v>
      </c>
      <c r="R64" s="2">
        <v>0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877.36703</v>
      </c>
      <c r="Y64" s="2">
        <v>1753.72678</v>
      </c>
      <c r="Z64" s="2">
        <v>1753.7281499999999</v>
      </c>
      <c r="AA64" s="2">
        <v>-0.78</v>
      </c>
      <c r="AB64" s="2">
        <v>-6.8000000000000005E-4</v>
      </c>
      <c r="AC64" s="2" t="s">
        <v>68</v>
      </c>
      <c r="AD64" s="2">
        <v>0</v>
      </c>
      <c r="AE64" s="2">
        <v>0</v>
      </c>
      <c r="AF64" s="2">
        <v>5855</v>
      </c>
      <c r="AG64" s="2" t="s">
        <v>69</v>
      </c>
      <c r="AH64" s="2" t="s">
        <v>70</v>
      </c>
      <c r="AI64" s="2" t="s">
        <v>65</v>
      </c>
      <c r="AJ64" s="2" t="s">
        <v>65</v>
      </c>
      <c r="AK64" s="2">
        <v>80.400000000000006</v>
      </c>
      <c r="AL64" s="2">
        <v>5208</v>
      </c>
      <c r="AM64" s="2">
        <v>5208</v>
      </c>
      <c r="AN64" s="2" t="s">
        <v>71</v>
      </c>
      <c r="AO64" s="2" t="s">
        <v>72</v>
      </c>
      <c r="AP64" s="2" t="s">
        <v>73</v>
      </c>
      <c r="AQ64" s="2">
        <v>6.64</v>
      </c>
      <c r="AR64" s="2">
        <v>230.3</v>
      </c>
      <c r="AS64" s="2">
        <v>230.3</v>
      </c>
      <c r="AT64" s="2">
        <v>230.3</v>
      </c>
      <c r="AU64" s="2">
        <v>2.2763870991162299E-7</v>
      </c>
      <c r="AV64" s="2">
        <v>4.4083402679040798E-8</v>
      </c>
      <c r="AW64" s="2">
        <v>0</v>
      </c>
      <c r="AX64" s="2">
        <v>0</v>
      </c>
      <c r="AY64" s="2">
        <v>5.7093079830739001E-4</v>
      </c>
      <c r="AZ64" s="2">
        <v>1.10596921503595E-4</v>
      </c>
      <c r="BA64" s="2">
        <v>0</v>
      </c>
      <c r="BB64" s="2">
        <v>0</v>
      </c>
      <c r="BC64" s="2" t="s">
        <v>65</v>
      </c>
      <c r="BD64" s="2">
        <v>0</v>
      </c>
      <c r="BE64" s="2">
        <v>270</v>
      </c>
      <c r="BF64" s="2">
        <v>1</v>
      </c>
    </row>
    <row r="65" spans="1:58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2" t="s">
        <v>63</v>
      </c>
      <c r="I65" s="2" t="s">
        <v>64</v>
      </c>
      <c r="J65" s="2" t="s">
        <v>65</v>
      </c>
      <c r="K65" s="2">
        <v>1</v>
      </c>
      <c r="L65" s="2" t="s">
        <v>66</v>
      </c>
      <c r="M65" s="2" t="s">
        <v>67</v>
      </c>
      <c r="N65" s="2" t="s">
        <v>66</v>
      </c>
      <c r="O65" s="2" t="s">
        <v>67</v>
      </c>
      <c r="P65" s="2">
        <v>0</v>
      </c>
      <c r="Q65" s="2">
        <v>5</v>
      </c>
      <c r="R65" s="2">
        <v>0</v>
      </c>
      <c r="S65" s="2">
        <v>1</v>
      </c>
      <c r="T65" s="2">
        <v>0</v>
      </c>
      <c r="U65" s="2">
        <v>1</v>
      </c>
      <c r="V65" s="2">
        <v>1</v>
      </c>
      <c r="W65" s="2">
        <v>1</v>
      </c>
      <c r="X65" s="2">
        <v>1310.6387400000001</v>
      </c>
      <c r="Y65" s="2">
        <v>6549.1645900000003</v>
      </c>
      <c r="Z65" s="2">
        <v>6549.1783800000003</v>
      </c>
      <c r="AA65" s="2">
        <v>-2.11</v>
      </c>
      <c r="AB65" s="2">
        <v>-2.7599999999999999E-3</v>
      </c>
      <c r="AC65" s="2" t="s">
        <v>68</v>
      </c>
      <c r="AD65" s="2">
        <v>0</v>
      </c>
      <c r="AE65" s="2">
        <v>0</v>
      </c>
      <c r="AF65" s="2">
        <v>66332</v>
      </c>
      <c r="AG65" s="2" t="s">
        <v>69</v>
      </c>
      <c r="AH65" s="2" t="s">
        <v>70</v>
      </c>
      <c r="AI65" s="2" t="s">
        <v>65</v>
      </c>
      <c r="AJ65" s="2" t="s">
        <v>65</v>
      </c>
      <c r="AK65" s="2">
        <v>91.666700000000006</v>
      </c>
      <c r="AL65" s="2">
        <v>9243</v>
      </c>
      <c r="AM65" s="2">
        <v>9243</v>
      </c>
      <c r="AN65" s="2" t="s">
        <v>71</v>
      </c>
      <c r="AO65" s="2" t="s">
        <v>72</v>
      </c>
      <c r="AP65" s="2" t="s">
        <v>73</v>
      </c>
      <c r="AQ65" s="2">
        <v>6.63</v>
      </c>
      <c r="AR65" s="2">
        <v>287.2</v>
      </c>
      <c r="AS65" s="2">
        <v>287.2</v>
      </c>
      <c r="AT65" s="2">
        <v>287.2</v>
      </c>
      <c r="AU65" s="2">
        <v>2.3608885214568499E-7</v>
      </c>
      <c r="AV65" s="2">
        <v>4.7083483139331398E-8</v>
      </c>
      <c r="AW65" s="2">
        <v>0</v>
      </c>
      <c r="AX65" s="2">
        <v>0</v>
      </c>
      <c r="AY65" s="2">
        <v>5.9211169052275701E-4</v>
      </c>
      <c r="AZ65" s="2">
        <v>1.18120578013806E-4</v>
      </c>
      <c r="BA65" s="2">
        <v>0</v>
      </c>
      <c r="BB65" s="2">
        <v>0</v>
      </c>
      <c r="BC65" s="2" t="s">
        <v>65</v>
      </c>
      <c r="BD65" s="2">
        <v>0</v>
      </c>
      <c r="BE65" s="2">
        <v>91</v>
      </c>
      <c r="BF65" s="2">
        <v>1</v>
      </c>
    </row>
    <row r="66" spans="1:58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2" t="s">
        <v>78</v>
      </c>
      <c r="I66" s="2" t="s">
        <v>79</v>
      </c>
      <c r="J66" s="2" t="s">
        <v>65</v>
      </c>
      <c r="K66" s="2">
        <v>1</v>
      </c>
      <c r="L66" s="2" t="s">
        <v>66</v>
      </c>
      <c r="M66" s="2" t="s">
        <v>67</v>
      </c>
      <c r="N66" s="2" t="s">
        <v>66</v>
      </c>
      <c r="O66" s="2" t="s">
        <v>67</v>
      </c>
      <c r="P66" s="2">
        <v>0</v>
      </c>
      <c r="Q66" s="2">
        <v>3</v>
      </c>
      <c r="R66" s="2">
        <v>0</v>
      </c>
      <c r="S66" s="2">
        <v>1</v>
      </c>
      <c r="T66" s="2">
        <v>0</v>
      </c>
      <c r="U66" s="2">
        <v>1</v>
      </c>
      <c r="V66" s="2">
        <v>1</v>
      </c>
      <c r="W66" s="2">
        <v>1</v>
      </c>
      <c r="X66" s="2">
        <v>884.09456</v>
      </c>
      <c r="Y66" s="2">
        <v>2650.2691300000001</v>
      </c>
      <c r="Z66" s="2">
        <v>2650.2743500000001</v>
      </c>
      <c r="AA66" s="2">
        <v>-1.97</v>
      </c>
      <c r="AB66" s="2">
        <v>-1.74E-3</v>
      </c>
      <c r="AC66" s="2" t="s">
        <v>68</v>
      </c>
      <c r="AD66" s="2">
        <v>0</v>
      </c>
      <c r="AE66" s="2">
        <v>0</v>
      </c>
      <c r="AF66" s="2">
        <v>17520</v>
      </c>
      <c r="AG66" s="2" t="s">
        <v>69</v>
      </c>
      <c r="AH66" s="2" t="s">
        <v>70</v>
      </c>
      <c r="AI66" s="2" t="s">
        <v>65</v>
      </c>
      <c r="AJ66" s="2" t="s">
        <v>65</v>
      </c>
      <c r="AK66" s="2">
        <v>64.466700000000003</v>
      </c>
      <c r="AL66" s="2">
        <v>3261</v>
      </c>
      <c r="AM66" s="2">
        <v>3261</v>
      </c>
      <c r="AN66" s="2" t="s">
        <v>71</v>
      </c>
      <c r="AO66" s="2" t="s">
        <v>72</v>
      </c>
      <c r="AP66" s="2" t="s">
        <v>73</v>
      </c>
      <c r="AQ66" s="2">
        <v>6.57</v>
      </c>
      <c r="AR66" s="2">
        <v>238.8</v>
      </c>
      <c r="AS66" s="2">
        <v>238.8</v>
      </c>
      <c r="AT66" s="2">
        <v>238.8</v>
      </c>
      <c r="AU66" s="2">
        <v>2.6872844265462402E-7</v>
      </c>
      <c r="AV66" s="2">
        <v>5.04934003473863E-8</v>
      </c>
      <c r="AW66" s="2">
        <v>0</v>
      </c>
      <c r="AX66" s="2">
        <v>0</v>
      </c>
      <c r="AY66" s="2">
        <v>6.7391675595762602E-4</v>
      </c>
      <c r="AZ66" s="2">
        <v>1.26671275288792E-4</v>
      </c>
      <c r="BA66" s="2">
        <v>0</v>
      </c>
      <c r="BB66" s="2">
        <v>0</v>
      </c>
      <c r="BC66" s="2" t="s">
        <v>65</v>
      </c>
      <c r="BD66" s="2">
        <v>0</v>
      </c>
      <c r="BE66" s="2">
        <v>60</v>
      </c>
      <c r="BF66" s="2">
        <v>1</v>
      </c>
    </row>
    <row r="67" spans="1:58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2" t="s">
        <v>63</v>
      </c>
      <c r="I67" s="2" t="s">
        <v>64</v>
      </c>
      <c r="J67" s="2" t="s">
        <v>65</v>
      </c>
      <c r="K67" s="2">
        <v>1</v>
      </c>
      <c r="L67" s="2" t="s">
        <v>66</v>
      </c>
      <c r="M67" s="2" t="s">
        <v>67</v>
      </c>
      <c r="N67" s="2" t="s">
        <v>66</v>
      </c>
      <c r="O67" s="2" t="s">
        <v>67</v>
      </c>
      <c r="P67" s="2">
        <v>0</v>
      </c>
      <c r="Q67" s="2">
        <v>5</v>
      </c>
      <c r="R67" s="2">
        <v>0</v>
      </c>
      <c r="S67" s="2">
        <v>1</v>
      </c>
      <c r="T67" s="2">
        <v>0</v>
      </c>
      <c r="U67" s="2">
        <v>1</v>
      </c>
      <c r="V67" s="2">
        <v>1</v>
      </c>
      <c r="W67" s="2">
        <v>1</v>
      </c>
      <c r="X67" s="2">
        <v>1310.6395600000001</v>
      </c>
      <c r="Y67" s="2">
        <v>6549.1686900000004</v>
      </c>
      <c r="Z67" s="2">
        <v>6549.1783800000003</v>
      </c>
      <c r="AA67" s="2">
        <v>-1.48</v>
      </c>
      <c r="AB67" s="2">
        <v>-1.9400000000000001E-3</v>
      </c>
      <c r="AC67" s="2" t="s">
        <v>68</v>
      </c>
      <c r="AD67" s="2">
        <v>0</v>
      </c>
      <c r="AE67" s="2">
        <v>0</v>
      </c>
      <c r="AF67" s="2">
        <v>256510</v>
      </c>
      <c r="AG67" s="2" t="s">
        <v>69</v>
      </c>
      <c r="AH67" s="2" t="s">
        <v>70</v>
      </c>
      <c r="AI67" s="2" t="s">
        <v>65</v>
      </c>
      <c r="AJ67" s="2" t="s">
        <v>65</v>
      </c>
      <c r="AK67" s="2">
        <v>91.566699999999997</v>
      </c>
      <c r="AL67" s="2">
        <v>9313</v>
      </c>
      <c r="AM67" s="2">
        <v>9313</v>
      </c>
      <c r="AN67" s="2" t="s">
        <v>71</v>
      </c>
      <c r="AO67" s="2" t="s">
        <v>72</v>
      </c>
      <c r="AP67" s="2" t="s">
        <v>73</v>
      </c>
      <c r="AQ67" s="2">
        <v>6.56</v>
      </c>
      <c r="AR67" s="2">
        <v>333.4</v>
      </c>
      <c r="AS67" s="2">
        <v>333.4</v>
      </c>
      <c r="AT67" s="2">
        <v>333.4</v>
      </c>
      <c r="AU67" s="2">
        <v>2.74692736217941E-7</v>
      </c>
      <c r="AV67" s="2">
        <v>5.3890354834887999E-8</v>
      </c>
      <c r="AW67" s="2">
        <v>0</v>
      </c>
      <c r="AX67" s="2">
        <v>0</v>
      </c>
      <c r="AY67" s="2">
        <v>6.8886370235798997E-4</v>
      </c>
      <c r="AZ67" s="2">
        <v>1.3518932945945499E-4</v>
      </c>
      <c r="BA67" s="2">
        <v>0</v>
      </c>
      <c r="BB67" s="2">
        <v>0</v>
      </c>
      <c r="BC67" s="2" t="s">
        <v>65</v>
      </c>
      <c r="BD67" s="2">
        <v>0</v>
      </c>
      <c r="BE67" s="2">
        <v>91</v>
      </c>
      <c r="BF67" s="2">
        <v>1</v>
      </c>
    </row>
    <row r="68" spans="1:58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2" t="s">
        <v>63</v>
      </c>
      <c r="I68" s="2" t="s">
        <v>64</v>
      </c>
      <c r="J68" s="2" t="s">
        <v>65</v>
      </c>
      <c r="K68" s="2">
        <v>1</v>
      </c>
      <c r="L68" s="2" t="s">
        <v>66</v>
      </c>
      <c r="M68" s="2" t="s">
        <v>67</v>
      </c>
      <c r="N68" s="2" t="s">
        <v>66</v>
      </c>
      <c r="O68" s="2" t="s">
        <v>67</v>
      </c>
      <c r="P68" s="2">
        <v>0</v>
      </c>
      <c r="Q68" s="2">
        <v>6</v>
      </c>
      <c r="R68" s="2">
        <v>0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1092.36429</v>
      </c>
      <c r="Y68" s="2">
        <v>6549.1493600000003</v>
      </c>
      <c r="Z68" s="2">
        <v>6549.1783800000003</v>
      </c>
      <c r="AA68" s="2">
        <v>-4.43</v>
      </c>
      <c r="AB68" s="2">
        <v>-4.8399999999999997E-3</v>
      </c>
      <c r="AC68" s="2" t="s">
        <v>68</v>
      </c>
      <c r="AD68" s="2">
        <v>0</v>
      </c>
      <c r="AE68" s="2">
        <v>0</v>
      </c>
      <c r="AF68" s="2">
        <v>78082</v>
      </c>
      <c r="AG68" s="2" t="s">
        <v>69</v>
      </c>
      <c r="AH68" s="2" t="s">
        <v>70</v>
      </c>
      <c r="AI68" s="2" t="s">
        <v>65</v>
      </c>
      <c r="AJ68" s="2" t="s">
        <v>65</v>
      </c>
      <c r="AK68" s="2">
        <v>90.9</v>
      </c>
      <c r="AL68" s="2">
        <v>8987</v>
      </c>
      <c r="AM68" s="2">
        <v>8987</v>
      </c>
      <c r="AN68" s="2" t="s">
        <v>71</v>
      </c>
      <c r="AO68" s="2" t="s">
        <v>72</v>
      </c>
      <c r="AP68" s="2" t="s">
        <v>73</v>
      </c>
      <c r="AQ68" s="2">
        <v>6.54</v>
      </c>
      <c r="AR68" s="2">
        <v>301.2</v>
      </c>
      <c r="AS68" s="2">
        <v>301.2</v>
      </c>
      <c r="AT68" s="2">
        <v>301.2</v>
      </c>
      <c r="AU68" s="2">
        <v>2.8702683319960702E-7</v>
      </c>
      <c r="AV68" s="2">
        <v>5.73699985722065E-8</v>
      </c>
      <c r="AW68" s="2">
        <v>0</v>
      </c>
      <c r="AX68" s="2">
        <v>0</v>
      </c>
      <c r="AY68" s="2">
        <v>7.1977241407406099E-4</v>
      </c>
      <c r="AZ68" s="2">
        <v>1.4391443710279599E-4</v>
      </c>
      <c r="BA68" s="2">
        <v>0</v>
      </c>
      <c r="BB68" s="2">
        <v>0</v>
      </c>
      <c r="BC68" s="2" t="s">
        <v>65</v>
      </c>
      <c r="BD68" s="2">
        <v>0</v>
      </c>
      <c r="BE68" s="2">
        <v>91</v>
      </c>
      <c r="BF68" s="2">
        <v>1</v>
      </c>
    </row>
    <row r="69" spans="1:58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2" t="s">
        <v>86</v>
      </c>
      <c r="I69" s="2" t="s">
        <v>87</v>
      </c>
      <c r="J69" s="2" t="s">
        <v>65</v>
      </c>
      <c r="K69" s="2">
        <v>1</v>
      </c>
      <c r="L69" s="2" t="s">
        <v>76</v>
      </c>
      <c r="M69" s="2" t="s">
        <v>77</v>
      </c>
      <c r="N69" s="2" t="s">
        <v>76</v>
      </c>
      <c r="O69" s="2" t="s">
        <v>77</v>
      </c>
      <c r="P69" s="2">
        <v>0</v>
      </c>
      <c r="Q69" s="2">
        <v>2</v>
      </c>
      <c r="R69" s="2">
        <v>0</v>
      </c>
      <c r="S69" s="2">
        <v>1</v>
      </c>
      <c r="T69" s="2">
        <v>0</v>
      </c>
      <c r="U69" s="2">
        <v>1</v>
      </c>
      <c r="V69" s="2">
        <v>1</v>
      </c>
      <c r="W69" s="2">
        <v>1</v>
      </c>
      <c r="X69" s="2">
        <v>1294.6333400000001</v>
      </c>
      <c r="Y69" s="2">
        <v>2588.2593999999999</v>
      </c>
      <c r="Z69" s="2">
        <v>2588.2660900000001</v>
      </c>
      <c r="AA69" s="2">
        <v>-2.58</v>
      </c>
      <c r="AB69" s="2">
        <v>-3.3400000000000001E-3</v>
      </c>
      <c r="AC69" s="2" t="s">
        <v>68</v>
      </c>
      <c r="AD69" s="2">
        <v>0</v>
      </c>
      <c r="AE69" s="2">
        <v>0</v>
      </c>
      <c r="AF69" s="2">
        <v>10039</v>
      </c>
      <c r="AG69" s="2" t="s">
        <v>69</v>
      </c>
      <c r="AH69" s="2" t="s">
        <v>70</v>
      </c>
      <c r="AI69" s="2" t="s">
        <v>65</v>
      </c>
      <c r="AJ69" s="2" t="s">
        <v>65</v>
      </c>
      <c r="AK69" s="2">
        <v>62.383299999999998</v>
      </c>
      <c r="AL69" s="2">
        <v>3132</v>
      </c>
      <c r="AM69" s="2">
        <v>3132</v>
      </c>
      <c r="AN69" s="2" t="s">
        <v>71</v>
      </c>
      <c r="AO69" s="2" t="s">
        <v>72</v>
      </c>
      <c r="AP69" s="2" t="s">
        <v>73</v>
      </c>
      <c r="AQ69" s="2">
        <v>6.46</v>
      </c>
      <c r="AR69" s="2">
        <v>296.7</v>
      </c>
      <c r="AS69" s="2">
        <v>296.7</v>
      </c>
      <c r="AT69" s="2">
        <v>296.7</v>
      </c>
      <c r="AU69" s="2">
        <v>3.4825829807850999E-7</v>
      </c>
      <c r="AV69" s="2">
        <v>6.1647761391765699E-8</v>
      </c>
      <c r="AW69" s="2">
        <v>0</v>
      </c>
      <c r="AX69" s="2">
        <v>0</v>
      </c>
      <c r="AY69" s="2">
        <v>8.7318751603271405E-4</v>
      </c>
      <c r="AZ69" s="2">
        <v>1.5463902543325301E-4</v>
      </c>
      <c r="BA69" s="2">
        <v>0</v>
      </c>
      <c r="BB69" s="2">
        <v>0</v>
      </c>
      <c r="BC69" s="2" t="s">
        <v>65</v>
      </c>
      <c r="BD69" s="2">
        <v>0</v>
      </c>
      <c r="BE69" s="2">
        <v>184</v>
      </c>
      <c r="BF69" s="2">
        <v>1</v>
      </c>
    </row>
    <row r="70" spans="1:58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2" t="s">
        <v>80</v>
      </c>
      <c r="I70" s="2" t="s">
        <v>81</v>
      </c>
      <c r="J70" s="2" t="s">
        <v>65</v>
      </c>
      <c r="K70" s="2">
        <v>1</v>
      </c>
      <c r="L70" s="2" t="s">
        <v>76</v>
      </c>
      <c r="M70" s="2" t="s">
        <v>77</v>
      </c>
      <c r="N70" s="2" t="s">
        <v>76</v>
      </c>
      <c r="O70" s="2" t="s">
        <v>77</v>
      </c>
      <c r="P70" s="2">
        <v>0</v>
      </c>
      <c r="Q70" s="2">
        <v>2</v>
      </c>
      <c r="R70" s="2">
        <v>0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844.35393999999997</v>
      </c>
      <c r="Y70" s="2">
        <v>1687.7005999999999</v>
      </c>
      <c r="Z70" s="2">
        <v>1687.7063499999999</v>
      </c>
      <c r="AA70" s="2">
        <v>-3.4</v>
      </c>
      <c r="AB70" s="2">
        <v>-2.8700000000000002E-3</v>
      </c>
      <c r="AC70" s="2" t="s">
        <v>68</v>
      </c>
      <c r="AD70" s="2">
        <v>0</v>
      </c>
      <c r="AE70" s="2">
        <v>0</v>
      </c>
      <c r="AF70" s="2">
        <v>16556</v>
      </c>
      <c r="AG70" s="2" t="s">
        <v>69</v>
      </c>
      <c r="AH70" s="2" t="s">
        <v>70</v>
      </c>
      <c r="AI70" s="2" t="s">
        <v>65</v>
      </c>
      <c r="AJ70" s="2" t="s">
        <v>65</v>
      </c>
      <c r="AK70" s="2">
        <v>83.7</v>
      </c>
      <c r="AL70" s="2">
        <v>6124</v>
      </c>
      <c r="AM70" s="2">
        <v>6124</v>
      </c>
      <c r="AN70" s="2" t="s">
        <v>71</v>
      </c>
      <c r="AO70" s="2" t="s">
        <v>72</v>
      </c>
      <c r="AP70" s="2" t="s">
        <v>73</v>
      </c>
      <c r="AQ70" s="2">
        <v>6.46</v>
      </c>
      <c r="AR70" s="2">
        <v>306.2</v>
      </c>
      <c r="AS70" s="2">
        <v>306.2</v>
      </c>
      <c r="AT70" s="2">
        <v>306.2</v>
      </c>
      <c r="AU70" s="2">
        <v>3.4825829807850999E-7</v>
      </c>
      <c r="AV70" s="2">
        <v>6.5801531265820103E-8</v>
      </c>
      <c r="AW70" s="2">
        <v>0</v>
      </c>
      <c r="AX70" s="2">
        <v>0</v>
      </c>
      <c r="AY70" s="2">
        <v>8.7318751603271405E-4</v>
      </c>
      <c r="AZ70" s="2">
        <v>1.6505275658146101E-4</v>
      </c>
      <c r="BA70" s="2">
        <v>0</v>
      </c>
      <c r="BB70" s="2">
        <v>0</v>
      </c>
      <c r="BC70" s="2" t="s">
        <v>65</v>
      </c>
      <c r="BD70" s="2">
        <v>0</v>
      </c>
      <c r="BE70" s="2">
        <v>271</v>
      </c>
      <c r="BF70" s="2">
        <v>1</v>
      </c>
    </row>
    <row r="71" spans="1:58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2" t="s">
        <v>74</v>
      </c>
      <c r="I71" s="2" t="s">
        <v>75</v>
      </c>
      <c r="J71" s="2" t="s">
        <v>65</v>
      </c>
      <c r="K71" s="2">
        <v>1</v>
      </c>
      <c r="L71" s="2" t="s">
        <v>76</v>
      </c>
      <c r="M71" s="2" t="s">
        <v>77</v>
      </c>
      <c r="N71" s="2" t="s">
        <v>76</v>
      </c>
      <c r="O71" s="2" t="s">
        <v>77</v>
      </c>
      <c r="P71" s="2">
        <v>0</v>
      </c>
      <c r="Q71" s="2">
        <v>4</v>
      </c>
      <c r="R71" s="2">
        <v>0</v>
      </c>
      <c r="S71" s="2">
        <v>1</v>
      </c>
      <c r="T71" s="2">
        <v>0</v>
      </c>
      <c r="U71" s="2">
        <v>1</v>
      </c>
      <c r="V71" s="2">
        <v>1</v>
      </c>
      <c r="W71" s="2">
        <v>1</v>
      </c>
      <c r="X71" s="2">
        <v>521.53324999999995</v>
      </c>
      <c r="Y71" s="2">
        <v>2083.1111700000001</v>
      </c>
      <c r="Z71" s="2">
        <v>2083.10833</v>
      </c>
      <c r="AA71" s="2">
        <v>1.36</v>
      </c>
      <c r="AB71" s="2">
        <v>7.1000000000000002E-4</v>
      </c>
      <c r="AC71" s="2" t="s">
        <v>68</v>
      </c>
      <c r="AD71" s="2">
        <v>0</v>
      </c>
      <c r="AE71" s="2">
        <v>0</v>
      </c>
      <c r="AF71" s="2">
        <v>8517</v>
      </c>
      <c r="AG71" s="2" t="s">
        <v>69</v>
      </c>
      <c r="AH71" s="2" t="s">
        <v>70</v>
      </c>
      <c r="AI71" s="2" t="s">
        <v>65</v>
      </c>
      <c r="AJ71" s="2" t="s">
        <v>65</v>
      </c>
      <c r="AK71" s="2">
        <v>84</v>
      </c>
      <c r="AL71" s="2">
        <v>6313</v>
      </c>
      <c r="AM71" s="2">
        <v>6313</v>
      </c>
      <c r="AN71" s="2" t="s">
        <v>71</v>
      </c>
      <c r="AO71" s="2" t="s">
        <v>72</v>
      </c>
      <c r="AP71" s="2" t="s">
        <v>73</v>
      </c>
      <c r="AQ71" s="2">
        <v>6.43</v>
      </c>
      <c r="AR71" s="2">
        <v>273.39999999999998</v>
      </c>
      <c r="AS71" s="2">
        <v>273.39999999999998</v>
      </c>
      <c r="AT71" s="2">
        <v>273.39999999999998</v>
      </c>
      <c r="AU71" s="2">
        <v>3.7345429362760701E-7</v>
      </c>
      <c r="AV71" s="2">
        <v>7.0196564449512494E-8</v>
      </c>
      <c r="AW71" s="2">
        <v>0</v>
      </c>
      <c r="AX71" s="2">
        <v>0</v>
      </c>
      <c r="AY71" s="2">
        <v>9.3630227215313301E-4</v>
      </c>
      <c r="AZ71" s="2">
        <v>1.7607059106415E-4</v>
      </c>
      <c r="BA71" s="2">
        <v>0</v>
      </c>
      <c r="BB71" s="2">
        <v>0</v>
      </c>
      <c r="BC71" s="2" t="s">
        <v>65</v>
      </c>
      <c r="BD71" s="2">
        <v>0</v>
      </c>
      <c r="BE71" s="2">
        <v>532</v>
      </c>
      <c r="BF71" s="2">
        <v>1</v>
      </c>
    </row>
    <row r="72" spans="1:58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2" t="s">
        <v>78</v>
      </c>
      <c r="I72" s="2" t="s">
        <v>79</v>
      </c>
      <c r="J72" s="2" t="s">
        <v>65</v>
      </c>
      <c r="K72" s="2">
        <v>1</v>
      </c>
      <c r="L72" s="2" t="s">
        <v>66</v>
      </c>
      <c r="M72" s="2" t="s">
        <v>67</v>
      </c>
      <c r="N72" s="2" t="s">
        <v>66</v>
      </c>
      <c r="O72" s="2" t="s">
        <v>67</v>
      </c>
      <c r="P72" s="2">
        <v>0</v>
      </c>
      <c r="Q72" s="2">
        <v>3</v>
      </c>
      <c r="R72" s="2">
        <v>0</v>
      </c>
      <c r="S72" s="2">
        <v>1</v>
      </c>
      <c r="T72" s="2">
        <v>0</v>
      </c>
      <c r="U72" s="2">
        <v>1</v>
      </c>
      <c r="V72" s="2">
        <v>1</v>
      </c>
      <c r="W72" s="2">
        <v>1</v>
      </c>
      <c r="X72" s="2">
        <v>884.09483999999998</v>
      </c>
      <c r="Y72" s="2">
        <v>2650.2699699999998</v>
      </c>
      <c r="Z72" s="2">
        <v>2650.2743500000001</v>
      </c>
      <c r="AA72" s="2">
        <v>-1.65</v>
      </c>
      <c r="AB72" s="2">
        <v>-1.4599999999999999E-3</v>
      </c>
      <c r="AC72" s="2" t="s">
        <v>68</v>
      </c>
      <c r="AD72" s="2">
        <v>0</v>
      </c>
      <c r="AE72" s="2">
        <v>0</v>
      </c>
      <c r="AF72" s="2">
        <v>7754</v>
      </c>
      <c r="AG72" s="2" t="s">
        <v>69</v>
      </c>
      <c r="AH72" s="2" t="s">
        <v>70</v>
      </c>
      <c r="AI72" s="2" t="s">
        <v>65</v>
      </c>
      <c r="AJ72" s="2" t="s">
        <v>65</v>
      </c>
      <c r="AK72" s="2">
        <v>66.400000000000006</v>
      </c>
      <c r="AL72" s="2">
        <v>3423</v>
      </c>
      <c r="AM72" s="2">
        <v>3423</v>
      </c>
      <c r="AN72" s="2" t="s">
        <v>71</v>
      </c>
      <c r="AO72" s="2" t="s">
        <v>72</v>
      </c>
      <c r="AP72" s="2" t="s">
        <v>73</v>
      </c>
      <c r="AQ72" s="2">
        <v>6.38</v>
      </c>
      <c r="AR72" s="2">
        <v>182.8</v>
      </c>
      <c r="AS72" s="2">
        <v>182.8</v>
      </c>
      <c r="AT72" s="2">
        <v>182.8</v>
      </c>
      <c r="AU72" s="2">
        <v>4.2009721807023902E-7</v>
      </c>
      <c r="AV72" s="2">
        <v>7.5124735728436394E-8</v>
      </c>
      <c r="AW72" s="2">
        <v>0</v>
      </c>
      <c r="AX72" s="2">
        <v>0</v>
      </c>
      <c r="AY72" s="2">
        <v>1.0531195199443601E-3</v>
      </c>
      <c r="AZ72" s="2">
        <v>1.8842337548107601E-4</v>
      </c>
      <c r="BA72" s="2">
        <v>0</v>
      </c>
      <c r="BB72" s="2">
        <v>0</v>
      </c>
      <c r="BC72" s="2" t="s">
        <v>65</v>
      </c>
      <c r="BD72" s="2">
        <v>0</v>
      </c>
      <c r="BE72" s="2">
        <v>60</v>
      </c>
      <c r="BF72" s="2">
        <v>1</v>
      </c>
    </row>
    <row r="73" spans="1:58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2" t="s">
        <v>78</v>
      </c>
      <c r="I73" s="2" t="s">
        <v>79</v>
      </c>
      <c r="J73" s="2" t="s">
        <v>65</v>
      </c>
      <c r="K73" s="2">
        <v>1</v>
      </c>
      <c r="L73" s="2" t="s">
        <v>66</v>
      </c>
      <c r="M73" s="2" t="s">
        <v>67</v>
      </c>
      <c r="N73" s="2" t="s">
        <v>66</v>
      </c>
      <c r="O73" s="2" t="s">
        <v>67</v>
      </c>
      <c r="P73" s="2">
        <v>0</v>
      </c>
      <c r="Q73" s="2">
        <v>3</v>
      </c>
      <c r="R73" s="2">
        <v>0</v>
      </c>
      <c r="S73" s="2">
        <v>1</v>
      </c>
      <c r="T73" s="2">
        <v>0</v>
      </c>
      <c r="U73" s="2">
        <v>1</v>
      </c>
      <c r="V73" s="2">
        <v>1</v>
      </c>
      <c r="W73" s="2">
        <v>1</v>
      </c>
      <c r="X73" s="2">
        <v>884.09699000000001</v>
      </c>
      <c r="Y73" s="2">
        <v>2650.2764200000001</v>
      </c>
      <c r="Z73" s="2">
        <v>2650.2743500000001</v>
      </c>
      <c r="AA73" s="2">
        <v>0.78</v>
      </c>
      <c r="AB73" s="2">
        <v>6.8999999999999997E-4</v>
      </c>
      <c r="AC73" s="2" t="s">
        <v>68</v>
      </c>
      <c r="AD73" s="2">
        <v>0</v>
      </c>
      <c r="AE73" s="2">
        <v>0</v>
      </c>
      <c r="AF73" s="2">
        <v>12814</v>
      </c>
      <c r="AG73" s="2" t="s">
        <v>69</v>
      </c>
      <c r="AH73" s="2" t="s">
        <v>70</v>
      </c>
      <c r="AI73" s="2" t="s">
        <v>65</v>
      </c>
      <c r="AJ73" s="2" t="s">
        <v>65</v>
      </c>
      <c r="AK73" s="2">
        <v>62.95</v>
      </c>
      <c r="AL73" s="2">
        <v>3191</v>
      </c>
      <c r="AM73" s="2">
        <v>3191</v>
      </c>
      <c r="AN73" s="2" t="s">
        <v>71</v>
      </c>
      <c r="AO73" s="2" t="s">
        <v>72</v>
      </c>
      <c r="AP73" s="2" t="s">
        <v>73</v>
      </c>
      <c r="AQ73" s="2">
        <v>6.35</v>
      </c>
      <c r="AR73" s="2">
        <v>206.7</v>
      </c>
      <c r="AS73" s="2">
        <v>206.7</v>
      </c>
      <c r="AT73" s="2">
        <v>206.7</v>
      </c>
      <c r="AU73" s="2">
        <v>4.4886303892179998E-7</v>
      </c>
      <c r="AV73" s="2">
        <v>8.0315538285563004E-8</v>
      </c>
      <c r="AW73" s="2">
        <v>0</v>
      </c>
      <c r="AX73" s="2">
        <v>0</v>
      </c>
      <c r="AY73" s="2">
        <v>1.12514993244528E-3</v>
      </c>
      <c r="AZ73" s="2">
        <v>2.0143344848047801E-4</v>
      </c>
      <c r="BA73" s="2">
        <v>0</v>
      </c>
      <c r="BB73" s="2">
        <v>0</v>
      </c>
      <c r="BC73" s="2" t="s">
        <v>65</v>
      </c>
      <c r="BD73" s="2">
        <v>0</v>
      </c>
      <c r="BE73" s="2">
        <v>60</v>
      </c>
      <c r="BF73" s="2">
        <v>1</v>
      </c>
    </row>
    <row r="74" spans="1:58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2" t="s">
        <v>63</v>
      </c>
      <c r="I74" s="2" t="s">
        <v>64</v>
      </c>
      <c r="J74" s="2" t="s">
        <v>65</v>
      </c>
      <c r="K74" s="2">
        <v>1</v>
      </c>
      <c r="L74" s="2" t="s">
        <v>66</v>
      </c>
      <c r="M74" s="2" t="s">
        <v>67</v>
      </c>
      <c r="N74" s="2" t="s">
        <v>66</v>
      </c>
      <c r="O74" s="2" t="s">
        <v>67</v>
      </c>
      <c r="P74" s="2">
        <v>0</v>
      </c>
      <c r="Q74" s="2">
        <v>5</v>
      </c>
      <c r="R74" s="2">
        <v>0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1310.6425999999999</v>
      </c>
      <c r="Y74" s="2">
        <v>6549.1838900000002</v>
      </c>
      <c r="Z74" s="2">
        <v>6549.1783800000003</v>
      </c>
      <c r="AA74" s="2">
        <v>0.84</v>
      </c>
      <c r="AB74" s="2">
        <v>1.1000000000000001E-3</v>
      </c>
      <c r="AC74" s="2" t="s">
        <v>68</v>
      </c>
      <c r="AD74" s="2">
        <v>0</v>
      </c>
      <c r="AE74" s="2">
        <v>0</v>
      </c>
      <c r="AF74" s="2">
        <v>219313</v>
      </c>
      <c r="AG74" s="2" t="s">
        <v>69</v>
      </c>
      <c r="AH74" s="2" t="s">
        <v>70</v>
      </c>
      <c r="AI74" s="2" t="s">
        <v>65</v>
      </c>
      <c r="AJ74" s="2" t="s">
        <v>65</v>
      </c>
      <c r="AK74" s="2">
        <v>91.45</v>
      </c>
      <c r="AL74" s="2">
        <v>9247</v>
      </c>
      <c r="AM74" s="2">
        <v>9247</v>
      </c>
      <c r="AN74" s="2" t="s">
        <v>71</v>
      </c>
      <c r="AO74" s="2" t="s">
        <v>72</v>
      </c>
      <c r="AP74" s="2" t="s">
        <v>73</v>
      </c>
      <c r="AQ74" s="2">
        <v>6.33</v>
      </c>
      <c r="AR74" s="2">
        <v>369.7</v>
      </c>
      <c r="AS74" s="2">
        <v>369.7</v>
      </c>
      <c r="AT74" s="2">
        <v>369.7</v>
      </c>
      <c r="AU74" s="2">
        <v>4.72654281280962E-7</v>
      </c>
      <c r="AV74" s="2">
        <v>8.5690034251943795E-8</v>
      </c>
      <c r="AW74" s="2">
        <v>0</v>
      </c>
      <c r="AX74" s="2">
        <v>0</v>
      </c>
      <c r="AY74" s="2">
        <v>1.1847160177029801E-3</v>
      </c>
      <c r="AZ74" s="2">
        <v>2.1490305426488801E-4</v>
      </c>
      <c r="BA74" s="2">
        <v>0</v>
      </c>
      <c r="BB74" s="2">
        <v>0</v>
      </c>
      <c r="BC74" s="2" t="s">
        <v>65</v>
      </c>
      <c r="BD74" s="2">
        <v>0</v>
      </c>
      <c r="BE74" s="2">
        <v>91</v>
      </c>
      <c r="BF74" s="2">
        <v>1</v>
      </c>
    </row>
    <row r="75" spans="1:58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2" t="s">
        <v>74</v>
      </c>
      <c r="I75" s="2" t="s">
        <v>75</v>
      </c>
      <c r="J75" s="2" t="s">
        <v>65</v>
      </c>
      <c r="K75" s="2">
        <v>1</v>
      </c>
      <c r="L75" s="2" t="s">
        <v>76</v>
      </c>
      <c r="M75" s="2" t="s">
        <v>77</v>
      </c>
      <c r="N75" s="2" t="s">
        <v>76</v>
      </c>
      <c r="O75" s="2" t="s">
        <v>77</v>
      </c>
      <c r="P75" s="2">
        <v>0</v>
      </c>
      <c r="Q75" s="2">
        <v>4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1</v>
      </c>
      <c r="X75" s="2">
        <v>521.53255000000001</v>
      </c>
      <c r="Y75" s="2">
        <v>2083.1083699999999</v>
      </c>
      <c r="Z75" s="2">
        <v>2083.10833</v>
      </c>
      <c r="AA75" s="2">
        <v>0.02</v>
      </c>
      <c r="AB75" s="2">
        <v>1.0000000000000001E-5</v>
      </c>
      <c r="AC75" s="2" t="s">
        <v>68</v>
      </c>
      <c r="AD75" s="2">
        <v>0</v>
      </c>
      <c r="AE75" s="2">
        <v>0</v>
      </c>
      <c r="AF75" s="2">
        <v>3273</v>
      </c>
      <c r="AG75" s="2" t="s">
        <v>69</v>
      </c>
      <c r="AH75" s="2" t="s">
        <v>70</v>
      </c>
      <c r="AI75" s="2" t="s">
        <v>65</v>
      </c>
      <c r="AJ75" s="2" t="s">
        <v>65</v>
      </c>
      <c r="AK75" s="2">
        <v>84.2</v>
      </c>
      <c r="AL75" s="2">
        <v>6309</v>
      </c>
      <c r="AM75" s="2">
        <v>6309</v>
      </c>
      <c r="AN75" s="2" t="s">
        <v>71</v>
      </c>
      <c r="AO75" s="2" t="s">
        <v>72</v>
      </c>
      <c r="AP75" s="2" t="s">
        <v>73</v>
      </c>
      <c r="AQ75" s="2">
        <v>6.31</v>
      </c>
      <c r="AR75" s="2">
        <v>212.1</v>
      </c>
      <c r="AS75" s="2">
        <v>212.1</v>
      </c>
      <c r="AT75" s="2">
        <v>212.1</v>
      </c>
      <c r="AU75" s="2">
        <v>4.9379719019923296E-7</v>
      </c>
      <c r="AV75" s="2">
        <v>9.1204988366158405E-8</v>
      </c>
      <c r="AW75" s="2">
        <v>0</v>
      </c>
      <c r="AX75" s="2">
        <v>0</v>
      </c>
      <c r="AY75" s="2">
        <v>1.23764551655947E-3</v>
      </c>
      <c r="AZ75" s="2">
        <v>2.2872387967315901E-4</v>
      </c>
      <c r="BA75" s="2">
        <v>0</v>
      </c>
      <c r="BB75" s="2">
        <v>0</v>
      </c>
      <c r="BC75" s="2" t="s">
        <v>65</v>
      </c>
      <c r="BD75" s="2">
        <v>0</v>
      </c>
      <c r="BE75" s="2">
        <v>532</v>
      </c>
      <c r="BF75" s="2">
        <v>1</v>
      </c>
    </row>
    <row r="76" spans="1:58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2" t="s">
        <v>78</v>
      </c>
      <c r="I76" s="2" t="s">
        <v>79</v>
      </c>
      <c r="J76" s="2" t="s">
        <v>65</v>
      </c>
      <c r="K76" s="2">
        <v>1</v>
      </c>
      <c r="L76" s="2" t="s">
        <v>66</v>
      </c>
      <c r="M76" s="2" t="s">
        <v>67</v>
      </c>
      <c r="N76" s="2" t="s">
        <v>66</v>
      </c>
      <c r="O76" s="2" t="s">
        <v>67</v>
      </c>
      <c r="P76" s="2">
        <v>0</v>
      </c>
      <c r="Q76" s="2">
        <v>4</v>
      </c>
      <c r="R76" s="2">
        <v>0</v>
      </c>
      <c r="S76" s="2">
        <v>1</v>
      </c>
      <c r="T76" s="2">
        <v>0</v>
      </c>
      <c r="U76" s="2">
        <v>1</v>
      </c>
      <c r="V76" s="2">
        <v>1</v>
      </c>
      <c r="W76" s="2">
        <v>1</v>
      </c>
      <c r="X76" s="2">
        <v>663.32336999999995</v>
      </c>
      <c r="Y76" s="2">
        <v>2650.2716500000001</v>
      </c>
      <c r="Z76" s="2">
        <v>2650.2743500000001</v>
      </c>
      <c r="AA76" s="2">
        <v>-1.02</v>
      </c>
      <c r="AB76" s="2">
        <v>-6.7000000000000002E-4</v>
      </c>
      <c r="AC76" s="2" t="s">
        <v>68</v>
      </c>
      <c r="AD76" s="2">
        <v>0</v>
      </c>
      <c r="AE76" s="2">
        <v>0</v>
      </c>
      <c r="AF76" s="2">
        <v>11446</v>
      </c>
      <c r="AG76" s="2" t="s">
        <v>69</v>
      </c>
      <c r="AH76" s="2" t="s">
        <v>70</v>
      </c>
      <c r="AI76" s="2" t="s">
        <v>65</v>
      </c>
      <c r="AJ76" s="2" t="s">
        <v>65</v>
      </c>
      <c r="AK76" s="2">
        <v>65.566699999999997</v>
      </c>
      <c r="AL76" s="2">
        <v>3311</v>
      </c>
      <c r="AM76" s="2">
        <v>3311</v>
      </c>
      <c r="AN76" s="2" t="s">
        <v>71</v>
      </c>
      <c r="AO76" s="2" t="s">
        <v>72</v>
      </c>
      <c r="AP76" s="2" t="s">
        <v>73</v>
      </c>
      <c r="AQ76" s="2">
        <v>6.3</v>
      </c>
      <c r="AR76" s="2">
        <v>209.2</v>
      </c>
      <c r="AS76" s="2">
        <v>209.2</v>
      </c>
      <c r="AT76" s="2">
        <v>209.2</v>
      </c>
      <c r="AU76" s="2">
        <v>4.9876873940247595E-7</v>
      </c>
      <c r="AV76" s="2">
        <v>9.6639164467741105E-8</v>
      </c>
      <c r="AW76" s="2">
        <v>0</v>
      </c>
      <c r="AX76" s="2">
        <v>0</v>
      </c>
      <c r="AY76" s="2">
        <v>1.25009055865799E-3</v>
      </c>
      <c r="AZ76" s="2">
        <v>2.42342083902017E-4</v>
      </c>
      <c r="BA76" s="2">
        <v>0</v>
      </c>
      <c r="BB76" s="2">
        <v>0</v>
      </c>
      <c r="BC76" s="2" t="s">
        <v>65</v>
      </c>
      <c r="BD76" s="2">
        <v>0</v>
      </c>
      <c r="BE76" s="2">
        <v>60</v>
      </c>
      <c r="BF76" s="2">
        <v>1</v>
      </c>
    </row>
    <row r="77" spans="1:58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2" t="s">
        <v>63</v>
      </c>
      <c r="I77" s="2" t="s">
        <v>64</v>
      </c>
      <c r="J77" s="2" t="s">
        <v>65</v>
      </c>
      <c r="K77" s="2">
        <v>1</v>
      </c>
      <c r="L77" s="2" t="s">
        <v>66</v>
      </c>
      <c r="M77" s="2" t="s">
        <v>67</v>
      </c>
      <c r="N77" s="2" t="s">
        <v>66</v>
      </c>
      <c r="O77" s="2" t="s">
        <v>67</v>
      </c>
      <c r="P77" s="2">
        <v>0</v>
      </c>
      <c r="Q77" s="2">
        <v>6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1</v>
      </c>
      <c r="X77" s="2">
        <v>1092.3725899999999</v>
      </c>
      <c r="Y77" s="2">
        <v>6549.1991600000001</v>
      </c>
      <c r="Z77" s="2">
        <v>6549.1783800000003</v>
      </c>
      <c r="AA77" s="2">
        <v>3.17</v>
      </c>
      <c r="AB77" s="2">
        <v>3.46E-3</v>
      </c>
      <c r="AC77" s="2" t="s">
        <v>68</v>
      </c>
      <c r="AD77" s="2">
        <v>0</v>
      </c>
      <c r="AE77" s="2">
        <v>0</v>
      </c>
      <c r="AF77" s="2">
        <v>103129</v>
      </c>
      <c r="AG77" s="2" t="s">
        <v>69</v>
      </c>
      <c r="AH77" s="2" t="s">
        <v>70</v>
      </c>
      <c r="AI77" s="2" t="s">
        <v>65</v>
      </c>
      <c r="AJ77" s="2" t="s">
        <v>65</v>
      </c>
      <c r="AK77" s="2">
        <v>90.783299999999997</v>
      </c>
      <c r="AL77" s="2">
        <v>8852</v>
      </c>
      <c r="AM77" s="2">
        <v>8852</v>
      </c>
      <c r="AN77" s="2" t="s">
        <v>71</v>
      </c>
      <c r="AO77" s="2" t="s">
        <v>72</v>
      </c>
      <c r="AP77" s="2" t="s">
        <v>73</v>
      </c>
      <c r="AQ77" s="2">
        <v>6.25</v>
      </c>
      <c r="AR77" s="2">
        <v>324.10000000000002</v>
      </c>
      <c r="AS77" s="2">
        <v>324.10000000000002</v>
      </c>
      <c r="AT77" s="2">
        <v>324.10000000000002</v>
      </c>
      <c r="AU77" s="2">
        <v>5.6374832341541805E-7</v>
      </c>
      <c r="AV77" s="2">
        <v>1.0278532952472999E-7</v>
      </c>
      <c r="AW77" s="2">
        <v>0</v>
      </c>
      <c r="AX77" s="2">
        <v>0</v>
      </c>
      <c r="AY77" s="2">
        <v>1.4127223514094299E-3</v>
      </c>
      <c r="AZ77" s="2">
        <v>2.5774180400116699E-4</v>
      </c>
      <c r="BA77" s="2">
        <v>0</v>
      </c>
      <c r="BB77" s="2">
        <v>0</v>
      </c>
      <c r="BC77" s="2" t="s">
        <v>65</v>
      </c>
      <c r="BD77" s="2">
        <v>0</v>
      </c>
      <c r="BE77" s="2">
        <v>91</v>
      </c>
      <c r="BF77" s="2">
        <v>1</v>
      </c>
    </row>
    <row r="78" spans="1:58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2" t="s">
        <v>63</v>
      </c>
      <c r="I78" s="2" t="s">
        <v>64</v>
      </c>
      <c r="J78" s="2" t="s">
        <v>65</v>
      </c>
      <c r="K78" s="2">
        <v>1</v>
      </c>
      <c r="L78" s="2" t="s">
        <v>66</v>
      </c>
      <c r="M78" s="2" t="s">
        <v>67</v>
      </c>
      <c r="N78" s="2" t="s">
        <v>66</v>
      </c>
      <c r="O78" s="2" t="s">
        <v>67</v>
      </c>
      <c r="P78" s="2">
        <v>0</v>
      </c>
      <c r="Q78" s="2">
        <v>5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1</v>
      </c>
      <c r="X78" s="2">
        <v>1310.6400699999999</v>
      </c>
      <c r="Y78" s="2">
        <v>6549.1712399999997</v>
      </c>
      <c r="Z78" s="2">
        <v>6549.1783800000003</v>
      </c>
      <c r="AA78" s="2">
        <v>-1.0900000000000001</v>
      </c>
      <c r="AB78" s="2">
        <v>-1.4300000000000001E-3</v>
      </c>
      <c r="AC78" s="2" t="s">
        <v>68</v>
      </c>
      <c r="AD78" s="2">
        <v>0</v>
      </c>
      <c r="AE78" s="2">
        <v>0</v>
      </c>
      <c r="AF78" s="2">
        <v>60607</v>
      </c>
      <c r="AG78" s="2" t="s">
        <v>69</v>
      </c>
      <c r="AH78" s="2" t="s">
        <v>70</v>
      </c>
      <c r="AI78" s="2" t="s">
        <v>65</v>
      </c>
      <c r="AJ78" s="2" t="s">
        <v>65</v>
      </c>
      <c r="AK78" s="2">
        <v>91.1</v>
      </c>
      <c r="AL78" s="2">
        <v>9065</v>
      </c>
      <c r="AM78" s="2">
        <v>9065</v>
      </c>
      <c r="AN78" s="2" t="s">
        <v>71</v>
      </c>
      <c r="AO78" s="2" t="s">
        <v>72</v>
      </c>
      <c r="AP78" s="2" t="s">
        <v>73</v>
      </c>
      <c r="AQ78" s="2">
        <v>6.09</v>
      </c>
      <c r="AR78" s="2">
        <v>250.7</v>
      </c>
      <c r="AS78" s="2">
        <v>250.7</v>
      </c>
      <c r="AT78" s="2">
        <v>250.7</v>
      </c>
      <c r="AU78" s="2">
        <v>8.1007267241194998E-7</v>
      </c>
      <c r="AV78" s="2">
        <v>1.1197086750308601E-7</v>
      </c>
      <c r="AW78" s="2">
        <v>0</v>
      </c>
      <c r="AX78" s="2">
        <v>0</v>
      </c>
      <c r="AY78" s="2">
        <v>2.0287458522997301E-3</v>
      </c>
      <c r="AZ78" s="2">
        <v>2.8074182670631402E-4</v>
      </c>
      <c r="BA78" s="2">
        <v>0</v>
      </c>
      <c r="BB78" s="2">
        <v>0</v>
      </c>
      <c r="BC78" s="2" t="s">
        <v>65</v>
      </c>
      <c r="BD78" s="2">
        <v>0</v>
      </c>
      <c r="BE78" s="2">
        <v>91</v>
      </c>
      <c r="BF78" s="2">
        <v>1</v>
      </c>
    </row>
    <row r="79" spans="1:58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2" t="s">
        <v>63</v>
      </c>
      <c r="I79" s="2" t="s">
        <v>64</v>
      </c>
      <c r="J79" s="2" t="s">
        <v>65</v>
      </c>
      <c r="K79" s="2">
        <v>1</v>
      </c>
      <c r="L79" s="2" t="s">
        <v>66</v>
      </c>
      <c r="M79" s="2" t="s">
        <v>67</v>
      </c>
      <c r="N79" s="2" t="s">
        <v>66</v>
      </c>
      <c r="O79" s="2" t="s">
        <v>67</v>
      </c>
      <c r="P79" s="2">
        <v>0</v>
      </c>
      <c r="Q79" s="2">
        <v>5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1310.64002</v>
      </c>
      <c r="Y79" s="2">
        <v>6549.1709899999996</v>
      </c>
      <c r="Z79" s="2">
        <v>6549.1783800000003</v>
      </c>
      <c r="AA79" s="2">
        <v>-1.1299999999999999</v>
      </c>
      <c r="AB79" s="2">
        <v>-1.48E-3</v>
      </c>
      <c r="AC79" s="2" t="s">
        <v>68</v>
      </c>
      <c r="AD79" s="2">
        <v>0</v>
      </c>
      <c r="AE79" s="2">
        <v>0</v>
      </c>
      <c r="AF79" s="2">
        <v>125315</v>
      </c>
      <c r="AG79" s="2" t="s">
        <v>69</v>
      </c>
      <c r="AH79" s="2" t="s">
        <v>70</v>
      </c>
      <c r="AI79" s="2" t="s">
        <v>65</v>
      </c>
      <c r="AJ79" s="2" t="s">
        <v>65</v>
      </c>
      <c r="AK79" s="2">
        <v>91.716700000000003</v>
      </c>
      <c r="AL79" s="2">
        <v>9305</v>
      </c>
      <c r="AM79" s="2">
        <v>9305</v>
      </c>
      <c r="AN79" s="2" t="s">
        <v>71</v>
      </c>
      <c r="AO79" s="2" t="s">
        <v>72</v>
      </c>
      <c r="AP79" s="2" t="s">
        <v>73</v>
      </c>
      <c r="AQ79" s="2">
        <v>6.06</v>
      </c>
      <c r="AR79" s="2">
        <v>262</v>
      </c>
      <c r="AS79" s="2">
        <v>262</v>
      </c>
      <c r="AT79" s="2">
        <v>262</v>
      </c>
      <c r="AU79" s="2">
        <v>8.7238110758769695E-7</v>
      </c>
      <c r="AV79" s="2">
        <v>1.2171970423643201E-7</v>
      </c>
      <c r="AW79" s="2">
        <v>0</v>
      </c>
      <c r="AX79" s="2">
        <v>0</v>
      </c>
      <c r="AY79" s="2">
        <v>2.18445034870118E-3</v>
      </c>
      <c r="AZ79" s="2">
        <v>3.0514831492869899E-4</v>
      </c>
      <c r="BA79" s="2">
        <v>0</v>
      </c>
      <c r="BB79" s="2">
        <v>0</v>
      </c>
      <c r="BC79" s="2" t="s">
        <v>65</v>
      </c>
      <c r="BD79" s="2">
        <v>0</v>
      </c>
      <c r="BE79" s="2">
        <v>91</v>
      </c>
      <c r="BF79" s="2">
        <v>1</v>
      </c>
    </row>
    <row r="80" spans="1:58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2" t="s">
        <v>78</v>
      </c>
      <c r="I80" s="2" t="s">
        <v>79</v>
      </c>
      <c r="J80" s="2" t="s">
        <v>65</v>
      </c>
      <c r="K80" s="2">
        <v>1</v>
      </c>
      <c r="L80" s="2" t="s">
        <v>66</v>
      </c>
      <c r="M80" s="2" t="s">
        <v>67</v>
      </c>
      <c r="N80" s="2" t="s">
        <v>66</v>
      </c>
      <c r="O80" s="2" t="s">
        <v>67</v>
      </c>
      <c r="P80" s="2">
        <v>0</v>
      </c>
      <c r="Q80" s="2">
        <v>3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1</v>
      </c>
      <c r="X80" s="2">
        <v>884.09595000000002</v>
      </c>
      <c r="Y80" s="2">
        <v>2650.2732999999998</v>
      </c>
      <c r="Z80" s="2">
        <v>2650.2743500000001</v>
      </c>
      <c r="AA80" s="2">
        <v>-0.4</v>
      </c>
      <c r="AB80" s="2">
        <v>-3.5E-4</v>
      </c>
      <c r="AC80" s="2" t="s">
        <v>68</v>
      </c>
      <c r="AD80" s="2">
        <v>0</v>
      </c>
      <c r="AE80" s="2">
        <v>0</v>
      </c>
      <c r="AF80" s="2">
        <v>31938</v>
      </c>
      <c r="AG80" s="2" t="s">
        <v>69</v>
      </c>
      <c r="AH80" s="2" t="s">
        <v>70</v>
      </c>
      <c r="AI80" s="2" t="s">
        <v>65</v>
      </c>
      <c r="AJ80" s="2" t="s">
        <v>65</v>
      </c>
      <c r="AK80" s="2">
        <v>62.7333</v>
      </c>
      <c r="AL80" s="2">
        <v>3172</v>
      </c>
      <c r="AM80" s="2">
        <v>3172</v>
      </c>
      <c r="AN80" s="2" t="s">
        <v>71</v>
      </c>
      <c r="AO80" s="2" t="s">
        <v>72</v>
      </c>
      <c r="AP80" s="2" t="s">
        <v>73</v>
      </c>
      <c r="AQ80" s="2">
        <v>5.99</v>
      </c>
      <c r="AR80" s="2">
        <v>228.7</v>
      </c>
      <c r="AS80" s="2">
        <v>228.7</v>
      </c>
      <c r="AT80" s="2">
        <v>228.7</v>
      </c>
      <c r="AU80" s="2">
        <v>1.01333358775569E-6</v>
      </c>
      <c r="AV80" s="2">
        <v>1.3300594164017201E-7</v>
      </c>
      <c r="AW80" s="2">
        <v>0</v>
      </c>
      <c r="AX80" s="2">
        <v>0</v>
      </c>
      <c r="AY80" s="2">
        <v>2.5365017683555199E-3</v>
      </c>
      <c r="AZ80" s="2">
        <v>3.3339325959872899E-4</v>
      </c>
      <c r="BA80" s="2">
        <v>0</v>
      </c>
      <c r="BB80" s="2">
        <v>0</v>
      </c>
      <c r="BC80" s="2" t="s">
        <v>65</v>
      </c>
      <c r="BD80" s="2">
        <v>0</v>
      </c>
      <c r="BE80" s="2">
        <v>60</v>
      </c>
      <c r="BF80" s="2">
        <v>1</v>
      </c>
    </row>
    <row r="81" spans="1:58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2" t="s">
        <v>94</v>
      </c>
      <c r="I81" s="2" t="s">
        <v>95</v>
      </c>
      <c r="J81" s="2" t="s">
        <v>65</v>
      </c>
      <c r="K81" s="2">
        <v>1</v>
      </c>
      <c r="L81" s="2" t="s">
        <v>84</v>
      </c>
      <c r="M81" s="2" t="s">
        <v>85</v>
      </c>
      <c r="N81" s="2" t="s">
        <v>84</v>
      </c>
      <c r="O81" s="2" t="s">
        <v>85</v>
      </c>
      <c r="P81" s="2">
        <v>0</v>
      </c>
      <c r="Q81" s="2">
        <v>4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1</v>
      </c>
      <c r="X81" s="2">
        <v>497.03676000000002</v>
      </c>
      <c r="Y81" s="2">
        <v>1985.1252099999999</v>
      </c>
      <c r="Z81" s="2">
        <v>1985.12907</v>
      </c>
      <c r="AA81" s="2">
        <v>-1.94</v>
      </c>
      <c r="AB81" s="2">
        <v>-9.6000000000000002E-4</v>
      </c>
      <c r="AC81" s="2" t="s">
        <v>68</v>
      </c>
      <c r="AD81" s="2">
        <v>0</v>
      </c>
      <c r="AE81" s="2">
        <v>0</v>
      </c>
      <c r="AF81" s="2">
        <v>15629</v>
      </c>
      <c r="AG81" s="2" t="s">
        <v>69</v>
      </c>
      <c r="AH81" s="2" t="s">
        <v>70</v>
      </c>
      <c r="AI81" s="2" t="s">
        <v>65</v>
      </c>
      <c r="AJ81" s="2" t="s">
        <v>65</v>
      </c>
      <c r="AK81" s="2">
        <v>63.2667</v>
      </c>
      <c r="AL81" s="2">
        <v>3194</v>
      </c>
      <c r="AM81" s="2">
        <v>3194</v>
      </c>
      <c r="AN81" s="2" t="s">
        <v>71</v>
      </c>
      <c r="AO81" s="2" t="s">
        <v>72</v>
      </c>
      <c r="AP81" s="2" t="s">
        <v>73</v>
      </c>
      <c r="AQ81" s="2">
        <v>5.97</v>
      </c>
      <c r="AR81" s="2">
        <v>190.4</v>
      </c>
      <c r="AS81" s="2">
        <v>190.4</v>
      </c>
      <c r="AT81" s="2">
        <v>190.4</v>
      </c>
      <c r="AU81" s="2">
        <v>1.0640073246056999E-6</v>
      </c>
      <c r="AV81" s="2">
        <v>1.4464344438036301E-7</v>
      </c>
      <c r="AW81" s="2">
        <v>0</v>
      </c>
      <c r="AX81" s="2">
        <v>0</v>
      </c>
      <c r="AY81" s="2">
        <v>2.6630068739674799E-3</v>
      </c>
      <c r="AZ81" s="2">
        <v>3.6251339337817098E-4</v>
      </c>
      <c r="BA81" s="2">
        <v>0</v>
      </c>
      <c r="BB81" s="2">
        <v>0</v>
      </c>
      <c r="BC81" s="2" t="s">
        <v>65</v>
      </c>
      <c r="BD81" s="2">
        <v>0</v>
      </c>
      <c r="BE81" s="2">
        <v>38</v>
      </c>
      <c r="BF81" s="2">
        <v>1</v>
      </c>
    </row>
    <row r="82" spans="1:58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2" t="s">
        <v>63</v>
      </c>
      <c r="I82" s="2" t="s">
        <v>64</v>
      </c>
      <c r="J82" s="2" t="s">
        <v>65</v>
      </c>
      <c r="K82" s="2">
        <v>1</v>
      </c>
      <c r="L82" s="2" t="s">
        <v>66</v>
      </c>
      <c r="M82" s="2" t="s">
        <v>67</v>
      </c>
      <c r="N82" s="2" t="s">
        <v>66</v>
      </c>
      <c r="O82" s="2" t="s">
        <v>67</v>
      </c>
      <c r="P82" s="2">
        <v>0</v>
      </c>
      <c r="Q82" s="2">
        <v>5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1310.63795</v>
      </c>
      <c r="Y82" s="2">
        <v>6549.1606400000001</v>
      </c>
      <c r="Z82" s="2">
        <v>6549.1783800000003</v>
      </c>
      <c r="AA82" s="2">
        <v>-2.71</v>
      </c>
      <c r="AB82" s="2">
        <v>-3.5500000000000002E-3</v>
      </c>
      <c r="AC82" s="2" t="s">
        <v>68</v>
      </c>
      <c r="AD82" s="2">
        <v>0</v>
      </c>
      <c r="AE82" s="2">
        <v>0</v>
      </c>
      <c r="AF82" s="2">
        <v>52865</v>
      </c>
      <c r="AG82" s="2" t="s">
        <v>69</v>
      </c>
      <c r="AH82" s="2" t="s">
        <v>70</v>
      </c>
      <c r="AI82" s="2" t="s">
        <v>65</v>
      </c>
      <c r="AJ82" s="2" t="s">
        <v>65</v>
      </c>
      <c r="AK82" s="2">
        <v>91.25</v>
      </c>
      <c r="AL82" s="2">
        <v>9058</v>
      </c>
      <c r="AM82" s="2">
        <v>9058</v>
      </c>
      <c r="AN82" s="2" t="s">
        <v>71</v>
      </c>
      <c r="AO82" s="2" t="s">
        <v>72</v>
      </c>
      <c r="AP82" s="2" t="s">
        <v>73</v>
      </c>
      <c r="AQ82" s="2">
        <v>5.95</v>
      </c>
      <c r="AR82" s="2">
        <v>230.5</v>
      </c>
      <c r="AS82" s="2">
        <v>230.5</v>
      </c>
      <c r="AT82" s="2">
        <v>230.5</v>
      </c>
      <c r="AU82" s="2">
        <v>1.1102560291463701E-6</v>
      </c>
      <c r="AV82" s="2">
        <v>1.5656457268472299E-7</v>
      </c>
      <c r="AW82" s="2">
        <v>0</v>
      </c>
      <c r="AX82" s="2">
        <v>0</v>
      </c>
      <c r="AY82" s="2">
        <v>2.7784370571987101E-3</v>
      </c>
      <c r="AZ82" s="2">
        <v>3.9233957462758403E-4</v>
      </c>
      <c r="BA82" s="2">
        <v>0</v>
      </c>
      <c r="BB82" s="2">
        <v>0</v>
      </c>
      <c r="BC82" s="2" t="s">
        <v>65</v>
      </c>
      <c r="BD82" s="2">
        <v>0</v>
      </c>
      <c r="BE82" s="2">
        <v>91</v>
      </c>
      <c r="BF82" s="2">
        <v>1</v>
      </c>
    </row>
    <row r="83" spans="1:58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2" t="s">
        <v>63</v>
      </c>
      <c r="I83" s="2" t="s">
        <v>64</v>
      </c>
      <c r="J83" s="2" t="s">
        <v>65</v>
      </c>
      <c r="K83" s="2">
        <v>1</v>
      </c>
      <c r="L83" s="2" t="s">
        <v>66</v>
      </c>
      <c r="M83" s="2" t="s">
        <v>67</v>
      </c>
      <c r="N83" s="2" t="s">
        <v>66</v>
      </c>
      <c r="O83" s="2" t="s">
        <v>67</v>
      </c>
      <c r="P83" s="2">
        <v>0</v>
      </c>
      <c r="Q83" s="2">
        <v>6</v>
      </c>
      <c r="R83" s="2">
        <v>0</v>
      </c>
      <c r="S83" s="2">
        <v>1</v>
      </c>
      <c r="T83" s="2">
        <v>0</v>
      </c>
      <c r="U83" s="2">
        <v>1</v>
      </c>
      <c r="V83" s="2">
        <v>1</v>
      </c>
      <c r="W83" s="2">
        <v>1</v>
      </c>
      <c r="X83" s="2">
        <v>1092.3667600000001</v>
      </c>
      <c r="Y83" s="2">
        <v>6549.1641799999998</v>
      </c>
      <c r="Z83" s="2">
        <v>6549.1783800000003</v>
      </c>
      <c r="AA83" s="2">
        <v>-2.17</v>
      </c>
      <c r="AB83" s="2">
        <v>-2.3700000000000001E-3</v>
      </c>
      <c r="AC83" s="2" t="s">
        <v>68</v>
      </c>
      <c r="AD83" s="2">
        <v>0</v>
      </c>
      <c r="AE83" s="2">
        <v>0</v>
      </c>
      <c r="AF83" s="2">
        <v>76056</v>
      </c>
      <c r="AG83" s="2" t="s">
        <v>69</v>
      </c>
      <c r="AH83" s="2" t="s">
        <v>70</v>
      </c>
      <c r="AI83" s="2" t="s">
        <v>65</v>
      </c>
      <c r="AJ83" s="2" t="s">
        <v>65</v>
      </c>
      <c r="AK83" s="2">
        <v>90.966700000000003</v>
      </c>
      <c r="AL83" s="2">
        <v>9003</v>
      </c>
      <c r="AM83" s="2">
        <v>9003</v>
      </c>
      <c r="AN83" s="2" t="s">
        <v>71</v>
      </c>
      <c r="AO83" s="2" t="s">
        <v>72</v>
      </c>
      <c r="AP83" s="2" t="s">
        <v>73</v>
      </c>
      <c r="AQ83" s="2">
        <v>5.94</v>
      </c>
      <c r="AR83" s="2">
        <v>142.30000000000001</v>
      </c>
      <c r="AS83" s="2">
        <v>142.30000000000001</v>
      </c>
      <c r="AT83" s="2">
        <v>142.30000000000001</v>
      </c>
      <c r="AU83" s="2">
        <v>1.15299254536366E-6</v>
      </c>
      <c r="AV83" s="2">
        <v>1.6871611850819099E-7</v>
      </c>
      <c r="AW83" s="2">
        <v>0</v>
      </c>
      <c r="AX83" s="2">
        <v>0</v>
      </c>
      <c r="AY83" s="2">
        <v>2.8850775775544099E-3</v>
      </c>
      <c r="AZ83" s="2">
        <v>4.2273878149351202E-4</v>
      </c>
      <c r="BA83" s="2">
        <v>0</v>
      </c>
      <c r="BB83" s="2">
        <v>0</v>
      </c>
      <c r="BC83" s="2" t="s">
        <v>65</v>
      </c>
      <c r="BD83" s="2">
        <v>0</v>
      </c>
      <c r="BE83" s="2">
        <v>91</v>
      </c>
      <c r="BF83" s="2">
        <v>1</v>
      </c>
    </row>
    <row r="84" spans="1:58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2" t="s">
        <v>78</v>
      </c>
      <c r="I84" s="2" t="s">
        <v>79</v>
      </c>
      <c r="J84" s="2" t="s">
        <v>65</v>
      </c>
      <c r="K84" s="2">
        <v>1</v>
      </c>
      <c r="L84" s="2" t="s">
        <v>66</v>
      </c>
      <c r="M84" s="2" t="s">
        <v>67</v>
      </c>
      <c r="N84" s="2" t="s">
        <v>66</v>
      </c>
      <c r="O84" s="2" t="s">
        <v>67</v>
      </c>
      <c r="P84" s="2">
        <v>0</v>
      </c>
      <c r="Q84" s="2">
        <v>3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1</v>
      </c>
      <c r="X84" s="2">
        <v>884.09447</v>
      </c>
      <c r="Y84" s="2">
        <v>2650.2688600000001</v>
      </c>
      <c r="Z84" s="2">
        <v>2650.2743500000001</v>
      </c>
      <c r="AA84" s="2">
        <v>-2.0699999999999998</v>
      </c>
      <c r="AB84" s="2">
        <v>-1.83E-3</v>
      </c>
      <c r="AC84" s="2" t="s">
        <v>68</v>
      </c>
      <c r="AD84" s="2">
        <v>0</v>
      </c>
      <c r="AE84" s="2">
        <v>0</v>
      </c>
      <c r="AF84" s="2">
        <v>6701</v>
      </c>
      <c r="AG84" s="2" t="s">
        <v>69</v>
      </c>
      <c r="AH84" s="2" t="s">
        <v>70</v>
      </c>
      <c r="AI84" s="2" t="s">
        <v>65</v>
      </c>
      <c r="AJ84" s="2" t="s">
        <v>65</v>
      </c>
      <c r="AK84" s="2">
        <v>67.650000000000006</v>
      </c>
      <c r="AL84" s="2">
        <v>3504</v>
      </c>
      <c r="AM84" s="2">
        <v>3504</v>
      </c>
      <c r="AN84" s="2" t="s">
        <v>71</v>
      </c>
      <c r="AO84" s="2" t="s">
        <v>72</v>
      </c>
      <c r="AP84" s="2" t="s">
        <v>73</v>
      </c>
      <c r="AQ84" s="2">
        <v>5.82</v>
      </c>
      <c r="AR84" s="2">
        <v>124.5</v>
      </c>
      <c r="AS84" s="2">
        <v>124.5</v>
      </c>
      <c r="AT84" s="2">
        <v>124.5</v>
      </c>
      <c r="AU84" s="2">
        <v>1.52247617141623E-6</v>
      </c>
      <c r="AV84" s="2">
        <v>1.85026460940405E-7</v>
      </c>
      <c r="AW84" s="2">
        <v>0</v>
      </c>
      <c r="AX84" s="2">
        <v>0</v>
      </c>
      <c r="AY84" s="2">
        <v>3.8061011211967298E-3</v>
      </c>
      <c r="AZ84" s="2">
        <v>4.6350213406421001E-4</v>
      </c>
      <c r="BA84" s="2">
        <v>0</v>
      </c>
      <c r="BB84" s="2">
        <v>0</v>
      </c>
      <c r="BC84" s="2" t="s">
        <v>65</v>
      </c>
      <c r="BD84" s="2">
        <v>0</v>
      </c>
      <c r="BE84" s="2">
        <v>60</v>
      </c>
      <c r="BF84" s="2">
        <v>1</v>
      </c>
    </row>
    <row r="85" spans="1:58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2" t="s">
        <v>82</v>
      </c>
      <c r="I85" s="2" t="s">
        <v>83</v>
      </c>
      <c r="J85" s="2" t="s">
        <v>65</v>
      </c>
      <c r="K85" s="2">
        <v>1</v>
      </c>
      <c r="L85" s="2" t="s">
        <v>84</v>
      </c>
      <c r="M85" s="2" t="s">
        <v>85</v>
      </c>
      <c r="N85" s="2" t="s">
        <v>84</v>
      </c>
      <c r="O85" s="2" t="s">
        <v>85</v>
      </c>
      <c r="P85" s="2">
        <v>0</v>
      </c>
      <c r="Q85" s="2">
        <v>3</v>
      </c>
      <c r="R85" s="2">
        <v>0</v>
      </c>
      <c r="S85" s="2">
        <v>1</v>
      </c>
      <c r="T85" s="2">
        <v>0</v>
      </c>
      <c r="U85" s="2">
        <v>1</v>
      </c>
      <c r="V85" s="2">
        <v>1</v>
      </c>
      <c r="W85" s="2">
        <v>1</v>
      </c>
      <c r="X85" s="2">
        <v>870.05997000000002</v>
      </c>
      <c r="Y85" s="2">
        <v>2608.16536</v>
      </c>
      <c r="Z85" s="2">
        <v>2608.1685499999999</v>
      </c>
      <c r="AA85" s="2">
        <v>-1.22</v>
      </c>
      <c r="AB85" s="2">
        <v>-1.06E-3</v>
      </c>
      <c r="AC85" s="2" t="s">
        <v>68</v>
      </c>
      <c r="AD85" s="2">
        <v>0</v>
      </c>
      <c r="AE85" s="2">
        <v>0</v>
      </c>
      <c r="AF85" s="2">
        <v>10414</v>
      </c>
      <c r="AG85" s="2" t="s">
        <v>69</v>
      </c>
      <c r="AH85" s="2" t="s">
        <v>70</v>
      </c>
      <c r="AI85" s="2" t="s">
        <v>65</v>
      </c>
      <c r="AJ85" s="2" t="s">
        <v>65</v>
      </c>
      <c r="AK85" s="2">
        <v>64.2333</v>
      </c>
      <c r="AL85" s="2">
        <v>3255</v>
      </c>
      <c r="AM85" s="2">
        <v>3255</v>
      </c>
      <c r="AN85" s="2" t="s">
        <v>71</v>
      </c>
      <c r="AO85" s="2" t="s">
        <v>72</v>
      </c>
      <c r="AP85" s="2" t="s">
        <v>73</v>
      </c>
      <c r="AQ85" s="2">
        <v>5.74</v>
      </c>
      <c r="AR85" s="2">
        <v>179.3</v>
      </c>
      <c r="AS85" s="2">
        <v>179.3</v>
      </c>
      <c r="AT85" s="2">
        <v>179.3</v>
      </c>
      <c r="AU85" s="2">
        <v>1.82274964778822E-6</v>
      </c>
      <c r="AV85" s="2">
        <v>2.0452314233540199E-7</v>
      </c>
      <c r="AW85" s="2">
        <v>0</v>
      </c>
      <c r="AX85" s="2">
        <v>0</v>
      </c>
      <c r="AY85" s="2">
        <v>4.5533505145832799E-3</v>
      </c>
      <c r="AZ85" s="2">
        <v>5.1219074729823104E-4</v>
      </c>
      <c r="BA85" s="2">
        <v>0</v>
      </c>
      <c r="BB85" s="2">
        <v>0</v>
      </c>
      <c r="BC85" s="2" t="s">
        <v>65</v>
      </c>
      <c r="BD85" s="2">
        <v>0</v>
      </c>
      <c r="BE85" s="2">
        <v>58</v>
      </c>
      <c r="BF85" s="2">
        <v>1</v>
      </c>
    </row>
    <row r="86" spans="1:58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2" t="s">
        <v>78</v>
      </c>
      <c r="I86" s="2" t="s">
        <v>79</v>
      </c>
      <c r="J86" s="2" t="s">
        <v>65</v>
      </c>
      <c r="K86" s="2">
        <v>1</v>
      </c>
      <c r="L86" s="2" t="s">
        <v>66</v>
      </c>
      <c r="M86" s="2" t="s">
        <v>67</v>
      </c>
      <c r="N86" s="2" t="s">
        <v>66</v>
      </c>
      <c r="O86" s="2" t="s">
        <v>67</v>
      </c>
      <c r="P86" s="2">
        <v>0</v>
      </c>
      <c r="Q86" s="2">
        <v>3</v>
      </c>
      <c r="R86" s="2">
        <v>0</v>
      </c>
      <c r="S86" s="2">
        <v>1</v>
      </c>
      <c r="T86" s="2">
        <v>0</v>
      </c>
      <c r="U86" s="2">
        <v>1</v>
      </c>
      <c r="V86" s="2">
        <v>1</v>
      </c>
      <c r="W86" s="2">
        <v>1</v>
      </c>
      <c r="X86" s="2">
        <v>884.09398999999996</v>
      </c>
      <c r="Y86" s="2">
        <v>2650.2674200000001</v>
      </c>
      <c r="Z86" s="2">
        <v>2650.2743500000001</v>
      </c>
      <c r="AA86" s="2">
        <v>-2.62</v>
      </c>
      <c r="AB86" s="2">
        <v>-2.31E-3</v>
      </c>
      <c r="AC86" s="2" t="s">
        <v>68</v>
      </c>
      <c r="AD86" s="2">
        <v>0</v>
      </c>
      <c r="AE86" s="2">
        <v>0</v>
      </c>
      <c r="AF86" s="2">
        <v>7501</v>
      </c>
      <c r="AG86" s="2" t="s">
        <v>69</v>
      </c>
      <c r="AH86" s="2" t="s">
        <v>70</v>
      </c>
      <c r="AI86" s="2" t="s">
        <v>65</v>
      </c>
      <c r="AJ86" s="2" t="s">
        <v>65</v>
      </c>
      <c r="AK86" s="2">
        <v>63.066699999999997</v>
      </c>
      <c r="AL86" s="2">
        <v>3181</v>
      </c>
      <c r="AM86" s="2">
        <v>3181</v>
      </c>
      <c r="AN86" s="2" t="s">
        <v>71</v>
      </c>
      <c r="AO86" s="2" t="s">
        <v>72</v>
      </c>
      <c r="AP86" s="2" t="s">
        <v>73</v>
      </c>
      <c r="AQ86" s="2">
        <v>5.49</v>
      </c>
      <c r="AR86" s="2">
        <v>76.7</v>
      </c>
      <c r="AS86" s="2">
        <v>76.7</v>
      </c>
      <c r="AT86" s="2">
        <v>76.7</v>
      </c>
      <c r="AU86" s="2">
        <v>3.2619566420749801E-6</v>
      </c>
      <c r="AV86" s="2">
        <v>2.4049290589732199E-7</v>
      </c>
      <c r="AW86" s="2">
        <v>0</v>
      </c>
      <c r="AX86" s="2">
        <v>0</v>
      </c>
      <c r="AY86" s="2">
        <v>8.1194062877996097E-3</v>
      </c>
      <c r="AZ86" s="2">
        <v>6.0168729542583804E-4</v>
      </c>
      <c r="BA86" s="2">
        <v>0</v>
      </c>
      <c r="BB86" s="2">
        <v>0</v>
      </c>
      <c r="BC86" s="2" t="s">
        <v>65</v>
      </c>
      <c r="BD86" s="2">
        <v>0</v>
      </c>
      <c r="BE86" s="2">
        <v>60</v>
      </c>
      <c r="BF86" s="2">
        <v>1</v>
      </c>
    </row>
    <row r="87" spans="1:58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2" t="s">
        <v>78</v>
      </c>
      <c r="I87" s="2" t="s">
        <v>79</v>
      </c>
      <c r="J87" s="2" t="s">
        <v>65</v>
      </c>
      <c r="K87" s="2">
        <v>1</v>
      </c>
      <c r="L87" s="2" t="s">
        <v>66</v>
      </c>
      <c r="M87" s="2" t="s">
        <v>67</v>
      </c>
      <c r="N87" s="2" t="s">
        <v>66</v>
      </c>
      <c r="O87" s="2" t="s">
        <v>67</v>
      </c>
      <c r="P87" s="2">
        <v>0</v>
      </c>
      <c r="Q87" s="2">
        <v>3</v>
      </c>
      <c r="R87" s="2">
        <v>0</v>
      </c>
      <c r="S87" s="2">
        <v>1</v>
      </c>
      <c r="T87" s="2">
        <v>0</v>
      </c>
      <c r="U87" s="2">
        <v>1</v>
      </c>
      <c r="V87" s="2">
        <v>1</v>
      </c>
      <c r="W87" s="2">
        <v>1</v>
      </c>
      <c r="X87" s="2">
        <v>884.09537</v>
      </c>
      <c r="Y87" s="2">
        <v>2650.2715600000001</v>
      </c>
      <c r="Z87" s="2">
        <v>2650.2743500000001</v>
      </c>
      <c r="AA87" s="2">
        <v>-1.05</v>
      </c>
      <c r="AB87" s="2">
        <v>-9.3000000000000005E-4</v>
      </c>
      <c r="AC87" s="2" t="s">
        <v>68</v>
      </c>
      <c r="AD87" s="2">
        <v>0</v>
      </c>
      <c r="AE87" s="2">
        <v>0</v>
      </c>
      <c r="AF87" s="2">
        <v>17578</v>
      </c>
      <c r="AG87" s="2" t="s">
        <v>69</v>
      </c>
      <c r="AH87" s="2" t="s">
        <v>70</v>
      </c>
      <c r="AI87" s="2" t="s">
        <v>65</v>
      </c>
      <c r="AJ87" s="2" t="s">
        <v>65</v>
      </c>
      <c r="AK87" s="2">
        <v>67.4833</v>
      </c>
      <c r="AL87" s="2">
        <v>3514</v>
      </c>
      <c r="AM87" s="2">
        <v>3514</v>
      </c>
      <c r="AN87" s="2" t="s">
        <v>71</v>
      </c>
      <c r="AO87" s="2" t="s">
        <v>72</v>
      </c>
      <c r="AP87" s="2" t="s">
        <v>73</v>
      </c>
      <c r="AQ87" s="2">
        <v>5.47</v>
      </c>
      <c r="AR87" s="2">
        <v>133.5</v>
      </c>
      <c r="AS87" s="2">
        <v>133.5</v>
      </c>
      <c r="AT87" s="2">
        <v>133.5</v>
      </c>
      <c r="AU87" s="2">
        <v>3.41727998358517E-6</v>
      </c>
      <c r="AV87" s="2">
        <v>2.7743224756887602E-7</v>
      </c>
      <c r="AW87" s="2">
        <v>0</v>
      </c>
      <c r="AX87" s="2">
        <v>0</v>
      </c>
      <c r="AY87" s="2">
        <v>8.5027389431855394E-3</v>
      </c>
      <c r="AZ87" s="2">
        <v>6.9355988217585001E-4</v>
      </c>
      <c r="BA87" s="2">
        <v>0</v>
      </c>
      <c r="BB87" s="2">
        <v>0</v>
      </c>
      <c r="BC87" s="2" t="s">
        <v>65</v>
      </c>
      <c r="BD87" s="2">
        <v>0</v>
      </c>
      <c r="BE87" s="2">
        <v>60</v>
      </c>
      <c r="BF87" s="2">
        <v>1</v>
      </c>
    </row>
    <row r="88" spans="1:58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2" t="s">
        <v>78</v>
      </c>
      <c r="I88" s="2" t="s">
        <v>79</v>
      </c>
      <c r="J88" s="2" t="s">
        <v>65</v>
      </c>
      <c r="K88" s="2">
        <v>1</v>
      </c>
      <c r="L88" s="2" t="s">
        <v>66</v>
      </c>
      <c r="M88" s="2" t="s">
        <v>67</v>
      </c>
      <c r="N88" s="2" t="s">
        <v>66</v>
      </c>
      <c r="O88" s="2" t="s">
        <v>67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1</v>
      </c>
      <c r="V88" s="2">
        <v>1</v>
      </c>
      <c r="W88" s="2">
        <v>1</v>
      </c>
      <c r="X88" s="2">
        <v>1325.63977</v>
      </c>
      <c r="Y88" s="2">
        <v>2650.2722600000002</v>
      </c>
      <c r="Z88" s="2">
        <v>2650.2743500000001</v>
      </c>
      <c r="AA88" s="2">
        <v>-0.79</v>
      </c>
      <c r="AB88" s="2">
        <v>-1.0399999999999999E-3</v>
      </c>
      <c r="AC88" s="2" t="s">
        <v>68</v>
      </c>
      <c r="AD88" s="2">
        <v>0</v>
      </c>
      <c r="AE88" s="2">
        <v>0</v>
      </c>
      <c r="AF88" s="2">
        <v>9873</v>
      </c>
      <c r="AG88" s="2" t="s">
        <v>69</v>
      </c>
      <c r="AH88" s="2" t="s">
        <v>70</v>
      </c>
      <c r="AI88" s="2" t="s">
        <v>65</v>
      </c>
      <c r="AJ88" s="2" t="s">
        <v>65</v>
      </c>
      <c r="AK88" s="2">
        <v>65.816699999999997</v>
      </c>
      <c r="AL88" s="2">
        <v>3420</v>
      </c>
      <c r="AM88" s="2">
        <v>3420</v>
      </c>
      <c r="AN88" s="2" t="s">
        <v>71</v>
      </c>
      <c r="AO88" s="2" t="s">
        <v>72</v>
      </c>
      <c r="AP88" s="2" t="s">
        <v>73</v>
      </c>
      <c r="AQ88" s="2">
        <v>5.39</v>
      </c>
      <c r="AR88" s="2">
        <v>70.400000000000006</v>
      </c>
      <c r="AS88" s="2">
        <v>70.400000000000006</v>
      </c>
      <c r="AT88" s="2">
        <v>70.400000000000006</v>
      </c>
      <c r="AU88" s="2">
        <v>4.0673802665629902E-6</v>
      </c>
      <c r="AV88" s="2">
        <v>3.6159975558398201E-7</v>
      </c>
      <c r="AW88" s="2">
        <v>0</v>
      </c>
      <c r="AX88" s="2">
        <v>0</v>
      </c>
      <c r="AY88" s="2">
        <v>1.01039552084823E-2</v>
      </c>
      <c r="AZ88" s="2">
        <v>9.0259180337105296E-4</v>
      </c>
      <c r="BA88" s="2">
        <v>0</v>
      </c>
      <c r="BB88" s="2">
        <v>0</v>
      </c>
      <c r="BC88" s="2" t="s">
        <v>65</v>
      </c>
      <c r="BD88" s="2">
        <v>0</v>
      </c>
      <c r="BE88" s="2">
        <v>60</v>
      </c>
      <c r="BF88" s="2">
        <v>1</v>
      </c>
    </row>
    <row r="89" spans="1:58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2" t="s">
        <v>63</v>
      </c>
      <c r="I89" s="2" t="s">
        <v>64</v>
      </c>
      <c r="J89" s="2" t="s">
        <v>65</v>
      </c>
      <c r="K89" s="2">
        <v>1</v>
      </c>
      <c r="L89" s="2" t="s">
        <v>66</v>
      </c>
      <c r="M89" s="2" t="s">
        <v>67</v>
      </c>
      <c r="N89" s="2" t="s">
        <v>66</v>
      </c>
      <c r="O89" s="2" t="s">
        <v>67</v>
      </c>
      <c r="P89" s="2">
        <v>0</v>
      </c>
      <c r="Q89" s="2">
        <v>5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1</v>
      </c>
      <c r="X89" s="2">
        <v>1310.63939</v>
      </c>
      <c r="Y89" s="2">
        <v>6549.1678400000001</v>
      </c>
      <c r="Z89" s="2">
        <v>6549.1783800000003</v>
      </c>
      <c r="AA89" s="2">
        <v>-1.61</v>
      </c>
      <c r="AB89" s="2">
        <v>-2.1099999999999999E-3</v>
      </c>
      <c r="AC89" s="2" t="s">
        <v>68</v>
      </c>
      <c r="AD89" s="2">
        <v>0</v>
      </c>
      <c r="AE89" s="2">
        <v>0</v>
      </c>
      <c r="AF89" s="2">
        <v>67947</v>
      </c>
      <c r="AG89" s="2" t="s">
        <v>69</v>
      </c>
      <c r="AH89" s="2" t="s">
        <v>70</v>
      </c>
      <c r="AI89" s="2" t="s">
        <v>65</v>
      </c>
      <c r="AJ89" s="2" t="s">
        <v>65</v>
      </c>
      <c r="AK89" s="2">
        <v>91.666700000000006</v>
      </c>
      <c r="AL89" s="2">
        <v>9383</v>
      </c>
      <c r="AM89" s="2">
        <v>9383</v>
      </c>
      <c r="AN89" s="2" t="s">
        <v>71</v>
      </c>
      <c r="AO89" s="2" t="s">
        <v>72</v>
      </c>
      <c r="AP89" s="2" t="s">
        <v>73</v>
      </c>
      <c r="AQ89" s="2">
        <v>5.38</v>
      </c>
      <c r="AR89" s="2">
        <v>178.6</v>
      </c>
      <c r="AS89" s="2">
        <v>178.6</v>
      </c>
      <c r="AT89" s="2">
        <v>178.6</v>
      </c>
      <c r="AU89" s="2">
        <v>4.1936606580306003E-6</v>
      </c>
      <c r="AV89" s="2">
        <v>4.0465657127797099E-7</v>
      </c>
      <c r="AW89" s="2">
        <v>0</v>
      </c>
      <c r="AX89" s="2">
        <v>0</v>
      </c>
      <c r="AY89" s="2">
        <v>1.04143881128248E-2</v>
      </c>
      <c r="AZ89" s="2">
        <v>1.0094657991244699E-3</v>
      </c>
      <c r="BA89" s="2">
        <v>0</v>
      </c>
      <c r="BB89" s="2">
        <v>0</v>
      </c>
      <c r="BC89" s="2" t="s">
        <v>65</v>
      </c>
      <c r="BD89" s="2">
        <v>0</v>
      </c>
      <c r="BE89" s="2">
        <v>91</v>
      </c>
      <c r="BF89" s="2">
        <v>1</v>
      </c>
    </row>
    <row r="90" spans="1:58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2" t="s">
        <v>78</v>
      </c>
      <c r="I90" s="2" t="s">
        <v>79</v>
      </c>
      <c r="J90" s="2" t="s">
        <v>65</v>
      </c>
      <c r="K90" s="2">
        <v>1</v>
      </c>
      <c r="L90" s="2" t="s">
        <v>66</v>
      </c>
      <c r="M90" s="2" t="s">
        <v>67</v>
      </c>
      <c r="N90" s="2" t="s">
        <v>66</v>
      </c>
      <c r="O90" s="2" t="s">
        <v>67</v>
      </c>
      <c r="P90" s="2">
        <v>0</v>
      </c>
      <c r="Q90" s="2">
        <v>3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1</v>
      </c>
      <c r="X90" s="2">
        <v>884.09347000000002</v>
      </c>
      <c r="Y90" s="2">
        <v>2650.26586</v>
      </c>
      <c r="Z90" s="2">
        <v>2650.2743500000001</v>
      </c>
      <c r="AA90" s="2">
        <v>-3.2</v>
      </c>
      <c r="AB90" s="2">
        <v>-2.8300000000000001E-3</v>
      </c>
      <c r="AC90" s="2" t="s">
        <v>68</v>
      </c>
      <c r="AD90" s="2">
        <v>0</v>
      </c>
      <c r="AE90" s="2">
        <v>0</v>
      </c>
      <c r="AF90" s="2">
        <v>6965</v>
      </c>
      <c r="AG90" s="2" t="s">
        <v>69</v>
      </c>
      <c r="AH90" s="2" t="s">
        <v>70</v>
      </c>
      <c r="AI90" s="2" t="s">
        <v>65</v>
      </c>
      <c r="AJ90" s="2" t="s">
        <v>65</v>
      </c>
      <c r="AK90" s="2">
        <v>63.1</v>
      </c>
      <c r="AL90" s="2">
        <v>3183</v>
      </c>
      <c r="AM90" s="2">
        <v>3183</v>
      </c>
      <c r="AN90" s="2" t="s">
        <v>71</v>
      </c>
      <c r="AO90" s="2" t="s">
        <v>72</v>
      </c>
      <c r="AP90" s="2" t="s">
        <v>73</v>
      </c>
      <c r="AQ90" s="2">
        <v>5.38</v>
      </c>
      <c r="AR90" s="2">
        <v>82.7</v>
      </c>
      <c r="AS90" s="2">
        <v>82.7</v>
      </c>
      <c r="AT90" s="2">
        <v>82.7</v>
      </c>
      <c r="AU90" s="2">
        <v>4.2152839957383101E-6</v>
      </c>
      <c r="AV90" s="2">
        <v>4.4699682894946602E-7</v>
      </c>
      <c r="AW90" s="2">
        <v>0</v>
      </c>
      <c r="AX90" s="2">
        <v>0</v>
      </c>
      <c r="AY90" s="2">
        <v>1.0467524874868199E-2</v>
      </c>
      <c r="AZ90" s="2">
        <v>1.11455522764448E-3</v>
      </c>
      <c r="BA90" s="2">
        <v>0</v>
      </c>
      <c r="BB90" s="2">
        <v>0</v>
      </c>
      <c r="BC90" s="2" t="s">
        <v>65</v>
      </c>
      <c r="BD90" s="2">
        <v>0</v>
      </c>
      <c r="BE90" s="2">
        <v>60</v>
      </c>
      <c r="BF90" s="2">
        <v>1</v>
      </c>
    </row>
    <row r="91" spans="1:58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2" t="s">
        <v>78</v>
      </c>
      <c r="I91" s="2" t="s">
        <v>79</v>
      </c>
      <c r="J91" s="2" t="s">
        <v>65</v>
      </c>
      <c r="K91" s="2">
        <v>1</v>
      </c>
      <c r="L91" s="2" t="s">
        <v>66</v>
      </c>
      <c r="M91" s="2" t="s">
        <v>67</v>
      </c>
      <c r="N91" s="2" t="s">
        <v>66</v>
      </c>
      <c r="O91" s="2" t="s">
        <v>67</v>
      </c>
      <c r="P91" s="2">
        <v>0</v>
      </c>
      <c r="Q91" s="2">
        <v>3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884.09418000000005</v>
      </c>
      <c r="Y91" s="2">
        <v>2650.2679899999998</v>
      </c>
      <c r="Z91" s="2">
        <v>2650.2743500000001</v>
      </c>
      <c r="AA91" s="2">
        <v>-2.4</v>
      </c>
      <c r="AB91" s="2">
        <v>-2.1199999999999999E-3</v>
      </c>
      <c r="AC91" s="2" t="s">
        <v>68</v>
      </c>
      <c r="AD91" s="2">
        <v>0</v>
      </c>
      <c r="AE91" s="2">
        <v>0</v>
      </c>
      <c r="AF91" s="2">
        <v>5885</v>
      </c>
      <c r="AG91" s="2" t="s">
        <v>69</v>
      </c>
      <c r="AH91" s="2" t="s">
        <v>70</v>
      </c>
      <c r="AI91" s="2" t="s">
        <v>65</v>
      </c>
      <c r="AJ91" s="2" t="s">
        <v>65</v>
      </c>
      <c r="AK91" s="2">
        <v>65.833299999999994</v>
      </c>
      <c r="AL91" s="2">
        <v>3361</v>
      </c>
      <c r="AM91" s="2">
        <v>3361</v>
      </c>
      <c r="AN91" s="2" t="s">
        <v>71</v>
      </c>
      <c r="AO91" s="2" t="s">
        <v>72</v>
      </c>
      <c r="AP91" s="2" t="s">
        <v>73</v>
      </c>
      <c r="AQ91" s="2">
        <v>5.38</v>
      </c>
      <c r="AR91" s="2">
        <v>19.3</v>
      </c>
      <c r="AS91" s="2">
        <v>19.3</v>
      </c>
      <c r="AT91" s="2">
        <v>19.3</v>
      </c>
      <c r="AU91" s="2">
        <v>4.2152839957383101E-6</v>
      </c>
      <c r="AV91" s="2">
        <v>4.8840653252988903E-7</v>
      </c>
      <c r="AW91" s="2">
        <v>0</v>
      </c>
      <c r="AX91" s="2">
        <v>0</v>
      </c>
      <c r="AY91" s="2">
        <v>1.0467524874868199E-2</v>
      </c>
      <c r="AZ91" s="2">
        <v>1.2173350009329E-3</v>
      </c>
      <c r="BA91" s="2">
        <v>0</v>
      </c>
      <c r="BB91" s="2">
        <v>0</v>
      </c>
      <c r="BC91" s="2" t="s">
        <v>65</v>
      </c>
      <c r="BD91" s="2">
        <v>0</v>
      </c>
      <c r="BE91" s="2">
        <v>60</v>
      </c>
      <c r="BF91" s="2">
        <v>1</v>
      </c>
    </row>
    <row r="92" spans="1:58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2" t="s">
        <v>74</v>
      </c>
      <c r="I92" s="2" t="s">
        <v>75</v>
      </c>
      <c r="J92" s="2" t="s">
        <v>65</v>
      </c>
      <c r="K92" s="2">
        <v>1</v>
      </c>
      <c r="L92" s="2" t="s">
        <v>76</v>
      </c>
      <c r="M92" s="2" t="s">
        <v>77</v>
      </c>
      <c r="N92" s="2" t="s">
        <v>76</v>
      </c>
      <c r="O92" s="2" t="s">
        <v>77</v>
      </c>
      <c r="P92" s="2">
        <v>0</v>
      </c>
      <c r="Q92" s="2">
        <v>4</v>
      </c>
      <c r="R92" s="2">
        <v>0</v>
      </c>
      <c r="S92" s="2">
        <v>1</v>
      </c>
      <c r="T92" s="2">
        <v>0</v>
      </c>
      <c r="U92" s="2">
        <v>1</v>
      </c>
      <c r="V92" s="2">
        <v>1</v>
      </c>
      <c r="W92" s="2">
        <v>1</v>
      </c>
      <c r="X92" s="2">
        <v>521.53224</v>
      </c>
      <c r="Y92" s="2">
        <v>2083.1071299999999</v>
      </c>
      <c r="Z92" s="2">
        <v>2083.10833</v>
      </c>
      <c r="AA92" s="2">
        <v>-0.57999999999999996</v>
      </c>
      <c r="AB92" s="2">
        <v>-2.9999999999999997E-4</v>
      </c>
      <c r="AC92" s="2" t="s">
        <v>68</v>
      </c>
      <c r="AD92" s="2">
        <v>0</v>
      </c>
      <c r="AE92" s="2">
        <v>0</v>
      </c>
      <c r="AF92" s="2">
        <v>3064</v>
      </c>
      <c r="AG92" s="2" t="s">
        <v>69</v>
      </c>
      <c r="AH92" s="2" t="s">
        <v>70</v>
      </c>
      <c r="AI92" s="2" t="s">
        <v>65</v>
      </c>
      <c r="AJ92" s="2" t="s">
        <v>65</v>
      </c>
      <c r="AK92" s="2">
        <v>84.2333</v>
      </c>
      <c r="AL92" s="2">
        <v>6324</v>
      </c>
      <c r="AM92" s="2">
        <v>6324</v>
      </c>
      <c r="AN92" s="2" t="s">
        <v>71</v>
      </c>
      <c r="AO92" s="2" t="s">
        <v>72</v>
      </c>
      <c r="AP92" s="2" t="s">
        <v>73</v>
      </c>
      <c r="AQ92" s="2">
        <v>5.36</v>
      </c>
      <c r="AR92" s="2">
        <v>96.6</v>
      </c>
      <c r="AS92" s="2">
        <v>96.6</v>
      </c>
      <c r="AT92" s="2">
        <v>96.6</v>
      </c>
      <c r="AU92" s="2">
        <v>4.38592671795752E-6</v>
      </c>
      <c r="AV92" s="2">
        <v>5.3077083632333804E-7</v>
      </c>
      <c r="AW92" s="2">
        <v>0</v>
      </c>
      <c r="AX92" s="2">
        <v>0</v>
      </c>
      <c r="AY92" s="2">
        <v>1.0886658879744399E-2</v>
      </c>
      <c r="AZ92" s="2">
        <v>1.3224362332012499E-3</v>
      </c>
      <c r="BA92" s="2">
        <v>0</v>
      </c>
      <c r="BB92" s="2">
        <v>0</v>
      </c>
      <c r="BC92" s="2" t="s">
        <v>65</v>
      </c>
      <c r="BD92" s="2">
        <v>0</v>
      </c>
      <c r="BE92" s="2">
        <v>532</v>
      </c>
      <c r="BF92" s="2">
        <v>1</v>
      </c>
    </row>
    <row r="93" spans="1:58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2" t="s">
        <v>63</v>
      </c>
      <c r="I93" s="2" t="s">
        <v>64</v>
      </c>
      <c r="J93" s="2" t="s">
        <v>65</v>
      </c>
      <c r="K93" s="2">
        <v>1</v>
      </c>
      <c r="L93" s="2" t="s">
        <v>66</v>
      </c>
      <c r="M93" s="2" t="s">
        <v>67</v>
      </c>
      <c r="N93" s="2" t="s">
        <v>66</v>
      </c>
      <c r="O93" s="2" t="s">
        <v>67</v>
      </c>
      <c r="P93" s="2">
        <v>0</v>
      </c>
      <c r="Q93" s="2">
        <v>5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1310.63717</v>
      </c>
      <c r="Y93" s="2">
        <v>6549.1567400000004</v>
      </c>
      <c r="Z93" s="2">
        <v>6549.1783800000003</v>
      </c>
      <c r="AA93" s="2">
        <v>-3.3</v>
      </c>
      <c r="AB93" s="2">
        <v>-4.3299999999999996E-3</v>
      </c>
      <c r="AC93" s="2" t="s">
        <v>68</v>
      </c>
      <c r="AD93" s="2">
        <v>0</v>
      </c>
      <c r="AE93" s="2">
        <v>0</v>
      </c>
      <c r="AF93" s="2">
        <v>32615</v>
      </c>
      <c r="AG93" s="2" t="s">
        <v>69</v>
      </c>
      <c r="AH93" s="2" t="s">
        <v>70</v>
      </c>
      <c r="AI93" s="2" t="s">
        <v>65</v>
      </c>
      <c r="AJ93" s="2" t="s">
        <v>65</v>
      </c>
      <c r="AK93" s="2">
        <v>91.133300000000006</v>
      </c>
      <c r="AL93" s="2">
        <v>9068</v>
      </c>
      <c r="AM93" s="2">
        <v>9068</v>
      </c>
      <c r="AN93" s="2" t="s">
        <v>71</v>
      </c>
      <c r="AO93" s="2" t="s">
        <v>72</v>
      </c>
      <c r="AP93" s="2" t="s">
        <v>73</v>
      </c>
      <c r="AQ93" s="2">
        <v>5.2</v>
      </c>
      <c r="AR93" s="2">
        <v>127.8</v>
      </c>
      <c r="AS93" s="2">
        <v>127.8</v>
      </c>
      <c r="AT93" s="2">
        <v>127.8</v>
      </c>
      <c r="AU93" s="2">
        <v>6.2901109215745596E-6</v>
      </c>
      <c r="AV93" s="2">
        <v>5.9269915774719896E-7</v>
      </c>
      <c r="AW93" s="2">
        <v>0</v>
      </c>
      <c r="AX93" s="2">
        <v>0</v>
      </c>
      <c r="AY93" s="2">
        <v>1.55397666538403E-2</v>
      </c>
      <c r="AZ93" s="2">
        <v>1.4753105894722599E-3</v>
      </c>
      <c r="BA93" s="2">
        <v>0</v>
      </c>
      <c r="BB93" s="2">
        <v>0</v>
      </c>
      <c r="BC93" s="2" t="s">
        <v>65</v>
      </c>
      <c r="BD93" s="2">
        <v>0</v>
      </c>
      <c r="BE93" s="2">
        <v>91</v>
      </c>
      <c r="BF93" s="2">
        <v>1</v>
      </c>
    </row>
    <row r="94" spans="1:58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2" t="s">
        <v>78</v>
      </c>
      <c r="I94" s="2" t="s">
        <v>79</v>
      </c>
      <c r="J94" s="2" t="s">
        <v>65</v>
      </c>
      <c r="K94" s="2">
        <v>1</v>
      </c>
      <c r="L94" s="2" t="s">
        <v>66</v>
      </c>
      <c r="M94" s="2" t="s">
        <v>67</v>
      </c>
      <c r="N94" s="2" t="s">
        <v>66</v>
      </c>
      <c r="O94" s="2" t="s">
        <v>67</v>
      </c>
      <c r="P94" s="2">
        <v>0</v>
      </c>
      <c r="Q94" s="2">
        <v>3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1</v>
      </c>
      <c r="X94" s="2">
        <v>884.09757000000002</v>
      </c>
      <c r="Y94" s="2">
        <v>2650.2781599999998</v>
      </c>
      <c r="Z94" s="2">
        <v>2650.2743500000001</v>
      </c>
      <c r="AA94" s="2">
        <v>1.44</v>
      </c>
      <c r="AB94" s="2">
        <v>1.2700000000000001E-3</v>
      </c>
      <c r="AC94" s="2" t="s">
        <v>68</v>
      </c>
      <c r="AD94" s="2">
        <v>0</v>
      </c>
      <c r="AE94" s="2">
        <v>0</v>
      </c>
      <c r="AF94" s="2">
        <v>5723</v>
      </c>
      <c r="AG94" s="2" t="s">
        <v>69</v>
      </c>
      <c r="AH94" s="2" t="s">
        <v>70</v>
      </c>
      <c r="AI94" s="2" t="s">
        <v>65</v>
      </c>
      <c r="AJ94" s="2" t="s">
        <v>65</v>
      </c>
      <c r="AK94" s="2">
        <v>68</v>
      </c>
      <c r="AL94" s="2">
        <v>3526</v>
      </c>
      <c r="AM94" s="2">
        <v>3526</v>
      </c>
      <c r="AN94" s="2" t="s">
        <v>71</v>
      </c>
      <c r="AO94" s="2" t="s">
        <v>72</v>
      </c>
      <c r="AP94" s="2" t="s">
        <v>73</v>
      </c>
      <c r="AQ94" s="2">
        <v>5.18</v>
      </c>
      <c r="AR94" s="2">
        <v>156.80000000000001</v>
      </c>
      <c r="AS94" s="2">
        <v>156.80000000000001</v>
      </c>
      <c r="AT94" s="2">
        <v>156.80000000000001</v>
      </c>
      <c r="AU94" s="2">
        <v>6.6240189186384103E-6</v>
      </c>
      <c r="AV94" s="2">
        <v>6.5686206566848004E-7</v>
      </c>
      <c r="AW94" s="2">
        <v>0</v>
      </c>
      <c r="AX94" s="2">
        <v>0</v>
      </c>
      <c r="AY94" s="2">
        <v>1.6351205790352801E-2</v>
      </c>
      <c r="AZ94" s="2">
        <v>1.6335646253815899E-3</v>
      </c>
      <c r="BA94" s="2">
        <v>0</v>
      </c>
      <c r="BB94" s="2">
        <v>0</v>
      </c>
      <c r="BC94" s="2" t="s">
        <v>65</v>
      </c>
      <c r="BD94" s="2">
        <v>0</v>
      </c>
      <c r="BE94" s="2">
        <v>60</v>
      </c>
      <c r="BF94" s="2">
        <v>1</v>
      </c>
    </row>
    <row r="95" spans="1:58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2" t="s">
        <v>94</v>
      </c>
      <c r="I95" s="2" t="s">
        <v>95</v>
      </c>
      <c r="J95" s="2" t="s">
        <v>65</v>
      </c>
      <c r="K95" s="2">
        <v>1</v>
      </c>
      <c r="L95" s="2" t="s">
        <v>84</v>
      </c>
      <c r="M95" s="2" t="s">
        <v>85</v>
      </c>
      <c r="N95" s="2" t="s">
        <v>84</v>
      </c>
      <c r="O95" s="2" t="s">
        <v>85</v>
      </c>
      <c r="P95" s="2">
        <v>0</v>
      </c>
      <c r="Q95" s="2">
        <v>4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497.03724999999997</v>
      </c>
      <c r="Y95" s="2">
        <v>1985.12717</v>
      </c>
      <c r="Z95" s="2">
        <v>1985.12907</v>
      </c>
      <c r="AA95" s="2">
        <v>-0.96</v>
      </c>
      <c r="AB95" s="2">
        <v>-4.6999999999999999E-4</v>
      </c>
      <c r="AC95" s="2" t="s">
        <v>68</v>
      </c>
      <c r="AD95" s="2">
        <v>0</v>
      </c>
      <c r="AE95" s="2">
        <v>0</v>
      </c>
      <c r="AF95" s="2">
        <v>7788</v>
      </c>
      <c r="AG95" s="2" t="s">
        <v>69</v>
      </c>
      <c r="AH95" s="2" t="s">
        <v>70</v>
      </c>
      <c r="AI95" s="2" t="s">
        <v>65</v>
      </c>
      <c r="AJ95" s="2" t="s">
        <v>65</v>
      </c>
      <c r="AK95" s="2">
        <v>63.216700000000003</v>
      </c>
      <c r="AL95" s="2">
        <v>3192</v>
      </c>
      <c r="AM95" s="2">
        <v>3192</v>
      </c>
      <c r="AN95" s="2" t="s">
        <v>71</v>
      </c>
      <c r="AO95" s="2" t="s">
        <v>72</v>
      </c>
      <c r="AP95" s="2" t="s">
        <v>73</v>
      </c>
      <c r="AQ95" s="2">
        <v>5.16</v>
      </c>
      <c r="AR95" s="2">
        <v>105.9</v>
      </c>
      <c r="AS95" s="2">
        <v>105.9</v>
      </c>
      <c r="AT95" s="2">
        <v>105.9</v>
      </c>
      <c r="AU95" s="2">
        <v>6.9244586807108601E-6</v>
      </c>
      <c r="AV95" s="2">
        <v>7.22836697432471E-7</v>
      </c>
      <c r="AW95" s="2">
        <v>0</v>
      </c>
      <c r="AX95" s="2">
        <v>0</v>
      </c>
      <c r="AY95" s="2">
        <v>1.70801708851782E-2</v>
      </c>
      <c r="AZ95" s="2">
        <v>1.7961603095945199E-3</v>
      </c>
      <c r="BA95" s="2">
        <v>0</v>
      </c>
      <c r="BB95" s="2">
        <v>0</v>
      </c>
      <c r="BC95" s="2" t="s">
        <v>65</v>
      </c>
      <c r="BD95" s="2">
        <v>0</v>
      </c>
      <c r="BE95" s="2">
        <v>38</v>
      </c>
      <c r="BF95" s="2">
        <v>1</v>
      </c>
    </row>
    <row r="96" spans="1:58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2" t="s">
        <v>63</v>
      </c>
      <c r="I96" s="2" t="s">
        <v>64</v>
      </c>
      <c r="J96" s="2" t="s">
        <v>65</v>
      </c>
      <c r="K96" s="2">
        <v>1</v>
      </c>
      <c r="L96" s="2" t="s">
        <v>66</v>
      </c>
      <c r="M96" s="2" t="s">
        <v>67</v>
      </c>
      <c r="N96" s="2" t="s">
        <v>66</v>
      </c>
      <c r="O96" s="2" t="s">
        <v>67</v>
      </c>
      <c r="P96" s="2">
        <v>0</v>
      </c>
      <c r="Q96" s="2">
        <v>5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1310.6411599999999</v>
      </c>
      <c r="Y96" s="2">
        <v>6549.1766900000002</v>
      </c>
      <c r="Z96" s="2">
        <v>6549.1783800000003</v>
      </c>
      <c r="AA96" s="2">
        <v>-0.26</v>
      </c>
      <c r="AB96" s="2">
        <v>-3.4000000000000002E-4</v>
      </c>
      <c r="AC96" s="2" t="s">
        <v>68</v>
      </c>
      <c r="AD96" s="2">
        <v>0</v>
      </c>
      <c r="AE96" s="2">
        <v>0</v>
      </c>
      <c r="AF96" s="2">
        <v>33547</v>
      </c>
      <c r="AG96" s="2" t="s">
        <v>69</v>
      </c>
      <c r="AH96" s="2" t="s">
        <v>70</v>
      </c>
      <c r="AI96" s="2" t="s">
        <v>65</v>
      </c>
      <c r="AJ96" s="2" t="s">
        <v>65</v>
      </c>
      <c r="AK96" s="2">
        <v>91.3</v>
      </c>
      <c r="AL96" s="2">
        <v>9081</v>
      </c>
      <c r="AM96" s="2">
        <v>9081</v>
      </c>
      <c r="AN96" s="2" t="s">
        <v>71</v>
      </c>
      <c r="AO96" s="2" t="s">
        <v>72</v>
      </c>
      <c r="AP96" s="2" t="s">
        <v>73</v>
      </c>
      <c r="AQ96" s="2">
        <v>5.15</v>
      </c>
      <c r="AR96" s="2">
        <v>174.4</v>
      </c>
      <c r="AS96" s="2">
        <v>174.4</v>
      </c>
      <c r="AT96" s="2">
        <v>174.4</v>
      </c>
      <c r="AU96" s="2">
        <v>7.1390747686415799E-6</v>
      </c>
      <c r="AV96" s="2">
        <v>7.8967244105366697E-7</v>
      </c>
      <c r="AW96" s="2">
        <v>0</v>
      </c>
      <c r="AX96" s="2">
        <v>0</v>
      </c>
      <c r="AY96" s="2">
        <v>1.76002387342638E-2</v>
      </c>
      <c r="AZ96" s="2">
        <v>1.9607859550331099E-3</v>
      </c>
      <c r="BA96" s="2">
        <v>0</v>
      </c>
      <c r="BB96" s="2">
        <v>0</v>
      </c>
      <c r="BC96" s="2" t="s">
        <v>65</v>
      </c>
      <c r="BD96" s="2">
        <v>0</v>
      </c>
      <c r="BE96" s="2">
        <v>91</v>
      </c>
      <c r="BF96" s="2">
        <v>1</v>
      </c>
    </row>
    <row r="97" spans="1:58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2" t="s">
        <v>96</v>
      </c>
      <c r="I97" s="2" t="s">
        <v>97</v>
      </c>
      <c r="J97" s="2" t="s">
        <v>65</v>
      </c>
      <c r="K97" s="2">
        <v>1</v>
      </c>
      <c r="L97" s="2" t="s">
        <v>84</v>
      </c>
      <c r="M97" s="2" t="s">
        <v>85</v>
      </c>
      <c r="N97" s="2" t="s">
        <v>84</v>
      </c>
      <c r="O97" s="2" t="s">
        <v>85</v>
      </c>
      <c r="P97" s="2">
        <v>0</v>
      </c>
      <c r="Q97" s="2">
        <v>2</v>
      </c>
      <c r="R97" s="2">
        <v>0</v>
      </c>
      <c r="S97" s="2">
        <v>1</v>
      </c>
      <c r="T97" s="2">
        <v>0</v>
      </c>
      <c r="U97" s="2">
        <v>1</v>
      </c>
      <c r="V97" s="2">
        <v>1</v>
      </c>
      <c r="W97" s="2">
        <v>1</v>
      </c>
      <c r="X97" s="2">
        <v>720.38967000000002</v>
      </c>
      <c r="Y97" s="2">
        <v>1439.77206</v>
      </c>
      <c r="Z97" s="2">
        <v>1439.7780600000001</v>
      </c>
      <c r="AA97" s="2">
        <v>-4.16</v>
      </c>
      <c r="AB97" s="2">
        <v>-3.0000000000000001E-3</v>
      </c>
      <c r="AC97" s="2" t="s">
        <v>68</v>
      </c>
      <c r="AD97" s="2">
        <v>0</v>
      </c>
      <c r="AE97" s="2">
        <v>0</v>
      </c>
      <c r="AF97" s="2">
        <v>4407</v>
      </c>
      <c r="AG97" s="2" t="s">
        <v>69</v>
      </c>
      <c r="AH97" s="2" t="s">
        <v>70</v>
      </c>
      <c r="AI97" s="2" t="s">
        <v>65</v>
      </c>
      <c r="AJ97" s="2" t="s">
        <v>65</v>
      </c>
      <c r="AK97" s="2">
        <v>69.466700000000003</v>
      </c>
      <c r="AL97" s="2">
        <v>3593</v>
      </c>
      <c r="AM97" s="2">
        <v>3593</v>
      </c>
      <c r="AN97" s="2" t="s">
        <v>71</v>
      </c>
      <c r="AO97" s="2" t="s">
        <v>72</v>
      </c>
      <c r="AP97" s="2" t="s">
        <v>73</v>
      </c>
      <c r="AQ97" s="2">
        <v>5.13</v>
      </c>
      <c r="AR97" s="2">
        <v>315.2</v>
      </c>
      <c r="AS97" s="2">
        <v>105.7</v>
      </c>
      <c r="AT97" s="2">
        <v>105.7</v>
      </c>
      <c r="AU97" s="2">
        <v>7.4887820504178702E-6</v>
      </c>
      <c r="AV97" s="2">
        <v>8.5873535551833404E-7</v>
      </c>
      <c r="AW97" s="2">
        <v>0</v>
      </c>
      <c r="AX97" s="2">
        <v>0</v>
      </c>
      <c r="AY97" s="2">
        <v>1.8446488452839999E-2</v>
      </c>
      <c r="AZ97" s="2">
        <v>2.1307414756749098E-3</v>
      </c>
      <c r="BA97" s="2">
        <v>0</v>
      </c>
      <c r="BB97" s="2">
        <v>0</v>
      </c>
      <c r="BC97" s="2" t="s">
        <v>65</v>
      </c>
      <c r="BD97" s="2">
        <v>0</v>
      </c>
      <c r="BE97" s="2">
        <v>82</v>
      </c>
      <c r="BF97" s="2">
        <v>1</v>
      </c>
    </row>
    <row r="98" spans="1:58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2" t="s">
        <v>63</v>
      </c>
      <c r="I98" s="2" t="s">
        <v>64</v>
      </c>
      <c r="J98" s="2" t="s">
        <v>65</v>
      </c>
      <c r="K98" s="2">
        <v>1</v>
      </c>
      <c r="L98" s="2" t="s">
        <v>66</v>
      </c>
      <c r="M98" s="2" t="s">
        <v>67</v>
      </c>
      <c r="N98" s="2" t="s">
        <v>66</v>
      </c>
      <c r="O98" s="2" t="s">
        <v>67</v>
      </c>
      <c r="P98" s="2">
        <v>0</v>
      </c>
      <c r="Q98" s="2">
        <v>5</v>
      </c>
      <c r="R98" s="2">
        <v>0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1310.6393</v>
      </c>
      <c r="Y98" s="2">
        <v>6549.1673899999996</v>
      </c>
      <c r="Z98" s="2">
        <v>6549.1783800000003</v>
      </c>
      <c r="AA98" s="2">
        <v>-1.68</v>
      </c>
      <c r="AB98" s="2">
        <v>-2.2000000000000001E-3</v>
      </c>
      <c r="AC98" s="2" t="s">
        <v>68</v>
      </c>
      <c r="AD98" s="2">
        <v>0</v>
      </c>
      <c r="AE98" s="2">
        <v>0</v>
      </c>
      <c r="AF98" s="2">
        <v>59008</v>
      </c>
      <c r="AG98" s="2" t="s">
        <v>69</v>
      </c>
      <c r="AH98" s="2" t="s">
        <v>70</v>
      </c>
      <c r="AI98" s="2" t="s">
        <v>65</v>
      </c>
      <c r="AJ98" s="2" t="s">
        <v>65</v>
      </c>
      <c r="AK98" s="2">
        <v>91.4</v>
      </c>
      <c r="AL98" s="2">
        <v>9147</v>
      </c>
      <c r="AM98" s="2">
        <v>9147</v>
      </c>
      <c r="AN98" s="2" t="s">
        <v>71</v>
      </c>
      <c r="AO98" s="2" t="s">
        <v>72</v>
      </c>
      <c r="AP98" s="2" t="s">
        <v>73</v>
      </c>
      <c r="AQ98" s="2">
        <v>5.0999999999999996</v>
      </c>
      <c r="AR98" s="2">
        <v>153</v>
      </c>
      <c r="AS98" s="2">
        <v>153</v>
      </c>
      <c r="AT98" s="2">
        <v>153</v>
      </c>
      <c r="AU98" s="2">
        <v>7.9498803589863207E-6</v>
      </c>
      <c r="AV98" s="2">
        <v>9.3109390416744802E-7</v>
      </c>
      <c r="AW98" s="2">
        <v>0</v>
      </c>
      <c r="AX98" s="2">
        <v>0</v>
      </c>
      <c r="AY98" s="2">
        <v>1.9560066053917701E-2</v>
      </c>
      <c r="AZ98" s="2">
        <v>2.3085915449936401E-3</v>
      </c>
      <c r="BA98" s="2">
        <v>0</v>
      </c>
      <c r="BB98" s="2">
        <v>0</v>
      </c>
      <c r="BC98" s="2" t="s">
        <v>65</v>
      </c>
      <c r="BD98" s="2">
        <v>0</v>
      </c>
      <c r="BE98" s="2">
        <v>91</v>
      </c>
      <c r="BF98" s="2">
        <v>1</v>
      </c>
    </row>
    <row r="99" spans="1:58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2" t="s">
        <v>78</v>
      </c>
      <c r="I99" s="2" t="s">
        <v>79</v>
      </c>
      <c r="J99" s="2" t="s">
        <v>65</v>
      </c>
      <c r="K99" s="2">
        <v>1</v>
      </c>
      <c r="L99" s="2" t="s">
        <v>66</v>
      </c>
      <c r="M99" s="2" t="s">
        <v>67</v>
      </c>
      <c r="N99" s="2" t="s">
        <v>66</v>
      </c>
      <c r="O99" s="2" t="s">
        <v>67</v>
      </c>
      <c r="P99" s="2">
        <v>0</v>
      </c>
      <c r="Q99" s="2">
        <v>3</v>
      </c>
      <c r="R99" s="2">
        <v>0</v>
      </c>
      <c r="S99" s="2">
        <v>1</v>
      </c>
      <c r="T99" s="2">
        <v>0</v>
      </c>
      <c r="U99" s="2">
        <v>1</v>
      </c>
      <c r="V99" s="2">
        <v>1</v>
      </c>
      <c r="W99" s="2">
        <v>1</v>
      </c>
      <c r="X99" s="2">
        <v>884.09686999999997</v>
      </c>
      <c r="Y99" s="2">
        <v>2650.2760600000001</v>
      </c>
      <c r="Z99" s="2">
        <v>2650.2743500000001</v>
      </c>
      <c r="AA99" s="2">
        <v>0.64</v>
      </c>
      <c r="AB99" s="2">
        <v>5.6999999999999998E-4</v>
      </c>
      <c r="AC99" s="2" t="s">
        <v>68</v>
      </c>
      <c r="AD99" s="2">
        <v>0</v>
      </c>
      <c r="AE99" s="2">
        <v>0</v>
      </c>
      <c r="AF99" s="2">
        <v>7475</v>
      </c>
      <c r="AG99" s="2" t="s">
        <v>69</v>
      </c>
      <c r="AH99" s="2" t="s">
        <v>70</v>
      </c>
      <c r="AI99" s="2" t="s">
        <v>65</v>
      </c>
      <c r="AJ99" s="2" t="s">
        <v>65</v>
      </c>
      <c r="AK99" s="2">
        <v>67.566699999999997</v>
      </c>
      <c r="AL99" s="2">
        <v>3501</v>
      </c>
      <c r="AM99" s="2">
        <v>3501</v>
      </c>
      <c r="AN99" s="2" t="s">
        <v>71</v>
      </c>
      <c r="AO99" s="2" t="s">
        <v>72</v>
      </c>
      <c r="AP99" s="2" t="s">
        <v>73</v>
      </c>
      <c r="AQ99" s="2">
        <v>5.08</v>
      </c>
      <c r="AR99" s="2">
        <v>117.5</v>
      </c>
      <c r="AS99" s="2">
        <v>117.5</v>
      </c>
      <c r="AT99" s="2">
        <v>117.5</v>
      </c>
      <c r="AU99" s="2">
        <v>8.3718492427869603E-6</v>
      </c>
      <c r="AV99" s="2">
        <v>1.00625297308374E-6</v>
      </c>
      <c r="AW99" s="2">
        <v>0</v>
      </c>
      <c r="AX99" s="2">
        <v>0</v>
      </c>
      <c r="AY99" s="2">
        <v>2.0576932964303098E-2</v>
      </c>
      <c r="AZ99" s="2">
        <v>2.4931200598063501E-3</v>
      </c>
      <c r="BA99" s="2">
        <v>0</v>
      </c>
      <c r="BB99" s="2">
        <v>0</v>
      </c>
      <c r="BC99" s="2" t="s">
        <v>65</v>
      </c>
      <c r="BD99" s="2">
        <v>0</v>
      </c>
      <c r="BE99" s="2">
        <v>60</v>
      </c>
      <c r="BF99" s="2">
        <v>1</v>
      </c>
    </row>
    <row r="100" spans="1:58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2" t="s">
        <v>63</v>
      </c>
      <c r="I100" s="2" t="s">
        <v>64</v>
      </c>
      <c r="J100" s="2" t="s">
        <v>65</v>
      </c>
      <c r="K100" s="2">
        <v>1</v>
      </c>
      <c r="L100" s="2" t="s">
        <v>66</v>
      </c>
      <c r="M100" s="2" t="s">
        <v>67</v>
      </c>
      <c r="N100" s="2" t="s">
        <v>66</v>
      </c>
      <c r="O100" s="2" t="s">
        <v>67</v>
      </c>
      <c r="P100" s="2">
        <v>0</v>
      </c>
      <c r="Q100" s="2">
        <v>5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1310.6336799999999</v>
      </c>
      <c r="Y100" s="2">
        <v>6549.1392900000001</v>
      </c>
      <c r="Z100" s="2">
        <v>6549.1783800000003</v>
      </c>
      <c r="AA100" s="2">
        <v>-5.97</v>
      </c>
      <c r="AB100" s="2">
        <v>-7.8200000000000006E-3</v>
      </c>
      <c r="AC100" s="2" t="s">
        <v>68</v>
      </c>
      <c r="AD100" s="2">
        <v>0</v>
      </c>
      <c r="AE100" s="2">
        <v>0</v>
      </c>
      <c r="AF100" s="2">
        <v>57889</v>
      </c>
      <c r="AG100" s="2" t="s">
        <v>69</v>
      </c>
      <c r="AH100" s="2" t="s">
        <v>70</v>
      </c>
      <c r="AI100" s="2" t="s">
        <v>65</v>
      </c>
      <c r="AJ100" s="2" t="s">
        <v>65</v>
      </c>
      <c r="AK100" s="2">
        <v>91.083299999999994</v>
      </c>
      <c r="AL100" s="2">
        <v>9042</v>
      </c>
      <c r="AM100" s="2">
        <v>9042</v>
      </c>
      <c r="AN100" s="2" t="s">
        <v>71</v>
      </c>
      <c r="AO100" s="2" t="s">
        <v>72</v>
      </c>
      <c r="AP100" s="2" t="s">
        <v>73</v>
      </c>
      <c r="AQ100" s="2">
        <v>4.9400000000000004</v>
      </c>
      <c r="AR100" s="2">
        <v>149.9</v>
      </c>
      <c r="AS100" s="2">
        <v>149.9</v>
      </c>
      <c r="AT100" s="2">
        <v>149.9</v>
      </c>
      <c r="AU100" s="2">
        <v>1.15315649424756E-5</v>
      </c>
      <c r="AV100" s="2">
        <v>1.11150598752464E-6</v>
      </c>
      <c r="AW100" s="2">
        <v>0</v>
      </c>
      <c r="AX100" s="2">
        <v>0</v>
      </c>
      <c r="AY100" s="2">
        <v>2.81247744575975E-2</v>
      </c>
      <c r="AZ100" s="2">
        <v>2.7494363474679698E-3</v>
      </c>
      <c r="BA100" s="2">
        <v>0</v>
      </c>
      <c r="BB100" s="2">
        <v>0</v>
      </c>
      <c r="BC100" s="2" t="s">
        <v>65</v>
      </c>
      <c r="BD100" s="2">
        <v>0</v>
      </c>
      <c r="BE100" s="2">
        <v>91</v>
      </c>
      <c r="BF100" s="2">
        <v>1</v>
      </c>
    </row>
    <row r="101" spans="1:58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2" t="s">
        <v>63</v>
      </c>
      <c r="I101" s="2" t="s">
        <v>64</v>
      </c>
      <c r="J101" s="2" t="s">
        <v>65</v>
      </c>
      <c r="K101" s="2">
        <v>1</v>
      </c>
      <c r="L101" s="2" t="s">
        <v>66</v>
      </c>
      <c r="M101" s="2" t="s">
        <v>67</v>
      </c>
      <c r="N101" s="2" t="s">
        <v>66</v>
      </c>
      <c r="O101" s="2" t="s">
        <v>67</v>
      </c>
      <c r="P101" s="2">
        <v>0</v>
      </c>
      <c r="Q101" s="2">
        <v>6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1</v>
      </c>
      <c r="X101" s="2">
        <v>1092.3634199999999</v>
      </c>
      <c r="Y101" s="2">
        <v>6549.1441400000003</v>
      </c>
      <c r="Z101" s="2">
        <v>6549.1783800000003</v>
      </c>
      <c r="AA101" s="2">
        <v>-5.23</v>
      </c>
      <c r="AB101" s="2">
        <v>-5.7099999999999998E-3</v>
      </c>
      <c r="AC101" s="2" t="s">
        <v>68</v>
      </c>
      <c r="AD101" s="2">
        <v>0</v>
      </c>
      <c r="AE101" s="2">
        <v>0</v>
      </c>
      <c r="AF101" s="2">
        <v>21826</v>
      </c>
      <c r="AG101" s="2" t="s">
        <v>69</v>
      </c>
      <c r="AH101" s="2" t="s">
        <v>70</v>
      </c>
      <c r="AI101" s="2" t="s">
        <v>65</v>
      </c>
      <c r="AJ101" s="2" t="s">
        <v>65</v>
      </c>
      <c r="AK101" s="2">
        <v>101.05</v>
      </c>
      <c r="AL101" s="2">
        <v>10146</v>
      </c>
      <c r="AM101" s="2">
        <v>10146</v>
      </c>
      <c r="AN101" s="2" t="s">
        <v>71</v>
      </c>
      <c r="AO101" s="2" t="s">
        <v>72</v>
      </c>
      <c r="AP101" s="2" t="s">
        <v>73</v>
      </c>
      <c r="AQ101" s="2">
        <v>4.9000000000000004</v>
      </c>
      <c r="AR101" s="2">
        <v>1.6</v>
      </c>
      <c r="AS101" s="2">
        <v>1.6</v>
      </c>
      <c r="AT101" s="2">
        <v>1.6</v>
      </c>
      <c r="AU101" s="2">
        <v>1.2678910497348901E-5</v>
      </c>
      <c r="AV101" s="2">
        <v>1.2260346316529601E-6</v>
      </c>
      <c r="AW101" s="2">
        <v>0</v>
      </c>
      <c r="AX101" s="2">
        <v>0</v>
      </c>
      <c r="AY101" s="2">
        <v>3.0836822933607299E-2</v>
      </c>
      <c r="AZ101" s="2">
        <v>3.0275290086251298E-3</v>
      </c>
      <c r="BA101" s="2">
        <v>0</v>
      </c>
      <c r="BB101" s="2">
        <v>0</v>
      </c>
      <c r="BC101" s="2" t="s">
        <v>65</v>
      </c>
      <c r="BD101" s="2">
        <v>0</v>
      </c>
      <c r="BE101" s="2">
        <v>91</v>
      </c>
      <c r="BF101" s="2">
        <v>1</v>
      </c>
    </row>
    <row r="102" spans="1:58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2" t="s">
        <v>94</v>
      </c>
      <c r="I102" s="2" t="s">
        <v>95</v>
      </c>
      <c r="J102" s="2" t="s">
        <v>65</v>
      </c>
      <c r="K102" s="2">
        <v>1</v>
      </c>
      <c r="L102" s="2" t="s">
        <v>84</v>
      </c>
      <c r="M102" s="2" t="s">
        <v>85</v>
      </c>
      <c r="N102" s="2" t="s">
        <v>84</v>
      </c>
      <c r="O102" s="2" t="s">
        <v>85</v>
      </c>
      <c r="P102" s="2">
        <v>0</v>
      </c>
      <c r="Q102" s="2">
        <v>4</v>
      </c>
      <c r="R102" s="2">
        <v>0</v>
      </c>
      <c r="S102" s="2">
        <v>1</v>
      </c>
      <c r="T102" s="2">
        <v>0</v>
      </c>
      <c r="U102" s="2">
        <v>1</v>
      </c>
      <c r="V102" s="2">
        <v>1</v>
      </c>
      <c r="W102" s="2">
        <v>1</v>
      </c>
      <c r="X102" s="2">
        <v>497.036</v>
      </c>
      <c r="Y102" s="2">
        <v>1985.1221700000001</v>
      </c>
      <c r="Z102" s="2">
        <v>1985.12907</v>
      </c>
      <c r="AA102" s="2">
        <v>-3.48</v>
      </c>
      <c r="AB102" s="2">
        <v>-1.72E-3</v>
      </c>
      <c r="AC102" s="2" t="s">
        <v>68</v>
      </c>
      <c r="AD102" s="2">
        <v>0</v>
      </c>
      <c r="AE102" s="2">
        <v>0</v>
      </c>
      <c r="AF102" s="2">
        <v>6259</v>
      </c>
      <c r="AG102" s="2" t="s">
        <v>69</v>
      </c>
      <c r="AH102" s="2" t="s">
        <v>70</v>
      </c>
      <c r="AI102" s="2" t="s">
        <v>65</v>
      </c>
      <c r="AJ102" s="2" t="s">
        <v>65</v>
      </c>
      <c r="AK102" s="2">
        <v>63.166699999999999</v>
      </c>
      <c r="AL102" s="2">
        <v>3197</v>
      </c>
      <c r="AM102" s="2">
        <v>3197</v>
      </c>
      <c r="AN102" s="2" t="s">
        <v>71</v>
      </c>
      <c r="AO102" s="2" t="s">
        <v>72</v>
      </c>
      <c r="AP102" s="2" t="s">
        <v>73</v>
      </c>
      <c r="AQ102" s="2">
        <v>4.8499999999999996</v>
      </c>
      <c r="AR102" s="2">
        <v>129.4</v>
      </c>
      <c r="AS102" s="2">
        <v>129.4</v>
      </c>
      <c r="AT102" s="2">
        <v>129.4</v>
      </c>
      <c r="AU102" s="2">
        <v>1.41370538274639E-5</v>
      </c>
      <c r="AV102" s="2">
        <v>1.3526131271231701E-6</v>
      </c>
      <c r="AW102" s="2">
        <v>0</v>
      </c>
      <c r="AX102" s="2">
        <v>0</v>
      </c>
      <c r="AY102" s="2">
        <v>3.4261766906960901E-2</v>
      </c>
      <c r="AZ102" s="2">
        <v>3.3337467270228198E-3</v>
      </c>
      <c r="BA102" s="2">
        <v>0</v>
      </c>
      <c r="BB102" s="2">
        <v>0</v>
      </c>
      <c r="BC102" s="2" t="s">
        <v>65</v>
      </c>
      <c r="BD102" s="2">
        <v>0</v>
      </c>
      <c r="BE102" s="2">
        <v>38</v>
      </c>
      <c r="BF102" s="2">
        <v>1</v>
      </c>
    </row>
    <row r="103" spans="1:58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2" t="s">
        <v>63</v>
      </c>
      <c r="I103" s="2" t="s">
        <v>64</v>
      </c>
      <c r="J103" s="2" t="s">
        <v>65</v>
      </c>
      <c r="K103" s="2">
        <v>1</v>
      </c>
      <c r="L103" s="2" t="s">
        <v>66</v>
      </c>
      <c r="M103" s="2" t="s">
        <v>67</v>
      </c>
      <c r="N103" s="2" t="s">
        <v>66</v>
      </c>
      <c r="O103" s="2" t="s">
        <v>67</v>
      </c>
      <c r="P103" s="2">
        <v>0</v>
      </c>
      <c r="Q103" s="2">
        <v>5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1310.6396299999999</v>
      </c>
      <c r="Y103" s="2">
        <v>6549.1690399999998</v>
      </c>
      <c r="Z103" s="2">
        <v>6549.1783800000003</v>
      </c>
      <c r="AA103" s="2">
        <v>-1.43</v>
      </c>
      <c r="AB103" s="2">
        <v>-1.8699999999999999E-3</v>
      </c>
      <c r="AC103" s="2" t="s">
        <v>68</v>
      </c>
      <c r="AD103" s="2">
        <v>0</v>
      </c>
      <c r="AE103" s="2">
        <v>0</v>
      </c>
      <c r="AF103" s="2">
        <v>53977</v>
      </c>
      <c r="AG103" s="2" t="s">
        <v>69</v>
      </c>
      <c r="AH103" s="2" t="s">
        <v>70</v>
      </c>
      <c r="AI103" s="2" t="s">
        <v>65</v>
      </c>
      <c r="AJ103" s="2" t="s">
        <v>65</v>
      </c>
      <c r="AK103" s="2">
        <v>91.666700000000006</v>
      </c>
      <c r="AL103" s="2">
        <v>9257</v>
      </c>
      <c r="AM103" s="2">
        <v>9257</v>
      </c>
      <c r="AN103" s="2" t="s">
        <v>71</v>
      </c>
      <c r="AO103" s="2" t="s">
        <v>72</v>
      </c>
      <c r="AP103" s="2" t="s">
        <v>73</v>
      </c>
      <c r="AQ103" s="2">
        <v>4.8499999999999996</v>
      </c>
      <c r="AR103" s="2">
        <v>163.5</v>
      </c>
      <c r="AS103" s="2">
        <v>163.5</v>
      </c>
      <c r="AT103" s="2">
        <v>163.5</v>
      </c>
      <c r="AU103" s="2">
        <v>1.42757705725205E-5</v>
      </c>
      <c r="AV103" s="2">
        <v>1.4780805533236999E-6</v>
      </c>
      <c r="AW103" s="2">
        <v>0</v>
      </c>
      <c r="AX103" s="2">
        <v>0</v>
      </c>
      <c r="AY103" s="2">
        <v>3.4586330182790899E-2</v>
      </c>
      <c r="AZ103" s="2">
        <v>3.6371695727848001E-3</v>
      </c>
      <c r="BA103" s="2">
        <v>0</v>
      </c>
      <c r="BB103" s="2">
        <v>0</v>
      </c>
      <c r="BC103" s="2" t="s">
        <v>65</v>
      </c>
      <c r="BD103" s="2">
        <v>0</v>
      </c>
      <c r="BE103" s="2">
        <v>91</v>
      </c>
      <c r="BF103" s="2">
        <v>1</v>
      </c>
    </row>
    <row r="104" spans="1:58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2" t="s">
        <v>63</v>
      </c>
      <c r="I104" s="2" t="s">
        <v>64</v>
      </c>
      <c r="J104" s="2" t="s">
        <v>65</v>
      </c>
      <c r="K104" s="2">
        <v>1</v>
      </c>
      <c r="L104" s="2" t="s">
        <v>66</v>
      </c>
      <c r="M104" s="2" t="s">
        <v>67</v>
      </c>
      <c r="N104" s="2" t="s">
        <v>66</v>
      </c>
      <c r="O104" s="2" t="s">
        <v>67</v>
      </c>
      <c r="P104" s="2">
        <v>0</v>
      </c>
      <c r="Q104" s="2">
        <v>5</v>
      </c>
      <c r="R104" s="2">
        <v>0</v>
      </c>
      <c r="S104" s="2">
        <v>1</v>
      </c>
      <c r="T104" s="2">
        <v>0</v>
      </c>
      <c r="U104" s="2">
        <v>1</v>
      </c>
      <c r="V104" s="2">
        <v>1</v>
      </c>
      <c r="W104" s="2">
        <v>1</v>
      </c>
      <c r="X104" s="2">
        <v>1310.6387199999999</v>
      </c>
      <c r="Y104" s="2">
        <v>6549.1644900000001</v>
      </c>
      <c r="Z104" s="2">
        <v>6549.1783800000003</v>
      </c>
      <c r="AA104" s="2">
        <v>-2.12</v>
      </c>
      <c r="AB104" s="2">
        <v>-2.7799999999999999E-3</v>
      </c>
      <c r="AC104" s="2" t="s">
        <v>68</v>
      </c>
      <c r="AD104" s="2">
        <v>0</v>
      </c>
      <c r="AE104" s="2">
        <v>0</v>
      </c>
      <c r="AF104" s="2">
        <v>51323</v>
      </c>
      <c r="AG104" s="2" t="s">
        <v>69</v>
      </c>
      <c r="AH104" s="2" t="s">
        <v>70</v>
      </c>
      <c r="AI104" s="2" t="s">
        <v>65</v>
      </c>
      <c r="AJ104" s="2" t="s">
        <v>65</v>
      </c>
      <c r="AK104" s="2">
        <v>91.366699999999994</v>
      </c>
      <c r="AL104" s="2">
        <v>9110</v>
      </c>
      <c r="AM104" s="2">
        <v>9110</v>
      </c>
      <c r="AN104" s="2" t="s">
        <v>71</v>
      </c>
      <c r="AO104" s="2" t="s">
        <v>72</v>
      </c>
      <c r="AP104" s="2" t="s">
        <v>73</v>
      </c>
      <c r="AQ104" s="2">
        <v>4.8</v>
      </c>
      <c r="AR104" s="2">
        <v>94.2</v>
      </c>
      <c r="AS104" s="2">
        <v>94.2</v>
      </c>
      <c r="AT104" s="2">
        <v>94.2</v>
      </c>
      <c r="AU104" s="2">
        <v>1.5898044697551601E-5</v>
      </c>
      <c r="AV104" s="2">
        <v>1.61673392138996E-6</v>
      </c>
      <c r="AW104" s="2">
        <v>0</v>
      </c>
      <c r="AX104" s="2">
        <v>0</v>
      </c>
      <c r="AY104" s="2">
        <v>3.8365930794329997E-2</v>
      </c>
      <c r="AZ104" s="2">
        <v>3.9710996480591997E-3</v>
      </c>
      <c r="BA104" s="2">
        <v>0</v>
      </c>
      <c r="BB104" s="2">
        <v>0</v>
      </c>
      <c r="BC104" s="2" t="s">
        <v>65</v>
      </c>
      <c r="BD104" s="2">
        <v>0</v>
      </c>
      <c r="BE104" s="2">
        <v>91</v>
      </c>
      <c r="BF104" s="2">
        <v>1</v>
      </c>
    </row>
    <row r="105" spans="1:58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2" t="s">
        <v>63</v>
      </c>
      <c r="I105" s="2" t="s">
        <v>64</v>
      </c>
      <c r="J105" s="2" t="s">
        <v>65</v>
      </c>
      <c r="K105" s="2">
        <v>1</v>
      </c>
      <c r="L105" s="2" t="s">
        <v>66</v>
      </c>
      <c r="M105" s="2" t="s">
        <v>67</v>
      </c>
      <c r="N105" s="2" t="s">
        <v>66</v>
      </c>
      <c r="O105" s="2" t="s">
        <v>67</v>
      </c>
      <c r="P105" s="2">
        <v>0</v>
      </c>
      <c r="Q105" s="2">
        <v>5</v>
      </c>
      <c r="R105" s="2">
        <v>0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1310.63831</v>
      </c>
      <c r="Y105" s="2">
        <v>6549.1624400000001</v>
      </c>
      <c r="Z105" s="2">
        <v>6549.1783800000003</v>
      </c>
      <c r="AA105" s="2">
        <v>-2.4300000000000002</v>
      </c>
      <c r="AB105" s="2">
        <v>-3.1900000000000001E-3</v>
      </c>
      <c r="AC105" s="2" t="s">
        <v>68</v>
      </c>
      <c r="AD105" s="2">
        <v>0</v>
      </c>
      <c r="AE105" s="2">
        <v>0</v>
      </c>
      <c r="AF105" s="2">
        <v>45119</v>
      </c>
      <c r="AG105" s="2" t="s">
        <v>69</v>
      </c>
      <c r="AH105" s="2" t="s">
        <v>70</v>
      </c>
      <c r="AI105" s="2" t="s">
        <v>65</v>
      </c>
      <c r="AJ105" s="2" t="s">
        <v>65</v>
      </c>
      <c r="AK105" s="2">
        <v>91.2333</v>
      </c>
      <c r="AL105" s="2">
        <v>9194</v>
      </c>
      <c r="AM105" s="2">
        <v>9194</v>
      </c>
      <c r="AN105" s="2" t="s">
        <v>71</v>
      </c>
      <c r="AO105" s="2" t="s">
        <v>72</v>
      </c>
      <c r="AP105" s="2" t="s">
        <v>73</v>
      </c>
      <c r="AQ105" s="2">
        <v>4.8</v>
      </c>
      <c r="AR105" s="2">
        <v>89.9</v>
      </c>
      <c r="AS105" s="2">
        <v>89.9</v>
      </c>
      <c r="AT105" s="2">
        <v>89.9</v>
      </c>
      <c r="AU105" s="2">
        <v>1.5898044697551601E-5</v>
      </c>
      <c r="AV105" s="2">
        <v>1.75274627543687E-6</v>
      </c>
      <c r="AW105" s="2">
        <v>0</v>
      </c>
      <c r="AX105" s="2">
        <v>0</v>
      </c>
      <c r="AY105" s="2">
        <v>3.8365930794329997E-2</v>
      </c>
      <c r="AZ105" s="2">
        <v>4.2986691565289102E-3</v>
      </c>
      <c r="BA105" s="2">
        <v>0</v>
      </c>
      <c r="BB105" s="2">
        <v>0</v>
      </c>
      <c r="BC105" s="2" t="s">
        <v>65</v>
      </c>
      <c r="BD105" s="2">
        <v>0</v>
      </c>
      <c r="BE105" s="2">
        <v>91</v>
      </c>
      <c r="BF105" s="2">
        <v>1</v>
      </c>
    </row>
    <row r="106" spans="1:58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2" t="s">
        <v>78</v>
      </c>
      <c r="I106" s="2" t="s">
        <v>79</v>
      </c>
      <c r="J106" s="2" t="s">
        <v>65</v>
      </c>
      <c r="K106" s="2">
        <v>1</v>
      </c>
      <c r="L106" s="2" t="s">
        <v>66</v>
      </c>
      <c r="M106" s="2" t="s">
        <v>67</v>
      </c>
      <c r="N106" s="2" t="s">
        <v>66</v>
      </c>
      <c r="O106" s="2" t="s">
        <v>67</v>
      </c>
      <c r="P106" s="2">
        <v>0</v>
      </c>
      <c r="Q106" s="2">
        <v>3</v>
      </c>
      <c r="R106" s="2">
        <v>0</v>
      </c>
      <c r="S106" s="2">
        <v>1</v>
      </c>
      <c r="T106" s="2">
        <v>0</v>
      </c>
      <c r="U106" s="2">
        <v>1</v>
      </c>
      <c r="V106" s="2">
        <v>1</v>
      </c>
      <c r="W106" s="2">
        <v>1</v>
      </c>
      <c r="X106" s="2">
        <v>884.09716000000003</v>
      </c>
      <c r="Y106" s="2">
        <v>2650.27693</v>
      </c>
      <c r="Z106" s="2">
        <v>2650.2743500000001</v>
      </c>
      <c r="AA106" s="2">
        <v>0.97</v>
      </c>
      <c r="AB106" s="2">
        <v>8.5999999999999998E-4</v>
      </c>
      <c r="AC106" s="2" t="s">
        <v>68</v>
      </c>
      <c r="AD106" s="2">
        <v>0</v>
      </c>
      <c r="AE106" s="2">
        <v>0</v>
      </c>
      <c r="AF106" s="2">
        <v>9979</v>
      </c>
      <c r="AG106" s="2" t="s">
        <v>69</v>
      </c>
      <c r="AH106" s="2" t="s">
        <v>70</v>
      </c>
      <c r="AI106" s="2" t="s">
        <v>65</v>
      </c>
      <c r="AJ106" s="2" t="s">
        <v>65</v>
      </c>
      <c r="AK106" s="2">
        <v>65.8</v>
      </c>
      <c r="AL106" s="2">
        <v>3363</v>
      </c>
      <c r="AM106" s="2">
        <v>3363</v>
      </c>
      <c r="AN106" s="2" t="s">
        <v>71</v>
      </c>
      <c r="AO106" s="2" t="s">
        <v>72</v>
      </c>
      <c r="AP106" s="2" t="s">
        <v>73</v>
      </c>
      <c r="AQ106" s="2">
        <v>4.75</v>
      </c>
      <c r="AR106" s="2">
        <v>86.5</v>
      </c>
      <c r="AS106" s="2">
        <v>86.5</v>
      </c>
      <c r="AT106" s="2">
        <v>86.5</v>
      </c>
      <c r="AU106" s="2">
        <v>1.7936829521971501E-5</v>
      </c>
      <c r="AV106" s="2">
        <v>1.90542616202693E-6</v>
      </c>
      <c r="AW106" s="2">
        <v>0</v>
      </c>
      <c r="AX106" s="2">
        <v>0</v>
      </c>
      <c r="AY106" s="2">
        <v>4.3074180418376601E-2</v>
      </c>
      <c r="AZ106" s="2">
        <v>4.6644755214459996E-3</v>
      </c>
      <c r="BA106" s="2">
        <v>0</v>
      </c>
      <c r="BB106" s="2">
        <v>0</v>
      </c>
      <c r="BC106" s="2" t="s">
        <v>65</v>
      </c>
      <c r="BD106" s="2">
        <v>0</v>
      </c>
      <c r="BE106" s="2">
        <v>60</v>
      </c>
      <c r="BF106" s="2">
        <v>1</v>
      </c>
    </row>
    <row r="107" spans="1:58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2" t="s">
        <v>63</v>
      </c>
      <c r="I107" s="2" t="s">
        <v>64</v>
      </c>
      <c r="J107" s="2" t="s">
        <v>65</v>
      </c>
      <c r="K107" s="2">
        <v>1</v>
      </c>
      <c r="L107" s="2" t="s">
        <v>66</v>
      </c>
      <c r="M107" s="2" t="s">
        <v>67</v>
      </c>
      <c r="N107" s="2" t="s">
        <v>66</v>
      </c>
      <c r="O107" s="2" t="s">
        <v>67</v>
      </c>
      <c r="P107" s="2">
        <v>0</v>
      </c>
      <c r="Q107" s="2">
        <v>5</v>
      </c>
      <c r="R107" s="2">
        <v>0</v>
      </c>
      <c r="S107" s="2">
        <v>1</v>
      </c>
      <c r="T107" s="2">
        <v>0</v>
      </c>
      <c r="U107" s="2">
        <v>1</v>
      </c>
      <c r="V107" s="2">
        <v>1</v>
      </c>
      <c r="W107" s="2">
        <v>1</v>
      </c>
      <c r="X107" s="2">
        <v>1310.64356</v>
      </c>
      <c r="Y107" s="2">
        <v>6549.18869</v>
      </c>
      <c r="Z107" s="2">
        <v>6549.1783800000003</v>
      </c>
      <c r="AA107" s="2">
        <v>1.57</v>
      </c>
      <c r="AB107" s="2">
        <v>2.0600000000000002E-3</v>
      </c>
      <c r="AC107" s="2" t="s">
        <v>68</v>
      </c>
      <c r="AD107" s="2">
        <v>0</v>
      </c>
      <c r="AE107" s="2">
        <v>0</v>
      </c>
      <c r="AF107" s="2">
        <v>24632</v>
      </c>
      <c r="AG107" s="2" t="s">
        <v>69</v>
      </c>
      <c r="AH107" s="2" t="s">
        <v>70</v>
      </c>
      <c r="AI107" s="2" t="s">
        <v>65</v>
      </c>
      <c r="AJ107" s="2" t="s">
        <v>65</v>
      </c>
      <c r="AK107" s="2">
        <v>91.716700000000003</v>
      </c>
      <c r="AL107" s="2">
        <v>9292</v>
      </c>
      <c r="AM107" s="2">
        <v>9292</v>
      </c>
      <c r="AN107" s="2" t="s">
        <v>71</v>
      </c>
      <c r="AO107" s="2" t="s">
        <v>72</v>
      </c>
      <c r="AP107" s="2" t="s">
        <v>73</v>
      </c>
      <c r="AQ107" s="2">
        <v>4.7</v>
      </c>
      <c r="AR107" s="2">
        <v>115.7</v>
      </c>
      <c r="AS107" s="2">
        <v>115.7</v>
      </c>
      <c r="AT107" s="2">
        <v>115.7</v>
      </c>
      <c r="AU107" s="2">
        <v>1.97667283762108E-5</v>
      </c>
      <c r="AV107" s="2">
        <v>2.0723540640960299E-6</v>
      </c>
      <c r="AW107" s="2">
        <v>0</v>
      </c>
      <c r="AX107" s="2">
        <v>0</v>
      </c>
      <c r="AY107" s="2">
        <v>4.7260968409840003E-2</v>
      </c>
      <c r="AZ107" s="2">
        <v>5.0625732137695896E-3</v>
      </c>
      <c r="BA107" s="2">
        <v>0</v>
      </c>
      <c r="BB107" s="2">
        <v>0</v>
      </c>
      <c r="BC107" s="2" t="s">
        <v>65</v>
      </c>
      <c r="BD107" s="2">
        <v>0</v>
      </c>
      <c r="BE107" s="2">
        <v>91</v>
      </c>
      <c r="BF107" s="2">
        <v>1</v>
      </c>
    </row>
    <row r="108" spans="1:58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2" t="s">
        <v>98</v>
      </c>
      <c r="I108" s="2" t="s">
        <v>99</v>
      </c>
      <c r="J108" s="2" t="s">
        <v>65</v>
      </c>
      <c r="K108" s="2">
        <v>1</v>
      </c>
      <c r="L108" s="2" t="s">
        <v>66</v>
      </c>
      <c r="M108" s="2" t="s">
        <v>67</v>
      </c>
      <c r="N108" s="2" t="s">
        <v>66</v>
      </c>
      <c r="O108" s="2" t="s">
        <v>67</v>
      </c>
      <c r="P108" s="2">
        <v>1</v>
      </c>
      <c r="Q108" s="2">
        <v>6</v>
      </c>
      <c r="R108" s="2">
        <v>0</v>
      </c>
      <c r="S108" s="2">
        <v>1</v>
      </c>
      <c r="T108" s="2">
        <v>0</v>
      </c>
      <c r="U108" s="2">
        <v>1</v>
      </c>
      <c r="V108" s="2">
        <v>1</v>
      </c>
      <c r="W108" s="2">
        <v>1</v>
      </c>
      <c r="X108" s="2">
        <v>1182.7381700000001</v>
      </c>
      <c r="Y108" s="2">
        <v>7091.39264</v>
      </c>
      <c r="Z108" s="2">
        <v>7091.4120199999998</v>
      </c>
      <c r="AA108" s="2">
        <v>-2.73</v>
      </c>
      <c r="AB108" s="2">
        <v>-3.2299999999999998E-3</v>
      </c>
      <c r="AC108" s="2" t="s">
        <v>68</v>
      </c>
      <c r="AD108" s="2">
        <v>0</v>
      </c>
      <c r="AE108" s="2">
        <v>0</v>
      </c>
      <c r="AF108" s="2">
        <v>94035</v>
      </c>
      <c r="AG108" s="2" t="s">
        <v>69</v>
      </c>
      <c r="AH108" s="2" t="s">
        <v>70</v>
      </c>
      <c r="AI108" s="2" t="s">
        <v>65</v>
      </c>
      <c r="AJ108" s="2" t="s">
        <v>65</v>
      </c>
      <c r="AK108" s="2">
        <v>90.633300000000006</v>
      </c>
      <c r="AL108" s="2">
        <v>8820</v>
      </c>
      <c r="AM108" s="2">
        <v>8820</v>
      </c>
      <c r="AN108" s="2" t="s">
        <v>71</v>
      </c>
      <c r="AO108" s="2" t="s">
        <v>72</v>
      </c>
      <c r="AP108" s="2" t="s">
        <v>73</v>
      </c>
      <c r="AQ108" s="2">
        <v>4.58</v>
      </c>
      <c r="AR108" s="2">
        <v>261.39999999999998</v>
      </c>
      <c r="AS108" s="2">
        <v>261.39999999999998</v>
      </c>
      <c r="AT108" s="2">
        <v>261.39999999999998</v>
      </c>
      <c r="AU108" s="2">
        <v>2.64643104688653E-5</v>
      </c>
      <c r="AV108" s="2">
        <v>2.2982053031668199E-6</v>
      </c>
      <c r="AW108" s="2">
        <v>0</v>
      </c>
      <c r="AX108" s="2">
        <v>0</v>
      </c>
      <c r="AY108" s="2">
        <v>6.2277570225964599E-2</v>
      </c>
      <c r="AZ108" s="2">
        <v>5.5923412140973204E-3</v>
      </c>
      <c r="BA108" s="2">
        <v>0</v>
      </c>
      <c r="BB108" s="2">
        <v>0</v>
      </c>
      <c r="BC108" s="2" t="s">
        <v>65</v>
      </c>
      <c r="BD108" s="2">
        <v>0</v>
      </c>
      <c r="BE108" s="2">
        <v>85</v>
      </c>
      <c r="BF108" s="2">
        <v>1</v>
      </c>
    </row>
    <row r="109" spans="1:58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2" t="s">
        <v>63</v>
      </c>
      <c r="I109" s="2" t="s">
        <v>64</v>
      </c>
      <c r="J109" s="2" t="s">
        <v>65</v>
      </c>
      <c r="K109" s="2">
        <v>1</v>
      </c>
      <c r="L109" s="2" t="s">
        <v>66</v>
      </c>
      <c r="M109" s="2" t="s">
        <v>67</v>
      </c>
      <c r="N109" s="2" t="s">
        <v>66</v>
      </c>
      <c r="O109" s="2" t="s">
        <v>67</v>
      </c>
      <c r="P109" s="2">
        <v>0</v>
      </c>
      <c r="Q109" s="2">
        <v>5</v>
      </c>
      <c r="R109" s="2">
        <v>0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1310.63832</v>
      </c>
      <c r="Y109" s="2">
        <v>6549.1624899999997</v>
      </c>
      <c r="Z109" s="2">
        <v>6549.1783800000003</v>
      </c>
      <c r="AA109" s="2">
        <v>-2.4300000000000002</v>
      </c>
      <c r="AB109" s="2">
        <v>-3.1800000000000001E-3</v>
      </c>
      <c r="AC109" s="2" t="s">
        <v>68</v>
      </c>
      <c r="AD109" s="2">
        <v>0</v>
      </c>
      <c r="AE109" s="2">
        <v>0</v>
      </c>
      <c r="AF109" s="2">
        <v>15308</v>
      </c>
      <c r="AG109" s="2" t="s">
        <v>69</v>
      </c>
      <c r="AH109" s="2" t="s">
        <v>70</v>
      </c>
      <c r="AI109" s="2" t="s">
        <v>65</v>
      </c>
      <c r="AJ109" s="2" t="s">
        <v>65</v>
      </c>
      <c r="AK109" s="2">
        <v>91.833299999999994</v>
      </c>
      <c r="AL109" s="2">
        <v>9442</v>
      </c>
      <c r="AM109" s="2">
        <v>9442</v>
      </c>
      <c r="AN109" s="2" t="s">
        <v>71</v>
      </c>
      <c r="AO109" s="2" t="s">
        <v>72</v>
      </c>
      <c r="AP109" s="2" t="s">
        <v>73</v>
      </c>
      <c r="AQ109" s="2">
        <v>4.5599999999999996</v>
      </c>
      <c r="AR109" s="2">
        <v>34.1</v>
      </c>
      <c r="AS109" s="2">
        <v>34.1</v>
      </c>
      <c r="AT109" s="2">
        <v>34.1</v>
      </c>
      <c r="AU109" s="2">
        <v>2.7250724386533001E-5</v>
      </c>
      <c r="AV109" s="2">
        <v>2.5271272865720301E-6</v>
      </c>
      <c r="AW109" s="2">
        <v>0</v>
      </c>
      <c r="AX109" s="2">
        <v>0</v>
      </c>
      <c r="AY109" s="2">
        <v>6.4009799624345304E-2</v>
      </c>
      <c r="AZ109" s="2">
        <v>6.1282807078248298E-3</v>
      </c>
      <c r="BA109" s="2">
        <v>0</v>
      </c>
      <c r="BB109" s="2">
        <v>0</v>
      </c>
      <c r="BC109" s="2" t="s">
        <v>65</v>
      </c>
      <c r="BD109" s="2">
        <v>0</v>
      </c>
      <c r="BE109" s="2">
        <v>91</v>
      </c>
      <c r="BF109" s="2">
        <v>1</v>
      </c>
    </row>
    <row r="110" spans="1:58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2" t="s">
        <v>100</v>
      </c>
      <c r="I110" s="2" t="s">
        <v>101</v>
      </c>
      <c r="J110" s="2" t="s">
        <v>65</v>
      </c>
      <c r="K110" s="2">
        <v>1</v>
      </c>
      <c r="L110" s="2" t="s">
        <v>84</v>
      </c>
      <c r="M110" s="2" t="s">
        <v>85</v>
      </c>
      <c r="N110" s="2" t="s">
        <v>84</v>
      </c>
      <c r="O110" s="2" t="s">
        <v>85</v>
      </c>
      <c r="P110" s="2">
        <v>0</v>
      </c>
      <c r="Q110" s="2">
        <v>4</v>
      </c>
      <c r="R110" s="2">
        <v>0</v>
      </c>
      <c r="S110" s="2">
        <v>1</v>
      </c>
      <c r="T110" s="2">
        <v>0</v>
      </c>
      <c r="U110" s="2">
        <v>1</v>
      </c>
      <c r="V110" s="2">
        <v>1</v>
      </c>
      <c r="W110" s="2">
        <v>1</v>
      </c>
      <c r="X110" s="2">
        <v>764.14058999999997</v>
      </c>
      <c r="Y110" s="2">
        <v>3053.5405300000002</v>
      </c>
      <c r="Z110" s="2">
        <v>3053.5578399999999</v>
      </c>
      <c r="AA110" s="2">
        <v>-5.67</v>
      </c>
      <c r="AB110" s="2">
        <v>-4.3299999999999996E-3</v>
      </c>
      <c r="AC110" s="2" t="s">
        <v>68</v>
      </c>
      <c r="AD110" s="2">
        <v>0</v>
      </c>
      <c r="AE110" s="2">
        <v>0</v>
      </c>
      <c r="AF110" s="2">
        <v>4459</v>
      </c>
      <c r="AG110" s="2" t="s">
        <v>69</v>
      </c>
      <c r="AH110" s="2" t="s">
        <v>70</v>
      </c>
      <c r="AI110" s="2" t="s">
        <v>65</v>
      </c>
      <c r="AJ110" s="2" t="s">
        <v>65</v>
      </c>
      <c r="AK110" s="2">
        <v>86.6</v>
      </c>
      <c r="AL110" s="2">
        <v>7260</v>
      </c>
      <c r="AM110" s="2">
        <v>7260</v>
      </c>
      <c r="AN110" s="2" t="s">
        <v>71</v>
      </c>
      <c r="AO110" s="2" t="s">
        <v>72</v>
      </c>
      <c r="AP110" s="2" t="s">
        <v>73</v>
      </c>
      <c r="AQ110" s="2">
        <v>4.55</v>
      </c>
      <c r="AR110" s="2">
        <v>261.2</v>
      </c>
      <c r="AS110" s="2">
        <v>261.2</v>
      </c>
      <c r="AT110" s="2">
        <v>261.2</v>
      </c>
      <c r="AU110" s="2">
        <v>2.8366901019689098E-5</v>
      </c>
      <c r="AV110" s="2">
        <v>2.7620341069578001E-6</v>
      </c>
      <c r="AW110" s="2">
        <v>0</v>
      </c>
      <c r="AX110" s="2">
        <v>0</v>
      </c>
      <c r="AY110" s="2">
        <v>6.6457440989988306E-2</v>
      </c>
      <c r="AZ110" s="2">
        <v>6.6767271208932203E-3</v>
      </c>
      <c r="BA110" s="2">
        <v>0</v>
      </c>
      <c r="BB110" s="2">
        <v>0</v>
      </c>
      <c r="BC110" s="2" t="s">
        <v>65</v>
      </c>
      <c r="BD110" s="2">
        <v>0</v>
      </c>
      <c r="BE110" s="2">
        <v>119</v>
      </c>
      <c r="BF110" s="2">
        <v>1</v>
      </c>
    </row>
    <row r="111" spans="1:58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2" t="s">
        <v>63</v>
      </c>
      <c r="I111" s="2" t="s">
        <v>64</v>
      </c>
      <c r="J111" s="2" t="s">
        <v>65</v>
      </c>
      <c r="K111" s="2">
        <v>1</v>
      </c>
      <c r="L111" s="2" t="s">
        <v>66</v>
      </c>
      <c r="M111" s="2" t="s">
        <v>67</v>
      </c>
      <c r="N111" s="2" t="s">
        <v>66</v>
      </c>
      <c r="O111" s="2" t="s">
        <v>67</v>
      </c>
      <c r="P111" s="2">
        <v>0</v>
      </c>
      <c r="Q111" s="2">
        <v>5</v>
      </c>
      <c r="R111" s="2">
        <v>0</v>
      </c>
      <c r="S111" s="2">
        <v>1</v>
      </c>
      <c r="T111" s="2">
        <v>0</v>
      </c>
      <c r="U111" s="2">
        <v>1</v>
      </c>
      <c r="V111" s="2">
        <v>1</v>
      </c>
      <c r="W111" s="2">
        <v>1</v>
      </c>
      <c r="X111" s="2">
        <v>1310.6358</v>
      </c>
      <c r="Y111" s="2">
        <v>6549.1498899999997</v>
      </c>
      <c r="Z111" s="2">
        <v>6549.1783800000003</v>
      </c>
      <c r="AA111" s="2">
        <v>-4.3499999999999996</v>
      </c>
      <c r="AB111" s="2">
        <v>-5.7000000000000002E-3</v>
      </c>
      <c r="AC111" s="2" t="s">
        <v>68</v>
      </c>
      <c r="AD111" s="2">
        <v>0</v>
      </c>
      <c r="AE111" s="2">
        <v>0</v>
      </c>
      <c r="AF111" s="2">
        <v>62535</v>
      </c>
      <c r="AG111" s="2" t="s">
        <v>69</v>
      </c>
      <c r="AH111" s="2" t="s">
        <v>70</v>
      </c>
      <c r="AI111" s="2" t="s">
        <v>65</v>
      </c>
      <c r="AJ111" s="2" t="s">
        <v>65</v>
      </c>
      <c r="AK111" s="2">
        <v>91.166700000000006</v>
      </c>
      <c r="AL111" s="2">
        <v>9091</v>
      </c>
      <c r="AM111" s="2">
        <v>9091</v>
      </c>
      <c r="AN111" s="2" t="s">
        <v>71</v>
      </c>
      <c r="AO111" s="2" t="s">
        <v>72</v>
      </c>
      <c r="AP111" s="2" t="s">
        <v>73</v>
      </c>
      <c r="AQ111" s="2">
        <v>4.54</v>
      </c>
      <c r="AR111" s="2">
        <v>159.9</v>
      </c>
      <c r="AS111" s="2">
        <v>159.9</v>
      </c>
      <c r="AT111" s="2">
        <v>159.9</v>
      </c>
      <c r="AU111" s="2">
        <v>2.9145410854455701E-5</v>
      </c>
      <c r="AV111" s="2">
        <v>2.9997219716308799E-6</v>
      </c>
      <c r="AW111" s="2">
        <v>0</v>
      </c>
      <c r="AX111" s="2">
        <v>0</v>
      </c>
      <c r="AY111" s="2">
        <v>6.8157058521053401E-2</v>
      </c>
      <c r="AZ111" s="2">
        <v>7.2306034813664098E-3</v>
      </c>
      <c r="BA111" s="2">
        <v>0</v>
      </c>
      <c r="BB111" s="2">
        <v>0</v>
      </c>
      <c r="BC111" s="2" t="s">
        <v>65</v>
      </c>
      <c r="BD111" s="2">
        <v>0</v>
      </c>
      <c r="BE111" s="2">
        <v>91</v>
      </c>
      <c r="BF111" s="2">
        <v>1</v>
      </c>
    </row>
    <row r="112" spans="1:58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2" t="s">
        <v>96</v>
      </c>
      <c r="I112" s="2" t="s">
        <v>97</v>
      </c>
      <c r="J112" s="2" t="s">
        <v>65</v>
      </c>
      <c r="K112" s="2">
        <v>1</v>
      </c>
      <c r="L112" s="2" t="s">
        <v>84</v>
      </c>
      <c r="M112" s="2" t="s">
        <v>85</v>
      </c>
      <c r="N112" s="2" t="s">
        <v>84</v>
      </c>
      <c r="O112" s="2" t="s">
        <v>85</v>
      </c>
      <c r="P112" s="2">
        <v>0</v>
      </c>
      <c r="Q112" s="2">
        <v>2</v>
      </c>
      <c r="R112" s="2">
        <v>0</v>
      </c>
      <c r="S112" s="2">
        <v>1</v>
      </c>
      <c r="T112" s="2">
        <v>0</v>
      </c>
      <c r="U112" s="2">
        <v>1</v>
      </c>
      <c r="V112" s="2">
        <v>1</v>
      </c>
      <c r="W112" s="2">
        <v>1</v>
      </c>
      <c r="X112" s="2">
        <v>720.39416000000006</v>
      </c>
      <c r="Y112" s="2">
        <v>1439.7810400000001</v>
      </c>
      <c r="Z112" s="2">
        <v>1439.7780600000001</v>
      </c>
      <c r="AA112" s="2">
        <v>2.0699999999999998</v>
      </c>
      <c r="AB112" s="2">
        <v>1.49E-3</v>
      </c>
      <c r="AC112" s="2" t="s">
        <v>68</v>
      </c>
      <c r="AD112" s="2">
        <v>0</v>
      </c>
      <c r="AE112" s="2">
        <v>0</v>
      </c>
      <c r="AF112" s="2">
        <v>3895</v>
      </c>
      <c r="AG112" s="2" t="s">
        <v>69</v>
      </c>
      <c r="AH112" s="2" t="s">
        <v>70</v>
      </c>
      <c r="AI112" s="2" t="s">
        <v>65</v>
      </c>
      <c r="AJ112" s="2" t="s">
        <v>65</v>
      </c>
      <c r="AK112" s="2">
        <v>69.5</v>
      </c>
      <c r="AL112" s="2">
        <v>3589</v>
      </c>
      <c r="AM112" s="2">
        <v>3589</v>
      </c>
      <c r="AN112" s="2" t="s">
        <v>71</v>
      </c>
      <c r="AO112" s="2" t="s">
        <v>72</v>
      </c>
      <c r="AP112" s="2" t="s">
        <v>73</v>
      </c>
      <c r="AQ112" s="2">
        <v>4.4400000000000004</v>
      </c>
      <c r="AR112" s="2">
        <v>244</v>
      </c>
      <c r="AS112" s="2">
        <v>141.9</v>
      </c>
      <c r="AT112" s="2">
        <v>141.9</v>
      </c>
      <c r="AU112" s="2">
        <v>3.6233618877824398E-5</v>
      </c>
      <c r="AV112" s="2">
        <v>3.29645292906925E-6</v>
      </c>
      <c r="AW112" s="2">
        <v>0</v>
      </c>
      <c r="AX112" s="2">
        <v>0</v>
      </c>
      <c r="AY112" s="2">
        <v>8.3351876503086703E-2</v>
      </c>
      <c r="AZ112" s="2">
        <v>7.9102570979410394E-3</v>
      </c>
      <c r="BA112" s="2">
        <v>0</v>
      </c>
      <c r="BB112" s="2">
        <v>0</v>
      </c>
      <c r="BC112" s="2" t="s">
        <v>65</v>
      </c>
      <c r="BD112" s="2">
        <v>0</v>
      </c>
      <c r="BE112" s="2">
        <v>82</v>
      </c>
      <c r="BF112" s="2">
        <v>1</v>
      </c>
    </row>
    <row r="113" spans="1:58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2" t="s">
        <v>100</v>
      </c>
      <c r="I113" s="2" t="s">
        <v>101</v>
      </c>
      <c r="J113" s="2" t="s">
        <v>65</v>
      </c>
      <c r="K113" s="2">
        <v>1</v>
      </c>
      <c r="L113" s="2" t="s">
        <v>84</v>
      </c>
      <c r="M113" s="2" t="s">
        <v>85</v>
      </c>
      <c r="N113" s="2" t="s">
        <v>84</v>
      </c>
      <c r="O113" s="2" t="s">
        <v>85</v>
      </c>
      <c r="P113" s="2">
        <v>0</v>
      </c>
      <c r="Q113" s="2">
        <v>4</v>
      </c>
      <c r="R113" s="2">
        <v>0</v>
      </c>
      <c r="S113" s="2">
        <v>1</v>
      </c>
      <c r="T113" s="2">
        <v>0</v>
      </c>
      <c r="U113" s="2">
        <v>1</v>
      </c>
      <c r="V113" s="2">
        <v>1</v>
      </c>
      <c r="W113" s="2">
        <v>1</v>
      </c>
      <c r="X113" s="2">
        <v>764.14395000000002</v>
      </c>
      <c r="Y113" s="2">
        <v>3053.5539699999999</v>
      </c>
      <c r="Z113" s="2">
        <v>3053.5578399999999</v>
      </c>
      <c r="AA113" s="2">
        <v>-1.27</v>
      </c>
      <c r="AB113" s="2">
        <v>-9.7000000000000005E-4</v>
      </c>
      <c r="AC113" s="2" t="s">
        <v>68</v>
      </c>
      <c r="AD113" s="2">
        <v>0</v>
      </c>
      <c r="AE113" s="2">
        <v>0</v>
      </c>
      <c r="AF113" s="2">
        <v>4489</v>
      </c>
      <c r="AG113" s="2" t="s">
        <v>69</v>
      </c>
      <c r="AH113" s="2" t="s">
        <v>70</v>
      </c>
      <c r="AI113" s="2" t="s">
        <v>65</v>
      </c>
      <c r="AJ113" s="2" t="s">
        <v>65</v>
      </c>
      <c r="AK113" s="2">
        <v>86.683300000000003</v>
      </c>
      <c r="AL113" s="2">
        <v>7259</v>
      </c>
      <c r="AM113" s="2">
        <v>7259</v>
      </c>
      <c r="AN113" s="2" t="s">
        <v>71</v>
      </c>
      <c r="AO113" s="2" t="s">
        <v>72</v>
      </c>
      <c r="AP113" s="2" t="s">
        <v>73</v>
      </c>
      <c r="AQ113" s="2">
        <v>4.3899999999999997</v>
      </c>
      <c r="AR113" s="2">
        <v>176.5</v>
      </c>
      <c r="AS113" s="2">
        <v>176.5</v>
      </c>
      <c r="AT113" s="2">
        <v>176.5</v>
      </c>
      <c r="AU113" s="2">
        <v>4.0820757387053497E-5</v>
      </c>
      <c r="AV113" s="2">
        <v>3.6285261259777901E-6</v>
      </c>
      <c r="AW113" s="2">
        <v>0</v>
      </c>
      <c r="AX113" s="2">
        <v>0</v>
      </c>
      <c r="AY113" s="2">
        <v>9.2923970234861306E-2</v>
      </c>
      <c r="AZ113" s="2">
        <v>8.6625901767340696E-3</v>
      </c>
      <c r="BA113" s="2">
        <v>0</v>
      </c>
      <c r="BB113" s="2">
        <v>0</v>
      </c>
      <c r="BC113" s="2" t="s">
        <v>65</v>
      </c>
      <c r="BD113" s="2">
        <v>0</v>
      </c>
      <c r="BE113" s="2">
        <v>119</v>
      </c>
      <c r="BF113" s="2">
        <v>1</v>
      </c>
    </row>
    <row r="114" spans="1:58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2" t="s">
        <v>102</v>
      </c>
      <c r="I114" s="2" t="s">
        <v>103</v>
      </c>
      <c r="J114" s="2" t="s">
        <v>65</v>
      </c>
      <c r="K114" s="2">
        <v>1</v>
      </c>
      <c r="L114" s="2" t="s">
        <v>104</v>
      </c>
      <c r="M114" s="2" t="s">
        <v>105</v>
      </c>
      <c r="N114" s="2" t="s">
        <v>104</v>
      </c>
      <c r="O114" s="2" t="s">
        <v>105</v>
      </c>
      <c r="P114" s="2">
        <v>0</v>
      </c>
      <c r="Q114" s="2">
        <v>2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625.83358999999996</v>
      </c>
      <c r="Y114" s="2">
        <v>1250.6599000000001</v>
      </c>
      <c r="Z114" s="2">
        <v>1250.6626900000001</v>
      </c>
      <c r="AA114" s="2">
        <v>-2.23</v>
      </c>
      <c r="AB114" s="2">
        <v>-1.4E-3</v>
      </c>
      <c r="AC114" s="2" t="s">
        <v>68</v>
      </c>
      <c r="AD114" s="2">
        <v>0</v>
      </c>
      <c r="AE114" s="2">
        <v>0</v>
      </c>
      <c r="AF114" s="2">
        <v>7106</v>
      </c>
      <c r="AG114" s="2" t="s">
        <v>69</v>
      </c>
      <c r="AH114" s="2" t="s">
        <v>70</v>
      </c>
      <c r="AI114" s="2" t="s">
        <v>65</v>
      </c>
      <c r="AJ114" s="2" t="s">
        <v>65</v>
      </c>
      <c r="AK114" s="2">
        <v>62.316699999999997</v>
      </c>
      <c r="AL114" s="2">
        <v>3152</v>
      </c>
      <c r="AM114" s="2">
        <v>3152</v>
      </c>
      <c r="AN114" s="2" t="s">
        <v>71</v>
      </c>
      <c r="AO114" s="2" t="s">
        <v>72</v>
      </c>
      <c r="AP114" s="2" t="s">
        <v>73</v>
      </c>
      <c r="AQ114" s="2">
        <v>4.3600000000000003</v>
      </c>
      <c r="AR114" s="2">
        <v>207.9</v>
      </c>
      <c r="AS114" s="2">
        <v>207.9</v>
      </c>
      <c r="AT114" s="2">
        <v>207.9</v>
      </c>
      <c r="AU114" s="2">
        <v>4.3946927489801597E-5</v>
      </c>
      <c r="AV114" s="2">
        <v>3.9821960031430196E-6</v>
      </c>
      <c r="AW114" s="2">
        <v>0</v>
      </c>
      <c r="AX114" s="2">
        <v>0</v>
      </c>
      <c r="AY114" s="2">
        <v>9.9333737861139207E-2</v>
      </c>
      <c r="AZ114" s="2">
        <v>9.4579504236496793E-3</v>
      </c>
      <c r="BA114" s="2">
        <v>0</v>
      </c>
      <c r="BB114" s="2">
        <v>0</v>
      </c>
      <c r="BC114" s="2" t="s">
        <v>65</v>
      </c>
      <c r="BD114" s="2">
        <v>0</v>
      </c>
      <c r="BE114" s="2">
        <v>319</v>
      </c>
      <c r="BF114" s="2">
        <v>1</v>
      </c>
    </row>
    <row r="115" spans="1:58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2" t="s">
        <v>106</v>
      </c>
      <c r="I115" s="2" t="s">
        <v>107</v>
      </c>
      <c r="J115" s="2" t="s">
        <v>65</v>
      </c>
      <c r="K115" s="2">
        <v>1</v>
      </c>
      <c r="L115" s="2" t="s">
        <v>76</v>
      </c>
      <c r="M115" s="2" t="s">
        <v>77</v>
      </c>
      <c r="N115" s="2" t="s">
        <v>76</v>
      </c>
      <c r="O115" s="2" t="s">
        <v>77</v>
      </c>
      <c r="P115" s="2">
        <v>0</v>
      </c>
      <c r="Q115" s="2">
        <v>4</v>
      </c>
      <c r="R115" s="2">
        <v>0</v>
      </c>
      <c r="S115" s="2">
        <v>1</v>
      </c>
      <c r="T115" s="2">
        <v>0</v>
      </c>
      <c r="U115" s="2">
        <v>1</v>
      </c>
      <c r="V115" s="2">
        <v>1</v>
      </c>
      <c r="W115" s="2">
        <v>1</v>
      </c>
      <c r="X115" s="2">
        <v>824.42469000000006</v>
      </c>
      <c r="Y115" s="2">
        <v>3294.6769300000001</v>
      </c>
      <c r="Z115" s="2">
        <v>3294.6914499999998</v>
      </c>
      <c r="AA115" s="2">
        <v>-4.41</v>
      </c>
      <c r="AB115" s="2">
        <v>-3.63E-3</v>
      </c>
      <c r="AC115" s="2" t="s">
        <v>68</v>
      </c>
      <c r="AD115" s="2">
        <v>0</v>
      </c>
      <c r="AE115" s="2">
        <v>0</v>
      </c>
      <c r="AF115" s="2">
        <v>12126</v>
      </c>
      <c r="AG115" s="2" t="s">
        <v>69</v>
      </c>
      <c r="AH115" s="2" t="s">
        <v>70</v>
      </c>
      <c r="AI115" s="2" t="s">
        <v>65</v>
      </c>
      <c r="AJ115" s="2" t="s">
        <v>65</v>
      </c>
      <c r="AK115" s="2">
        <v>84.433300000000003</v>
      </c>
      <c r="AL115" s="2">
        <v>6476</v>
      </c>
      <c r="AM115" s="2">
        <v>6476</v>
      </c>
      <c r="AN115" s="2" t="s">
        <v>71</v>
      </c>
      <c r="AO115" s="2" t="s">
        <v>72</v>
      </c>
      <c r="AP115" s="2" t="s">
        <v>73</v>
      </c>
      <c r="AQ115" s="2">
        <v>4.29</v>
      </c>
      <c r="AR115" s="2">
        <v>67.099999999999994</v>
      </c>
      <c r="AS115" s="2">
        <v>67.099999999999994</v>
      </c>
      <c r="AT115" s="2">
        <v>67.099999999999994</v>
      </c>
      <c r="AU115" s="2">
        <v>5.0881348147613301E-5</v>
      </c>
      <c r="AV115" s="2">
        <v>4.3900143628180997E-6</v>
      </c>
      <c r="AW115" s="2">
        <v>0</v>
      </c>
      <c r="AX115" s="2">
        <v>0</v>
      </c>
      <c r="AY115" s="2">
        <v>0.113233577265969</v>
      </c>
      <c r="AZ115" s="2">
        <v>1.03603463941081E-2</v>
      </c>
      <c r="BA115" s="2">
        <v>0</v>
      </c>
      <c r="BB115" s="2">
        <v>0</v>
      </c>
      <c r="BC115" s="2" t="s">
        <v>65</v>
      </c>
      <c r="BD115" s="2">
        <v>0</v>
      </c>
      <c r="BE115" s="2">
        <v>626</v>
      </c>
      <c r="BF115" s="2">
        <v>1</v>
      </c>
    </row>
    <row r="116" spans="1:58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2" t="s">
        <v>78</v>
      </c>
      <c r="I116" s="2" t="s">
        <v>79</v>
      </c>
      <c r="J116" s="2" t="s">
        <v>65</v>
      </c>
      <c r="K116" s="2">
        <v>1</v>
      </c>
      <c r="L116" s="2" t="s">
        <v>66</v>
      </c>
      <c r="M116" s="2" t="s">
        <v>67</v>
      </c>
      <c r="N116" s="2" t="s">
        <v>66</v>
      </c>
      <c r="O116" s="2" t="s">
        <v>67</v>
      </c>
      <c r="P116" s="2">
        <v>0</v>
      </c>
      <c r="Q116" s="2">
        <v>3</v>
      </c>
      <c r="R116" s="2">
        <v>0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884.09169999999995</v>
      </c>
      <c r="Y116" s="2">
        <v>2650.26055</v>
      </c>
      <c r="Z116" s="2">
        <v>2650.2743500000001</v>
      </c>
      <c r="AA116" s="2">
        <v>-5.21</v>
      </c>
      <c r="AB116" s="2">
        <v>-4.5999999999999999E-3</v>
      </c>
      <c r="AC116" s="2" t="s">
        <v>68</v>
      </c>
      <c r="AD116" s="2">
        <v>0</v>
      </c>
      <c r="AE116" s="2">
        <v>0</v>
      </c>
      <c r="AF116" s="2">
        <v>6605</v>
      </c>
      <c r="AG116" s="2" t="s">
        <v>69</v>
      </c>
      <c r="AH116" s="2" t="s">
        <v>70</v>
      </c>
      <c r="AI116" s="2" t="s">
        <v>65</v>
      </c>
      <c r="AJ116" s="2" t="s">
        <v>65</v>
      </c>
      <c r="AK116" s="2">
        <v>67.683300000000003</v>
      </c>
      <c r="AL116" s="2">
        <v>3507</v>
      </c>
      <c r="AM116" s="2">
        <v>3507</v>
      </c>
      <c r="AN116" s="2" t="s">
        <v>71</v>
      </c>
      <c r="AO116" s="2" t="s">
        <v>72</v>
      </c>
      <c r="AP116" s="2" t="s">
        <v>73</v>
      </c>
      <c r="AQ116" s="2">
        <v>4.2300000000000004</v>
      </c>
      <c r="AR116" s="2">
        <v>37.6</v>
      </c>
      <c r="AS116" s="2">
        <v>37.6</v>
      </c>
      <c r="AT116" s="2">
        <v>37.6</v>
      </c>
      <c r="AU116" s="2">
        <v>5.8582335219998599E-5</v>
      </c>
      <c r="AV116" s="2">
        <v>4.8571891398845001E-6</v>
      </c>
      <c r="AW116" s="2">
        <v>0</v>
      </c>
      <c r="AX116" s="2">
        <v>0</v>
      </c>
      <c r="AY116" s="2">
        <v>0.128175873370791</v>
      </c>
      <c r="AZ116" s="2">
        <v>1.13759966131742E-2</v>
      </c>
      <c r="BA116" s="2">
        <v>0</v>
      </c>
      <c r="BB116" s="2">
        <v>0</v>
      </c>
      <c r="BC116" s="2" t="s">
        <v>65</v>
      </c>
      <c r="BD116" s="2">
        <v>0</v>
      </c>
      <c r="BE116" s="2">
        <v>60</v>
      </c>
      <c r="BF116" s="2">
        <v>1</v>
      </c>
    </row>
    <row r="117" spans="1:58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2" t="s">
        <v>86</v>
      </c>
      <c r="I117" s="2" t="s">
        <v>87</v>
      </c>
      <c r="J117" s="2" t="s">
        <v>65</v>
      </c>
      <c r="K117" s="2">
        <v>1</v>
      </c>
      <c r="L117" s="2" t="s">
        <v>76</v>
      </c>
      <c r="M117" s="2" t="s">
        <v>77</v>
      </c>
      <c r="N117" s="2" t="s">
        <v>76</v>
      </c>
      <c r="O117" s="2" t="s">
        <v>77</v>
      </c>
      <c r="P117" s="2">
        <v>0</v>
      </c>
      <c r="Q117" s="2">
        <v>3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1</v>
      </c>
      <c r="X117" s="2">
        <v>863.42822999999999</v>
      </c>
      <c r="Y117" s="2">
        <v>2588.2701400000001</v>
      </c>
      <c r="Z117" s="2">
        <v>2588.2660900000001</v>
      </c>
      <c r="AA117" s="2">
        <v>1.56</v>
      </c>
      <c r="AB117" s="2">
        <v>1.3500000000000001E-3</v>
      </c>
      <c r="AC117" s="2" t="s">
        <v>68</v>
      </c>
      <c r="AD117" s="2">
        <v>0</v>
      </c>
      <c r="AE117" s="2">
        <v>0</v>
      </c>
      <c r="AF117" s="2">
        <v>7153</v>
      </c>
      <c r="AG117" s="2" t="s">
        <v>69</v>
      </c>
      <c r="AH117" s="2" t="s">
        <v>70</v>
      </c>
      <c r="AI117" s="2" t="s">
        <v>65</v>
      </c>
      <c r="AJ117" s="2" t="s">
        <v>65</v>
      </c>
      <c r="AK117" s="2">
        <v>62.366700000000002</v>
      </c>
      <c r="AL117" s="2">
        <v>3151</v>
      </c>
      <c r="AM117" s="2">
        <v>3151</v>
      </c>
      <c r="AN117" s="2" t="s">
        <v>71</v>
      </c>
      <c r="AO117" s="2" t="s">
        <v>72</v>
      </c>
      <c r="AP117" s="2" t="s">
        <v>73</v>
      </c>
      <c r="AQ117" s="2">
        <v>4.18</v>
      </c>
      <c r="AR117" s="2">
        <v>221.8</v>
      </c>
      <c r="AS117" s="2">
        <v>221.8</v>
      </c>
      <c r="AT117" s="2">
        <v>221.8</v>
      </c>
      <c r="AU117" s="2">
        <v>6.6678103500303205E-5</v>
      </c>
      <c r="AV117" s="2">
        <v>5.3855725716971101E-6</v>
      </c>
      <c r="AW117" s="2">
        <v>0</v>
      </c>
      <c r="AX117" s="2">
        <v>0</v>
      </c>
      <c r="AY117" s="2">
        <v>0.143350904630689</v>
      </c>
      <c r="AZ117" s="2">
        <v>1.25039863158968E-2</v>
      </c>
      <c r="BA117" s="2">
        <v>0</v>
      </c>
      <c r="BB117" s="2">
        <v>0</v>
      </c>
      <c r="BC117" s="2" t="s">
        <v>65</v>
      </c>
      <c r="BD117" s="2">
        <v>0</v>
      </c>
      <c r="BE117" s="2">
        <v>184</v>
      </c>
      <c r="BF117" s="2">
        <v>1</v>
      </c>
    </row>
    <row r="118" spans="1:58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2" t="s">
        <v>108</v>
      </c>
      <c r="I118" s="2" t="s">
        <v>109</v>
      </c>
      <c r="J118" s="2" t="s">
        <v>65</v>
      </c>
      <c r="K118" s="2">
        <v>1</v>
      </c>
      <c r="L118" s="2" t="s">
        <v>76</v>
      </c>
      <c r="M118" s="2" t="s">
        <v>77</v>
      </c>
      <c r="N118" s="2" t="s">
        <v>76</v>
      </c>
      <c r="O118" s="2" t="s">
        <v>77</v>
      </c>
      <c r="P118" s="2">
        <v>0</v>
      </c>
      <c r="Q118" s="2">
        <v>4</v>
      </c>
      <c r="R118" s="2">
        <v>0</v>
      </c>
      <c r="S118" s="2">
        <v>1</v>
      </c>
      <c r="T118" s="2">
        <v>0</v>
      </c>
      <c r="U118" s="2">
        <v>1</v>
      </c>
      <c r="V118" s="2">
        <v>1</v>
      </c>
      <c r="W118" s="2">
        <v>1</v>
      </c>
      <c r="X118" s="2">
        <v>943.21702000000005</v>
      </c>
      <c r="Y118" s="2">
        <v>3769.8462500000001</v>
      </c>
      <c r="Z118" s="2">
        <v>3769.8528500000002</v>
      </c>
      <c r="AA118" s="2">
        <v>-1.75</v>
      </c>
      <c r="AB118" s="2">
        <v>-1.65E-3</v>
      </c>
      <c r="AC118" s="2" t="s">
        <v>68</v>
      </c>
      <c r="AD118" s="2">
        <v>0</v>
      </c>
      <c r="AE118" s="2">
        <v>0</v>
      </c>
      <c r="AF118" s="2">
        <v>42736</v>
      </c>
      <c r="AG118" s="2" t="s">
        <v>69</v>
      </c>
      <c r="AH118" s="2" t="s">
        <v>70</v>
      </c>
      <c r="AI118" s="2" t="s">
        <v>65</v>
      </c>
      <c r="AJ118" s="2" t="s">
        <v>65</v>
      </c>
      <c r="AK118" s="2">
        <v>72.216700000000003</v>
      </c>
      <c r="AL118" s="2">
        <v>3942</v>
      </c>
      <c r="AM118" s="2">
        <v>3942</v>
      </c>
      <c r="AN118" s="2" t="s">
        <v>71</v>
      </c>
      <c r="AO118" s="2" t="s">
        <v>72</v>
      </c>
      <c r="AP118" s="2" t="s">
        <v>73</v>
      </c>
      <c r="AQ118" s="2">
        <v>4.0999999999999996</v>
      </c>
      <c r="AR118" s="2">
        <v>19.899999999999999</v>
      </c>
      <c r="AS118" s="2">
        <v>19.899999999999999</v>
      </c>
      <c r="AT118" s="2">
        <v>19.899999999999999</v>
      </c>
      <c r="AU118" s="2">
        <v>7.9238333555127803E-5</v>
      </c>
      <c r="AV118" s="2">
        <v>6.0114428970903198E-6</v>
      </c>
      <c r="AW118" s="2">
        <v>0</v>
      </c>
      <c r="AX118" s="2">
        <v>0</v>
      </c>
      <c r="AY118" s="2">
        <v>0.165876665934824</v>
      </c>
      <c r="AZ118" s="2">
        <v>1.38037536857459E-2</v>
      </c>
      <c r="BA118" s="2">
        <v>0</v>
      </c>
      <c r="BB118" s="2">
        <v>0</v>
      </c>
      <c r="BC118" s="2" t="s">
        <v>65</v>
      </c>
      <c r="BD118" s="2">
        <v>0</v>
      </c>
      <c r="BE118" s="2">
        <v>237</v>
      </c>
      <c r="BF118" s="2">
        <v>1</v>
      </c>
    </row>
    <row r="119" spans="1:58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2" t="s">
        <v>108</v>
      </c>
      <c r="I119" s="2" t="s">
        <v>109</v>
      </c>
      <c r="J119" s="2" t="s">
        <v>65</v>
      </c>
      <c r="K119" s="2">
        <v>1</v>
      </c>
      <c r="L119" s="2" t="s">
        <v>76</v>
      </c>
      <c r="M119" s="2" t="s">
        <v>77</v>
      </c>
      <c r="N119" s="2" t="s">
        <v>76</v>
      </c>
      <c r="O119" s="2" t="s">
        <v>77</v>
      </c>
      <c r="P119" s="2">
        <v>0</v>
      </c>
      <c r="Q119" s="2">
        <v>5</v>
      </c>
      <c r="R119" s="2">
        <v>0</v>
      </c>
      <c r="S119" s="2">
        <v>1</v>
      </c>
      <c r="T119" s="2">
        <v>0</v>
      </c>
      <c r="U119" s="2">
        <v>1</v>
      </c>
      <c r="V119" s="2">
        <v>1</v>
      </c>
      <c r="W119" s="2">
        <v>1</v>
      </c>
      <c r="X119" s="2">
        <v>754.77574000000004</v>
      </c>
      <c r="Y119" s="2">
        <v>3769.8495899999998</v>
      </c>
      <c r="Z119" s="2">
        <v>3769.8528500000002</v>
      </c>
      <c r="AA119" s="2">
        <v>-0.86</v>
      </c>
      <c r="AB119" s="2">
        <v>-6.4999999999999997E-4</v>
      </c>
      <c r="AC119" s="2" t="s">
        <v>68</v>
      </c>
      <c r="AD119" s="2">
        <v>0</v>
      </c>
      <c r="AE119" s="2">
        <v>0</v>
      </c>
      <c r="AF119" s="2">
        <v>71564</v>
      </c>
      <c r="AG119" s="2" t="s">
        <v>69</v>
      </c>
      <c r="AH119" s="2" t="s">
        <v>70</v>
      </c>
      <c r="AI119" s="2" t="s">
        <v>65</v>
      </c>
      <c r="AJ119" s="2" t="s">
        <v>65</v>
      </c>
      <c r="AK119" s="2">
        <v>72.366699999999994</v>
      </c>
      <c r="AL119" s="2">
        <v>3976</v>
      </c>
      <c r="AM119" s="2">
        <v>3976</v>
      </c>
      <c r="AN119" s="2" t="s">
        <v>71</v>
      </c>
      <c r="AO119" s="2" t="s">
        <v>72</v>
      </c>
      <c r="AP119" s="2" t="s">
        <v>73</v>
      </c>
      <c r="AQ119" s="2">
        <v>3.95</v>
      </c>
      <c r="AR119" s="2">
        <v>89.5</v>
      </c>
      <c r="AS119" s="2">
        <v>89.5</v>
      </c>
      <c r="AT119" s="2">
        <v>89.5</v>
      </c>
      <c r="AU119" s="2">
        <v>1.1264868958112701E-4</v>
      </c>
      <c r="AV119" s="2">
        <v>6.9075534607287997E-6</v>
      </c>
      <c r="AW119" s="2">
        <v>0</v>
      </c>
      <c r="AX119" s="2">
        <v>0</v>
      </c>
      <c r="AY119" s="2">
        <v>0.220408146057814</v>
      </c>
      <c r="AZ119" s="2">
        <v>1.55399235912507E-2</v>
      </c>
      <c r="BA119" s="2">
        <v>0</v>
      </c>
      <c r="BB119" s="2">
        <v>0</v>
      </c>
      <c r="BC119" s="2" t="s">
        <v>65</v>
      </c>
      <c r="BD119" s="2">
        <v>0</v>
      </c>
      <c r="BE119" s="2">
        <v>237</v>
      </c>
      <c r="BF119" s="2">
        <v>1</v>
      </c>
    </row>
    <row r="120" spans="1:58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2" t="s">
        <v>108</v>
      </c>
      <c r="I120" s="2" t="s">
        <v>109</v>
      </c>
      <c r="J120" s="2" t="s">
        <v>65</v>
      </c>
      <c r="K120" s="2">
        <v>1</v>
      </c>
      <c r="L120" s="2" t="s">
        <v>76</v>
      </c>
      <c r="M120" s="2" t="s">
        <v>77</v>
      </c>
      <c r="N120" s="2" t="s">
        <v>76</v>
      </c>
      <c r="O120" s="2" t="s">
        <v>77</v>
      </c>
      <c r="P120" s="2">
        <v>0</v>
      </c>
      <c r="Q120" s="2">
        <v>4</v>
      </c>
      <c r="R120" s="2">
        <v>0</v>
      </c>
      <c r="S120" s="2">
        <v>1</v>
      </c>
      <c r="T120" s="2">
        <v>0</v>
      </c>
      <c r="U120" s="2">
        <v>1</v>
      </c>
      <c r="V120" s="2">
        <v>1</v>
      </c>
      <c r="W120" s="2">
        <v>1</v>
      </c>
      <c r="X120" s="2">
        <v>943.21671000000003</v>
      </c>
      <c r="Y120" s="2">
        <v>3769.84501</v>
      </c>
      <c r="Z120" s="2">
        <v>3769.8528500000002</v>
      </c>
      <c r="AA120" s="2">
        <v>-2.08</v>
      </c>
      <c r="AB120" s="2">
        <v>-1.9599999999999999E-3</v>
      </c>
      <c r="AC120" s="2" t="s">
        <v>68</v>
      </c>
      <c r="AD120" s="2">
        <v>0</v>
      </c>
      <c r="AE120" s="2">
        <v>0</v>
      </c>
      <c r="AF120" s="2">
        <v>67966</v>
      </c>
      <c r="AG120" s="2" t="s">
        <v>69</v>
      </c>
      <c r="AH120" s="2" t="s">
        <v>70</v>
      </c>
      <c r="AI120" s="2" t="s">
        <v>65</v>
      </c>
      <c r="AJ120" s="2" t="s">
        <v>65</v>
      </c>
      <c r="AK120" s="2">
        <v>72.25</v>
      </c>
      <c r="AL120" s="2">
        <v>3958</v>
      </c>
      <c r="AM120" s="2">
        <v>3958</v>
      </c>
      <c r="AN120" s="2" t="s">
        <v>71</v>
      </c>
      <c r="AO120" s="2" t="s">
        <v>72</v>
      </c>
      <c r="AP120" s="2" t="s">
        <v>73</v>
      </c>
      <c r="AQ120" s="2">
        <v>3.89</v>
      </c>
      <c r="AR120" s="2">
        <v>30.2</v>
      </c>
      <c r="AS120" s="2">
        <v>30.2</v>
      </c>
      <c r="AT120" s="2">
        <v>30.2</v>
      </c>
      <c r="AU120" s="2">
        <v>1.2798277850677701E-4</v>
      </c>
      <c r="AV120" s="2">
        <v>7.9165128286464004E-6</v>
      </c>
      <c r="AW120" s="2">
        <v>0</v>
      </c>
      <c r="AX120" s="2">
        <v>0</v>
      </c>
      <c r="AY120" s="2">
        <v>0.24311946708038901</v>
      </c>
      <c r="AZ120" s="2">
        <v>1.7436418206581299E-2</v>
      </c>
      <c r="BA120" s="2">
        <v>0</v>
      </c>
      <c r="BB120" s="2">
        <v>0</v>
      </c>
      <c r="BC120" s="2" t="s">
        <v>65</v>
      </c>
      <c r="BD120" s="2">
        <v>0</v>
      </c>
      <c r="BE120" s="2">
        <v>237</v>
      </c>
      <c r="BF120" s="2">
        <v>1</v>
      </c>
    </row>
    <row r="121" spans="1:58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2" t="s">
        <v>100</v>
      </c>
      <c r="I121" s="2" t="s">
        <v>101</v>
      </c>
      <c r="J121" s="2" t="s">
        <v>65</v>
      </c>
      <c r="K121" s="2">
        <v>1</v>
      </c>
      <c r="L121" s="2" t="s">
        <v>84</v>
      </c>
      <c r="M121" s="2" t="s">
        <v>85</v>
      </c>
      <c r="N121" s="2" t="s">
        <v>84</v>
      </c>
      <c r="O121" s="2" t="s">
        <v>85</v>
      </c>
      <c r="P121" s="2">
        <v>0</v>
      </c>
      <c r="Q121" s="2">
        <v>4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1</v>
      </c>
      <c r="X121" s="2">
        <v>764.14286000000004</v>
      </c>
      <c r="Y121" s="2">
        <v>3053.54961</v>
      </c>
      <c r="Z121" s="2">
        <v>3053.5578399999999</v>
      </c>
      <c r="AA121" s="2">
        <v>-2.7</v>
      </c>
      <c r="AB121" s="2">
        <v>-2.0600000000000002E-3</v>
      </c>
      <c r="AC121" s="2" t="s">
        <v>68</v>
      </c>
      <c r="AD121" s="2">
        <v>0</v>
      </c>
      <c r="AE121" s="2">
        <v>0</v>
      </c>
      <c r="AF121" s="2">
        <v>5362</v>
      </c>
      <c r="AG121" s="2" t="s">
        <v>69</v>
      </c>
      <c r="AH121" s="2" t="s">
        <v>70</v>
      </c>
      <c r="AI121" s="2" t="s">
        <v>65</v>
      </c>
      <c r="AJ121" s="2" t="s">
        <v>65</v>
      </c>
      <c r="AK121" s="2">
        <v>86.566699999999997</v>
      </c>
      <c r="AL121" s="2">
        <v>7223</v>
      </c>
      <c r="AM121" s="2">
        <v>7223</v>
      </c>
      <c r="AN121" s="2" t="s">
        <v>71</v>
      </c>
      <c r="AO121" s="2" t="s">
        <v>72</v>
      </c>
      <c r="AP121" s="2" t="s">
        <v>73</v>
      </c>
      <c r="AQ121" s="2">
        <v>3.88</v>
      </c>
      <c r="AR121" s="2">
        <v>172.2</v>
      </c>
      <c r="AS121" s="2">
        <v>172.2</v>
      </c>
      <c r="AT121" s="2">
        <v>172.2</v>
      </c>
      <c r="AU121" s="2">
        <v>1.3159644777764799E-4</v>
      </c>
      <c r="AV121" s="2">
        <v>8.9386602066155206E-6</v>
      </c>
      <c r="AW121" s="2">
        <v>0</v>
      </c>
      <c r="AX121" s="2">
        <v>0</v>
      </c>
      <c r="AY121" s="2">
        <v>0.24828041674065801</v>
      </c>
      <c r="AZ121" s="2">
        <v>1.9344218270664602E-2</v>
      </c>
      <c r="BA121" s="2">
        <v>0</v>
      </c>
      <c r="BB121" s="2">
        <v>0</v>
      </c>
      <c r="BC121" s="2" t="s">
        <v>65</v>
      </c>
      <c r="BD121" s="2">
        <v>0</v>
      </c>
      <c r="BE121" s="2">
        <v>119</v>
      </c>
      <c r="BF121" s="2">
        <v>1</v>
      </c>
    </row>
    <row r="122" spans="1:58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2" t="s">
        <v>110</v>
      </c>
      <c r="I122" s="2" t="s">
        <v>111</v>
      </c>
      <c r="J122" s="2" t="s">
        <v>65</v>
      </c>
      <c r="K122" s="2">
        <v>1</v>
      </c>
      <c r="L122" s="2" t="s">
        <v>76</v>
      </c>
      <c r="M122" s="2" t="s">
        <v>77</v>
      </c>
      <c r="N122" s="2" t="s">
        <v>76</v>
      </c>
      <c r="O122" s="2" t="s">
        <v>77</v>
      </c>
      <c r="P122" s="2">
        <v>0</v>
      </c>
      <c r="Q122" s="2">
        <v>2</v>
      </c>
      <c r="R122" s="2">
        <v>0</v>
      </c>
      <c r="S122" s="2">
        <v>1</v>
      </c>
      <c r="T122" s="2">
        <v>0</v>
      </c>
      <c r="U122" s="2">
        <v>1</v>
      </c>
      <c r="V122" s="2">
        <v>1</v>
      </c>
      <c r="W122" s="2">
        <v>1</v>
      </c>
      <c r="X122" s="2">
        <v>1068.5451</v>
      </c>
      <c r="Y122" s="2">
        <v>2136.0829199999998</v>
      </c>
      <c r="Z122" s="2">
        <v>2136.0931399999999</v>
      </c>
      <c r="AA122" s="2">
        <v>-4.78</v>
      </c>
      <c r="AB122" s="2">
        <v>-5.11E-3</v>
      </c>
      <c r="AC122" s="2" t="s">
        <v>68</v>
      </c>
      <c r="AD122" s="2">
        <v>0</v>
      </c>
      <c r="AE122" s="2">
        <v>0</v>
      </c>
      <c r="AF122" s="2">
        <v>4772</v>
      </c>
      <c r="AG122" s="2" t="s">
        <v>69</v>
      </c>
      <c r="AH122" s="2" t="s">
        <v>70</v>
      </c>
      <c r="AI122" s="2" t="s">
        <v>65</v>
      </c>
      <c r="AJ122" s="2" t="s">
        <v>65</v>
      </c>
      <c r="AK122" s="2">
        <v>74.7333</v>
      </c>
      <c r="AL122" s="2">
        <v>4335</v>
      </c>
      <c r="AM122" s="2">
        <v>4335</v>
      </c>
      <c r="AN122" s="2" t="s">
        <v>71</v>
      </c>
      <c r="AO122" s="2" t="s">
        <v>72</v>
      </c>
      <c r="AP122" s="2" t="s">
        <v>73</v>
      </c>
      <c r="AQ122" s="2">
        <v>3.79</v>
      </c>
      <c r="AR122" s="2">
        <v>22.1</v>
      </c>
      <c r="AS122" s="2">
        <v>22.1</v>
      </c>
      <c r="AT122" s="2">
        <v>22.1</v>
      </c>
      <c r="AU122" s="2">
        <v>1.6107636728360499E-4</v>
      </c>
      <c r="AV122" s="2">
        <v>1.01856895703373E-5</v>
      </c>
      <c r="AW122" s="2">
        <v>0</v>
      </c>
      <c r="AX122" s="2">
        <v>0</v>
      </c>
      <c r="AY122" s="2">
        <v>0.28789357396899301</v>
      </c>
      <c r="AZ122" s="2">
        <v>2.1545440693419401E-2</v>
      </c>
      <c r="BA122" s="2">
        <v>0</v>
      </c>
      <c r="BB122" s="2">
        <v>0</v>
      </c>
      <c r="BC122" s="2" t="s">
        <v>65</v>
      </c>
      <c r="BD122" s="2">
        <v>0</v>
      </c>
      <c r="BE122" s="2">
        <v>327</v>
      </c>
      <c r="BF122" s="2">
        <v>1</v>
      </c>
    </row>
    <row r="123" spans="1:58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2" t="s">
        <v>108</v>
      </c>
      <c r="I123" s="2" t="s">
        <v>109</v>
      </c>
      <c r="J123" s="2" t="s">
        <v>65</v>
      </c>
      <c r="K123" s="2">
        <v>1</v>
      </c>
      <c r="L123" s="2" t="s">
        <v>76</v>
      </c>
      <c r="M123" s="2" t="s">
        <v>77</v>
      </c>
      <c r="N123" s="2" t="s">
        <v>76</v>
      </c>
      <c r="O123" s="2" t="s">
        <v>77</v>
      </c>
      <c r="P123" s="2">
        <v>0</v>
      </c>
      <c r="Q123" s="2">
        <v>4</v>
      </c>
      <c r="R123" s="2">
        <v>0</v>
      </c>
      <c r="S123" s="2">
        <v>1</v>
      </c>
      <c r="T123" s="2">
        <v>0</v>
      </c>
      <c r="U123" s="2">
        <v>1</v>
      </c>
      <c r="V123" s="2">
        <v>1</v>
      </c>
      <c r="W123" s="2">
        <v>1</v>
      </c>
      <c r="X123" s="2">
        <v>943.21604000000002</v>
      </c>
      <c r="Y123" s="2">
        <v>3769.8423299999999</v>
      </c>
      <c r="Z123" s="2">
        <v>3769.8528500000002</v>
      </c>
      <c r="AA123" s="2">
        <v>-2.79</v>
      </c>
      <c r="AB123" s="2">
        <v>-2.63E-3</v>
      </c>
      <c r="AC123" s="2" t="s">
        <v>68</v>
      </c>
      <c r="AD123" s="2">
        <v>0</v>
      </c>
      <c r="AE123" s="2">
        <v>0</v>
      </c>
      <c r="AF123" s="2">
        <v>58503</v>
      </c>
      <c r="AG123" s="2" t="s">
        <v>69</v>
      </c>
      <c r="AH123" s="2" t="s">
        <v>70</v>
      </c>
      <c r="AI123" s="2" t="s">
        <v>65</v>
      </c>
      <c r="AJ123" s="2" t="s">
        <v>65</v>
      </c>
      <c r="AK123" s="2">
        <v>72.3</v>
      </c>
      <c r="AL123" s="2">
        <v>3968</v>
      </c>
      <c r="AM123" s="2">
        <v>3968</v>
      </c>
      <c r="AN123" s="2" t="s">
        <v>71</v>
      </c>
      <c r="AO123" s="2" t="s">
        <v>72</v>
      </c>
      <c r="AP123" s="2" t="s">
        <v>73</v>
      </c>
      <c r="AQ123" s="2">
        <v>3.79</v>
      </c>
      <c r="AR123" s="2">
        <v>144.5</v>
      </c>
      <c r="AS123" s="2">
        <v>144.5</v>
      </c>
      <c r="AT123" s="2">
        <v>144.5</v>
      </c>
      <c r="AU123" s="2">
        <v>1.6174835696853299E-4</v>
      </c>
      <c r="AV123" s="2">
        <v>1.1417905376651199E-5</v>
      </c>
      <c r="AW123" s="2">
        <v>0</v>
      </c>
      <c r="AX123" s="2">
        <v>0</v>
      </c>
      <c r="AY123" s="2">
        <v>0.28874796469487701</v>
      </c>
      <c r="AZ123" s="2">
        <v>2.37178171711739E-2</v>
      </c>
      <c r="BA123" s="2">
        <v>0</v>
      </c>
      <c r="BB123" s="2">
        <v>0</v>
      </c>
      <c r="BC123" s="2" t="s">
        <v>65</v>
      </c>
      <c r="BD123" s="2">
        <v>0</v>
      </c>
      <c r="BE123" s="2">
        <v>237</v>
      </c>
      <c r="BF123" s="2">
        <v>1</v>
      </c>
    </row>
    <row r="124" spans="1:58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2" t="s">
        <v>102</v>
      </c>
      <c r="I124" s="2" t="s">
        <v>103</v>
      </c>
      <c r="J124" s="2" t="s">
        <v>65</v>
      </c>
      <c r="K124" s="2">
        <v>1</v>
      </c>
      <c r="L124" s="2" t="s">
        <v>104</v>
      </c>
      <c r="M124" s="2" t="s">
        <v>105</v>
      </c>
      <c r="N124" s="2" t="s">
        <v>104</v>
      </c>
      <c r="O124" s="2" t="s">
        <v>105</v>
      </c>
      <c r="P124" s="2">
        <v>0</v>
      </c>
      <c r="Q124" s="2">
        <v>2</v>
      </c>
      <c r="R124" s="2">
        <v>0</v>
      </c>
      <c r="S124" s="2">
        <v>1</v>
      </c>
      <c r="T124" s="2">
        <v>0</v>
      </c>
      <c r="U124" s="2">
        <v>1</v>
      </c>
      <c r="V124" s="2">
        <v>1</v>
      </c>
      <c r="W124" s="2">
        <v>1</v>
      </c>
      <c r="X124" s="2">
        <v>625.83434999999997</v>
      </c>
      <c r="Y124" s="2">
        <v>1250.6614199999999</v>
      </c>
      <c r="Z124" s="2">
        <v>1250.6626900000001</v>
      </c>
      <c r="AA124" s="2">
        <v>-1.02</v>
      </c>
      <c r="AB124" s="2">
        <v>-6.4000000000000005E-4</v>
      </c>
      <c r="AC124" s="2" t="s">
        <v>68</v>
      </c>
      <c r="AD124" s="2">
        <v>0</v>
      </c>
      <c r="AE124" s="2">
        <v>0</v>
      </c>
      <c r="AF124" s="2">
        <v>4843</v>
      </c>
      <c r="AG124" s="2" t="s">
        <v>69</v>
      </c>
      <c r="AH124" s="2" t="s">
        <v>70</v>
      </c>
      <c r="AI124" s="2" t="s">
        <v>65</v>
      </c>
      <c r="AJ124" s="2" t="s">
        <v>65</v>
      </c>
      <c r="AK124" s="2">
        <v>62.316699999999997</v>
      </c>
      <c r="AL124" s="2">
        <v>3140</v>
      </c>
      <c r="AM124" s="2">
        <v>3140</v>
      </c>
      <c r="AN124" s="2" t="s">
        <v>71</v>
      </c>
      <c r="AO124" s="2" t="s">
        <v>72</v>
      </c>
      <c r="AP124" s="2" t="s">
        <v>73</v>
      </c>
      <c r="AQ124" s="2">
        <v>3.77</v>
      </c>
      <c r="AR124" s="2">
        <v>81.900000000000006</v>
      </c>
      <c r="AS124" s="2">
        <v>81.900000000000006</v>
      </c>
      <c r="AT124" s="2">
        <v>81.900000000000006</v>
      </c>
      <c r="AU124" s="2">
        <v>1.69935603979779E-4</v>
      </c>
      <c r="AV124" s="2">
        <v>1.26962728828317E-5</v>
      </c>
      <c r="AW124" s="2">
        <v>0</v>
      </c>
      <c r="AX124" s="2">
        <v>0</v>
      </c>
      <c r="AY124" s="2">
        <v>0.298995317169229</v>
      </c>
      <c r="AZ124" s="2">
        <v>2.5937795219562999E-2</v>
      </c>
      <c r="BA124" s="2">
        <v>0</v>
      </c>
      <c r="BB124" s="2">
        <v>0</v>
      </c>
      <c r="BC124" s="2" t="s">
        <v>65</v>
      </c>
      <c r="BD124" s="2">
        <v>0</v>
      </c>
      <c r="BE124" s="2">
        <v>319</v>
      </c>
      <c r="BF124" s="2">
        <v>1</v>
      </c>
    </row>
    <row r="125" spans="1:58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2" t="s">
        <v>108</v>
      </c>
      <c r="I125" s="2" t="s">
        <v>109</v>
      </c>
      <c r="J125" s="2" t="s">
        <v>65</v>
      </c>
      <c r="K125" s="2">
        <v>1</v>
      </c>
      <c r="L125" s="2" t="s">
        <v>76</v>
      </c>
      <c r="M125" s="2" t="s">
        <v>77</v>
      </c>
      <c r="N125" s="2" t="s">
        <v>76</v>
      </c>
      <c r="O125" s="2" t="s">
        <v>77</v>
      </c>
      <c r="P125" s="2">
        <v>0</v>
      </c>
      <c r="Q125" s="2">
        <v>4</v>
      </c>
      <c r="R125" s="2">
        <v>0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943.21822999999995</v>
      </c>
      <c r="Y125" s="2">
        <v>3769.8510900000001</v>
      </c>
      <c r="Z125" s="2">
        <v>3769.8528500000002</v>
      </c>
      <c r="AA125" s="2">
        <v>-0.47</v>
      </c>
      <c r="AB125" s="2">
        <v>-4.4000000000000002E-4</v>
      </c>
      <c r="AC125" s="2" t="s">
        <v>68</v>
      </c>
      <c r="AD125" s="2">
        <v>0</v>
      </c>
      <c r="AE125" s="2">
        <v>0</v>
      </c>
      <c r="AF125" s="2">
        <v>53814</v>
      </c>
      <c r="AG125" s="2" t="s">
        <v>69</v>
      </c>
      <c r="AH125" s="2" t="s">
        <v>70</v>
      </c>
      <c r="AI125" s="2" t="s">
        <v>65</v>
      </c>
      <c r="AJ125" s="2" t="s">
        <v>65</v>
      </c>
      <c r="AK125" s="2">
        <v>72.25</v>
      </c>
      <c r="AL125" s="2">
        <v>3966</v>
      </c>
      <c r="AM125" s="2">
        <v>3966</v>
      </c>
      <c r="AN125" s="2" t="s">
        <v>71</v>
      </c>
      <c r="AO125" s="2" t="s">
        <v>72</v>
      </c>
      <c r="AP125" s="2" t="s">
        <v>73</v>
      </c>
      <c r="AQ125" s="2">
        <v>3.76</v>
      </c>
      <c r="AR125" s="2">
        <v>17.600000000000001</v>
      </c>
      <c r="AS125" s="2">
        <v>17.600000000000001</v>
      </c>
      <c r="AT125" s="2">
        <v>17.600000000000001</v>
      </c>
      <c r="AU125" s="2">
        <v>1.7429825450531201E-4</v>
      </c>
      <c r="AV125" s="2">
        <v>1.39890877015597E-5</v>
      </c>
      <c r="AW125" s="2">
        <v>0</v>
      </c>
      <c r="AX125" s="2">
        <v>0</v>
      </c>
      <c r="AY125" s="2">
        <v>0.30433610834196001</v>
      </c>
      <c r="AZ125" s="2">
        <v>2.8164979942794401E-2</v>
      </c>
      <c r="BA125" s="2">
        <v>0</v>
      </c>
      <c r="BB125" s="2">
        <v>0</v>
      </c>
      <c r="BC125" s="2" t="s">
        <v>65</v>
      </c>
      <c r="BD125" s="2">
        <v>0</v>
      </c>
      <c r="BE125" s="2">
        <v>237</v>
      </c>
      <c r="BF125" s="2">
        <v>1</v>
      </c>
    </row>
    <row r="126" spans="1:58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2" t="s">
        <v>112</v>
      </c>
      <c r="I126" s="2" t="s">
        <v>113</v>
      </c>
      <c r="J126" s="2" t="s">
        <v>65</v>
      </c>
      <c r="K126" s="2">
        <v>1</v>
      </c>
      <c r="L126" s="2" t="s">
        <v>76</v>
      </c>
      <c r="M126" s="2" t="s">
        <v>77</v>
      </c>
      <c r="N126" s="2" t="s">
        <v>76</v>
      </c>
      <c r="O126" s="2" t="s">
        <v>77</v>
      </c>
      <c r="P126" s="2">
        <v>0</v>
      </c>
      <c r="Q126" s="2">
        <v>2</v>
      </c>
      <c r="R126" s="2">
        <v>0</v>
      </c>
      <c r="S126" s="2">
        <v>1</v>
      </c>
      <c r="T126" s="2">
        <v>0</v>
      </c>
      <c r="U126" s="2">
        <v>1</v>
      </c>
      <c r="V126" s="2">
        <v>1</v>
      </c>
      <c r="W126" s="2">
        <v>1</v>
      </c>
      <c r="X126" s="2">
        <v>445.22178000000002</v>
      </c>
      <c r="Y126" s="2">
        <v>889.43628000000001</v>
      </c>
      <c r="Z126" s="2">
        <v>889.44141000000002</v>
      </c>
      <c r="AA126" s="2">
        <v>-5.76</v>
      </c>
      <c r="AB126" s="2">
        <v>-2.5600000000000002E-3</v>
      </c>
      <c r="AC126" s="2" t="s">
        <v>68</v>
      </c>
      <c r="AD126" s="2">
        <v>0</v>
      </c>
      <c r="AE126" s="2">
        <v>0</v>
      </c>
      <c r="AF126" s="2">
        <v>2036</v>
      </c>
      <c r="AG126" s="2" t="s">
        <v>69</v>
      </c>
      <c r="AH126" s="2" t="s">
        <v>70</v>
      </c>
      <c r="AI126" s="2" t="s">
        <v>65</v>
      </c>
      <c r="AJ126" s="2" t="s">
        <v>65</v>
      </c>
      <c r="AK126" s="2">
        <v>25.416699999999999</v>
      </c>
      <c r="AL126" s="2">
        <v>583</v>
      </c>
      <c r="AM126" s="2">
        <v>583</v>
      </c>
      <c r="AN126" s="2" t="s">
        <v>71</v>
      </c>
      <c r="AO126" s="2" t="s">
        <v>72</v>
      </c>
      <c r="AP126" s="2" t="s">
        <v>73</v>
      </c>
      <c r="AQ126" s="2">
        <v>3.59</v>
      </c>
      <c r="AR126" s="2">
        <v>90.9</v>
      </c>
      <c r="AS126" s="2">
        <v>90.9</v>
      </c>
      <c r="AT126" s="2">
        <v>90.9</v>
      </c>
      <c r="AU126" s="2">
        <v>2.5768869452137601E-4</v>
      </c>
      <c r="AV126" s="2">
        <v>1.5923210030191301E-5</v>
      </c>
      <c r="AW126" s="2">
        <v>0</v>
      </c>
      <c r="AX126" s="2">
        <v>0</v>
      </c>
      <c r="AY126" s="2">
        <v>0.39277410945065799</v>
      </c>
      <c r="AZ126" s="2">
        <v>3.10587008962529E-2</v>
      </c>
      <c r="BA126" s="2">
        <v>0</v>
      </c>
      <c r="BB126" s="2">
        <v>0</v>
      </c>
      <c r="BC126" s="2" t="s">
        <v>65</v>
      </c>
      <c r="BD126" s="2">
        <v>0</v>
      </c>
      <c r="BE126" s="2">
        <v>657</v>
      </c>
      <c r="BF126" s="2">
        <v>1</v>
      </c>
    </row>
    <row r="127" spans="1:58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2" t="s">
        <v>112</v>
      </c>
      <c r="I127" s="2" t="s">
        <v>113</v>
      </c>
      <c r="J127" s="2" t="s">
        <v>65</v>
      </c>
      <c r="K127" s="2">
        <v>1</v>
      </c>
      <c r="L127" s="2" t="s">
        <v>76</v>
      </c>
      <c r="M127" s="2" t="s">
        <v>77</v>
      </c>
      <c r="N127" s="2" t="s">
        <v>76</v>
      </c>
      <c r="O127" s="2" t="s">
        <v>77</v>
      </c>
      <c r="P127" s="2">
        <v>0</v>
      </c>
      <c r="Q127" s="2">
        <v>2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445.22440999999998</v>
      </c>
      <c r="Y127" s="2">
        <v>889.44154000000003</v>
      </c>
      <c r="Z127" s="2">
        <v>889.44141000000002</v>
      </c>
      <c r="AA127" s="2">
        <v>0.15</v>
      </c>
      <c r="AB127" s="2">
        <v>6.9999999999999994E-5</v>
      </c>
      <c r="AC127" s="2" t="s">
        <v>68</v>
      </c>
      <c r="AD127" s="2">
        <v>0</v>
      </c>
      <c r="AE127" s="2">
        <v>0</v>
      </c>
      <c r="AF127" s="2">
        <v>5020</v>
      </c>
      <c r="AG127" s="2" t="s">
        <v>69</v>
      </c>
      <c r="AH127" s="2" t="s">
        <v>70</v>
      </c>
      <c r="AI127" s="2" t="s">
        <v>65</v>
      </c>
      <c r="AJ127" s="2" t="s">
        <v>65</v>
      </c>
      <c r="AK127" s="2">
        <v>25.5</v>
      </c>
      <c r="AL127" s="2">
        <v>580</v>
      </c>
      <c r="AM127" s="2">
        <v>580</v>
      </c>
      <c r="AN127" s="2" t="s">
        <v>71</v>
      </c>
      <c r="AO127" s="2" t="s">
        <v>72</v>
      </c>
      <c r="AP127" s="2" t="s">
        <v>73</v>
      </c>
      <c r="AQ127" s="2">
        <v>3.58</v>
      </c>
      <c r="AR127" s="2">
        <v>74</v>
      </c>
      <c r="AS127" s="2">
        <v>74</v>
      </c>
      <c r="AT127" s="2">
        <v>74</v>
      </c>
      <c r="AU127" s="2">
        <v>2.65040132166457E-4</v>
      </c>
      <c r="AV127" s="2">
        <v>1.7884759053666601E-5</v>
      </c>
      <c r="AW127" s="2">
        <v>0</v>
      </c>
      <c r="AX127" s="2">
        <v>0</v>
      </c>
      <c r="AY127" s="2">
        <v>0.39950456708080201</v>
      </c>
      <c r="AZ127" s="2">
        <v>3.3959847164520003E-2</v>
      </c>
      <c r="BA127" s="2">
        <v>0</v>
      </c>
      <c r="BB127" s="2">
        <v>0</v>
      </c>
      <c r="BC127" s="2" t="s">
        <v>65</v>
      </c>
      <c r="BD127" s="2">
        <v>0</v>
      </c>
      <c r="BE127" s="2">
        <v>657</v>
      </c>
      <c r="BF127" s="2">
        <v>1</v>
      </c>
    </row>
    <row r="128" spans="1:58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2" t="s">
        <v>108</v>
      </c>
      <c r="I128" s="2" t="s">
        <v>109</v>
      </c>
      <c r="J128" s="2" t="s">
        <v>65</v>
      </c>
      <c r="K128" s="2">
        <v>1</v>
      </c>
      <c r="L128" s="2" t="s">
        <v>76</v>
      </c>
      <c r="M128" s="2" t="s">
        <v>77</v>
      </c>
      <c r="N128" s="2" t="s">
        <v>76</v>
      </c>
      <c r="O128" s="2" t="s">
        <v>77</v>
      </c>
      <c r="P128" s="2">
        <v>0</v>
      </c>
      <c r="Q128" s="2">
        <v>4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1</v>
      </c>
      <c r="X128" s="2">
        <v>943.21856000000002</v>
      </c>
      <c r="Y128" s="2">
        <v>3769.85241</v>
      </c>
      <c r="Z128" s="2">
        <v>3769.8528500000002</v>
      </c>
      <c r="AA128" s="2">
        <v>-0.12</v>
      </c>
      <c r="AB128" s="2">
        <v>-1.1E-4</v>
      </c>
      <c r="AC128" s="2" t="s">
        <v>68</v>
      </c>
      <c r="AD128" s="2">
        <v>0</v>
      </c>
      <c r="AE128" s="2">
        <v>0</v>
      </c>
      <c r="AF128" s="2">
        <v>51598</v>
      </c>
      <c r="AG128" s="2" t="s">
        <v>69</v>
      </c>
      <c r="AH128" s="2" t="s">
        <v>70</v>
      </c>
      <c r="AI128" s="2" t="s">
        <v>65</v>
      </c>
      <c r="AJ128" s="2" t="s">
        <v>65</v>
      </c>
      <c r="AK128" s="2">
        <v>72.25</v>
      </c>
      <c r="AL128" s="2">
        <v>3979</v>
      </c>
      <c r="AM128" s="2">
        <v>3979</v>
      </c>
      <c r="AN128" s="2" t="s">
        <v>71</v>
      </c>
      <c r="AO128" s="2" t="s">
        <v>72</v>
      </c>
      <c r="AP128" s="2" t="s">
        <v>73</v>
      </c>
      <c r="AQ128" s="2">
        <v>3.55</v>
      </c>
      <c r="AR128" s="2">
        <v>21</v>
      </c>
      <c r="AS128" s="2">
        <v>21</v>
      </c>
      <c r="AT128" s="2">
        <v>21</v>
      </c>
      <c r="AU128" s="2">
        <v>2.8150352751567503E-4</v>
      </c>
      <c r="AV128" s="2">
        <v>1.9944279073276001E-5</v>
      </c>
      <c r="AW128" s="2">
        <v>0</v>
      </c>
      <c r="AX128" s="2">
        <v>0</v>
      </c>
      <c r="AY128" s="2">
        <v>0.41404953253620602</v>
      </c>
      <c r="AZ128" s="2">
        <v>3.6929295511604801E-2</v>
      </c>
      <c r="BA128" s="2">
        <v>0</v>
      </c>
      <c r="BB128" s="2">
        <v>0</v>
      </c>
      <c r="BC128" s="2" t="s">
        <v>65</v>
      </c>
      <c r="BD128" s="2">
        <v>0</v>
      </c>
      <c r="BE128" s="2">
        <v>237</v>
      </c>
      <c r="BF128" s="2">
        <v>1</v>
      </c>
    </row>
    <row r="129" spans="1:58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2" t="s">
        <v>114</v>
      </c>
      <c r="I129" s="2" t="s">
        <v>115</v>
      </c>
      <c r="J129" s="2" t="s">
        <v>116</v>
      </c>
      <c r="K129" s="2">
        <v>1</v>
      </c>
      <c r="L129" s="2" t="s">
        <v>117</v>
      </c>
      <c r="M129" s="2" t="s">
        <v>118</v>
      </c>
      <c r="N129" s="2" t="s">
        <v>117</v>
      </c>
      <c r="O129" s="2" t="s">
        <v>118</v>
      </c>
      <c r="P129" s="2">
        <v>0</v>
      </c>
      <c r="Q129" s="2">
        <v>6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1</v>
      </c>
      <c r="X129" s="2">
        <v>933.64581999999996</v>
      </c>
      <c r="Y129" s="2">
        <v>5596.8385399999997</v>
      </c>
      <c r="Z129" s="2">
        <v>5596.8370800000002</v>
      </c>
      <c r="AA129" s="2">
        <v>0.26</v>
      </c>
      <c r="AB129" s="2">
        <v>2.4000000000000001E-4</v>
      </c>
      <c r="AC129" s="2" t="s">
        <v>68</v>
      </c>
      <c r="AD129" s="2">
        <v>0</v>
      </c>
      <c r="AE129" s="2">
        <v>0</v>
      </c>
      <c r="AF129" s="2">
        <v>54992</v>
      </c>
      <c r="AG129" s="2" t="s">
        <v>69</v>
      </c>
      <c r="AH129" s="2" t="s">
        <v>70</v>
      </c>
      <c r="AI129" s="2" t="s">
        <v>65</v>
      </c>
      <c r="AJ129" s="2" t="s">
        <v>65</v>
      </c>
      <c r="AK129" s="2">
        <v>92.216700000000003</v>
      </c>
      <c r="AL129" s="2">
        <v>9551</v>
      </c>
      <c r="AM129" s="2">
        <v>9551</v>
      </c>
      <c r="AN129" s="2" t="s">
        <v>71</v>
      </c>
      <c r="AO129" s="2" t="s">
        <v>72</v>
      </c>
      <c r="AP129" s="2" t="s">
        <v>73</v>
      </c>
      <c r="AQ129" s="2">
        <v>3.55</v>
      </c>
      <c r="AR129" s="2">
        <v>13.1</v>
      </c>
      <c r="AS129" s="2">
        <v>13.1</v>
      </c>
      <c r="AT129" s="2">
        <v>13.1</v>
      </c>
      <c r="AU129" s="2">
        <v>2.8150352751567503E-4</v>
      </c>
      <c r="AV129" s="2">
        <v>2.19718685746981E-5</v>
      </c>
      <c r="AW129" s="2">
        <v>0</v>
      </c>
      <c r="AX129" s="2">
        <v>0</v>
      </c>
      <c r="AY129" s="2">
        <v>0.41404953253620602</v>
      </c>
      <c r="AZ129" s="2">
        <v>3.9852705935508402E-2</v>
      </c>
      <c r="BA129" s="2">
        <v>0</v>
      </c>
      <c r="BB129" s="2">
        <v>0</v>
      </c>
      <c r="BC129" s="2" t="s">
        <v>65</v>
      </c>
      <c r="BD129" s="2">
        <v>0</v>
      </c>
      <c r="BE129" s="2">
        <v>600</v>
      </c>
      <c r="BF129" s="2">
        <v>1</v>
      </c>
    </row>
    <row r="130" spans="1:58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2" t="s">
        <v>112</v>
      </c>
      <c r="I130" s="2" t="s">
        <v>113</v>
      </c>
      <c r="J130" s="2" t="s">
        <v>65</v>
      </c>
      <c r="K130" s="2">
        <v>1</v>
      </c>
      <c r="L130" s="2" t="s">
        <v>76</v>
      </c>
      <c r="M130" s="2" t="s">
        <v>77</v>
      </c>
      <c r="N130" s="2" t="s">
        <v>76</v>
      </c>
      <c r="O130" s="2" t="s">
        <v>77</v>
      </c>
      <c r="P130" s="2">
        <v>0</v>
      </c>
      <c r="Q130" s="2">
        <v>2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1</v>
      </c>
      <c r="X130" s="2">
        <v>445.22385000000003</v>
      </c>
      <c r="Y130" s="2">
        <v>889.44042000000002</v>
      </c>
      <c r="Z130" s="2">
        <v>889.44141000000002</v>
      </c>
      <c r="AA130" s="2">
        <v>-1.1100000000000001</v>
      </c>
      <c r="AB130" s="2">
        <v>-4.8999999999999998E-4</v>
      </c>
      <c r="AC130" s="2" t="s">
        <v>68</v>
      </c>
      <c r="AD130" s="2">
        <v>0</v>
      </c>
      <c r="AE130" s="2">
        <v>0</v>
      </c>
      <c r="AF130" s="2">
        <v>4537</v>
      </c>
      <c r="AG130" s="2" t="s">
        <v>69</v>
      </c>
      <c r="AH130" s="2" t="s">
        <v>70</v>
      </c>
      <c r="AI130" s="2" t="s">
        <v>65</v>
      </c>
      <c r="AJ130" s="2" t="s">
        <v>65</v>
      </c>
      <c r="AK130" s="2">
        <v>25.616700000000002</v>
      </c>
      <c r="AL130" s="2">
        <v>590</v>
      </c>
      <c r="AM130" s="2">
        <v>590</v>
      </c>
      <c r="AN130" s="2" t="s">
        <v>71</v>
      </c>
      <c r="AO130" s="2" t="s">
        <v>72</v>
      </c>
      <c r="AP130" s="2" t="s">
        <v>73</v>
      </c>
      <c r="AQ130" s="2">
        <v>3.55</v>
      </c>
      <c r="AR130" s="2">
        <v>47.8</v>
      </c>
      <c r="AS130" s="2">
        <v>47.8</v>
      </c>
      <c r="AT130" s="2">
        <v>47.8</v>
      </c>
      <c r="AU130" s="2">
        <v>2.8390618255369601E-4</v>
      </c>
      <c r="AV130" s="2">
        <v>2.3986746363092099E-5</v>
      </c>
      <c r="AW130" s="2">
        <v>0</v>
      </c>
      <c r="AX130" s="2">
        <v>0</v>
      </c>
      <c r="AY130" s="2">
        <v>0.41611354159069402</v>
      </c>
      <c r="AZ130" s="2">
        <v>4.2747017829539102E-2</v>
      </c>
      <c r="BA130" s="2">
        <v>0</v>
      </c>
      <c r="BB130" s="2">
        <v>0</v>
      </c>
      <c r="BC130" s="2" t="s">
        <v>65</v>
      </c>
      <c r="BD130" s="2">
        <v>0</v>
      </c>
      <c r="BE130" s="2">
        <v>657</v>
      </c>
      <c r="BF130" s="2">
        <v>1</v>
      </c>
    </row>
    <row r="131" spans="1:58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2" t="s">
        <v>102</v>
      </c>
      <c r="I131" s="2" t="s">
        <v>103</v>
      </c>
      <c r="J131" s="2" t="s">
        <v>65</v>
      </c>
      <c r="K131" s="2">
        <v>1</v>
      </c>
      <c r="L131" s="2" t="s">
        <v>104</v>
      </c>
      <c r="M131" s="2" t="s">
        <v>105</v>
      </c>
      <c r="N131" s="2" t="s">
        <v>104</v>
      </c>
      <c r="O131" s="2" t="s">
        <v>105</v>
      </c>
      <c r="P131" s="2">
        <v>0</v>
      </c>
      <c r="Q131" s="2">
        <v>2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625.83358999999996</v>
      </c>
      <c r="Y131" s="2">
        <v>1250.6599000000001</v>
      </c>
      <c r="Z131" s="2">
        <v>1250.6626900000001</v>
      </c>
      <c r="AA131" s="2">
        <v>-2.23</v>
      </c>
      <c r="AB131" s="2">
        <v>-1.4E-3</v>
      </c>
      <c r="AC131" s="2" t="s">
        <v>68</v>
      </c>
      <c r="AD131" s="2">
        <v>0</v>
      </c>
      <c r="AE131" s="2">
        <v>0</v>
      </c>
      <c r="AF131" s="2">
        <v>7101</v>
      </c>
      <c r="AG131" s="2" t="s">
        <v>69</v>
      </c>
      <c r="AH131" s="2" t="s">
        <v>70</v>
      </c>
      <c r="AI131" s="2" t="s">
        <v>65</v>
      </c>
      <c r="AJ131" s="2" t="s">
        <v>65</v>
      </c>
      <c r="AK131" s="2">
        <v>62.433300000000003</v>
      </c>
      <c r="AL131" s="2">
        <v>3137</v>
      </c>
      <c r="AM131" s="2">
        <v>3137</v>
      </c>
      <c r="AN131" s="2" t="s">
        <v>71</v>
      </c>
      <c r="AO131" s="2" t="s">
        <v>72</v>
      </c>
      <c r="AP131" s="2" t="s">
        <v>73</v>
      </c>
      <c r="AQ131" s="2">
        <v>3.39</v>
      </c>
      <c r="AR131" s="2">
        <v>107.7</v>
      </c>
      <c r="AS131" s="2">
        <v>107.7</v>
      </c>
      <c r="AT131" s="2">
        <v>107.7</v>
      </c>
      <c r="AU131" s="2">
        <v>4.0988995431338399E-4</v>
      </c>
      <c r="AV131" s="2">
        <v>2.6932570129259401E-5</v>
      </c>
      <c r="AW131" s="2">
        <v>0</v>
      </c>
      <c r="AX131" s="2">
        <v>0</v>
      </c>
      <c r="AY131" s="2">
        <v>0.50715514220141</v>
      </c>
      <c r="AZ131" s="2">
        <v>4.6292115309402602E-2</v>
      </c>
      <c r="BA131" s="2">
        <v>0</v>
      </c>
      <c r="BB131" s="2">
        <v>0</v>
      </c>
      <c r="BC131" s="2" t="s">
        <v>65</v>
      </c>
      <c r="BD131" s="2">
        <v>0</v>
      </c>
      <c r="BE131" s="2">
        <v>319</v>
      </c>
      <c r="BF131" s="2">
        <v>1</v>
      </c>
    </row>
    <row r="132" spans="1:58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2" t="s">
        <v>102</v>
      </c>
      <c r="I132" s="2" t="s">
        <v>103</v>
      </c>
      <c r="J132" s="2" t="s">
        <v>65</v>
      </c>
      <c r="K132" s="2">
        <v>1</v>
      </c>
      <c r="L132" s="2" t="s">
        <v>104</v>
      </c>
      <c r="M132" s="2" t="s">
        <v>105</v>
      </c>
      <c r="N132" s="2" t="s">
        <v>104</v>
      </c>
      <c r="O132" s="2" t="s">
        <v>105</v>
      </c>
      <c r="P132" s="2">
        <v>0</v>
      </c>
      <c r="Q132" s="2">
        <v>2</v>
      </c>
      <c r="R132" s="2">
        <v>0</v>
      </c>
      <c r="S132" s="2">
        <v>1</v>
      </c>
      <c r="T132" s="2">
        <v>0</v>
      </c>
      <c r="U132" s="2">
        <v>1</v>
      </c>
      <c r="V132" s="2">
        <v>1</v>
      </c>
      <c r="W132" s="2">
        <v>1</v>
      </c>
      <c r="X132" s="2">
        <v>625.83385999999996</v>
      </c>
      <c r="Y132" s="2">
        <v>1250.6604400000001</v>
      </c>
      <c r="Z132" s="2">
        <v>1250.6626900000001</v>
      </c>
      <c r="AA132" s="2">
        <v>-1.8</v>
      </c>
      <c r="AB132" s="2">
        <v>-1.1299999999999999E-3</v>
      </c>
      <c r="AC132" s="2" t="s">
        <v>68</v>
      </c>
      <c r="AD132" s="2">
        <v>0</v>
      </c>
      <c r="AE132" s="2">
        <v>0</v>
      </c>
      <c r="AF132" s="2">
        <v>8124</v>
      </c>
      <c r="AG132" s="2" t="s">
        <v>69</v>
      </c>
      <c r="AH132" s="2" t="s">
        <v>70</v>
      </c>
      <c r="AI132" s="2" t="s">
        <v>65</v>
      </c>
      <c r="AJ132" s="2" t="s">
        <v>65</v>
      </c>
      <c r="AK132" s="2">
        <v>62.366700000000002</v>
      </c>
      <c r="AL132" s="2">
        <v>3141</v>
      </c>
      <c r="AM132" s="2">
        <v>3141</v>
      </c>
      <c r="AN132" s="2" t="s">
        <v>71</v>
      </c>
      <c r="AO132" s="2" t="s">
        <v>72</v>
      </c>
      <c r="AP132" s="2" t="s">
        <v>73</v>
      </c>
      <c r="AQ132" s="2">
        <v>3.39</v>
      </c>
      <c r="AR132" s="2">
        <v>111.5</v>
      </c>
      <c r="AS132" s="2">
        <v>111.5</v>
      </c>
      <c r="AT132" s="2">
        <v>111.5</v>
      </c>
      <c r="AU132" s="2">
        <v>4.0988995431338399E-4</v>
      </c>
      <c r="AV132" s="2">
        <v>2.9833760235813301E-5</v>
      </c>
      <c r="AW132" s="2">
        <v>0</v>
      </c>
      <c r="AX132" s="2">
        <v>0</v>
      </c>
      <c r="AY132" s="2">
        <v>0.50715514220141</v>
      </c>
      <c r="AZ132" s="2">
        <v>4.9783499231778501E-2</v>
      </c>
      <c r="BA132" s="2">
        <v>0</v>
      </c>
      <c r="BB132" s="2">
        <v>0</v>
      </c>
      <c r="BC132" s="2" t="s">
        <v>65</v>
      </c>
      <c r="BD132" s="2">
        <v>0</v>
      </c>
      <c r="BE132" s="2">
        <v>319</v>
      </c>
      <c r="BF132" s="2">
        <v>1</v>
      </c>
    </row>
    <row r="133" spans="1:58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119</v>
      </c>
      <c r="H133" s="2" t="s">
        <v>120</v>
      </c>
      <c r="I133" s="2" t="s">
        <v>121</v>
      </c>
      <c r="J133" s="2" t="s">
        <v>122</v>
      </c>
      <c r="K133" s="2">
        <v>1</v>
      </c>
      <c r="L133" s="2" t="s">
        <v>123</v>
      </c>
      <c r="M133" s="2" t="s">
        <v>124</v>
      </c>
      <c r="N133" s="2" t="s">
        <v>123</v>
      </c>
      <c r="O133" s="2" t="s">
        <v>124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1</v>
      </c>
      <c r="W133" s="2">
        <v>1</v>
      </c>
      <c r="X133" s="2">
        <v>545.11753999999996</v>
      </c>
      <c r="Y133" s="2">
        <v>545.11753999999996</v>
      </c>
      <c r="Z133" s="2">
        <v>545.12266</v>
      </c>
      <c r="AA133" s="2">
        <v>-9.39</v>
      </c>
      <c r="AB133" s="2">
        <v>-5.1200000000000004E-3</v>
      </c>
      <c r="AC133" s="2" t="s">
        <v>68</v>
      </c>
      <c r="AD133" s="2">
        <v>0</v>
      </c>
      <c r="AE133" s="2">
        <v>0</v>
      </c>
      <c r="AF133" s="2">
        <v>4199</v>
      </c>
      <c r="AG133" s="2" t="s">
        <v>69</v>
      </c>
      <c r="AH133" s="2" t="s">
        <v>70</v>
      </c>
      <c r="AI133" s="2" t="s">
        <v>65</v>
      </c>
      <c r="AJ133" s="2" t="s">
        <v>65</v>
      </c>
      <c r="AK133" s="2">
        <v>57.716700000000003</v>
      </c>
      <c r="AL133" s="2">
        <v>2939</v>
      </c>
      <c r="AM133" s="2">
        <v>2939</v>
      </c>
      <c r="AN133" s="2" t="s">
        <v>71</v>
      </c>
      <c r="AO133" s="2" t="s">
        <v>72</v>
      </c>
      <c r="AP133" s="2" t="s">
        <v>73</v>
      </c>
      <c r="AQ133" s="2">
        <v>3.35</v>
      </c>
      <c r="AR133" s="2">
        <v>40.299999999999997</v>
      </c>
      <c r="AS133" s="2">
        <v>36.200000000000003</v>
      </c>
      <c r="AT133" s="2">
        <v>36.200000000000003</v>
      </c>
      <c r="AU133" s="2">
        <v>4.41626090192882E-4</v>
      </c>
      <c r="AV133" s="2">
        <v>3.2929940839865999E-5</v>
      </c>
      <c r="AW133" s="2">
        <v>0</v>
      </c>
      <c r="AX133" s="2">
        <v>0</v>
      </c>
      <c r="AY133" s="2">
        <v>0.52578438875851397</v>
      </c>
      <c r="AZ133" s="2">
        <v>5.3362450597429598E-2</v>
      </c>
      <c r="BA133" s="2">
        <v>0</v>
      </c>
      <c r="BB133" s="2">
        <v>0</v>
      </c>
      <c r="BC133" s="2" t="s">
        <v>65</v>
      </c>
      <c r="BD133" s="2">
        <v>0</v>
      </c>
      <c r="BE133" s="2">
        <v>695</v>
      </c>
      <c r="BF133" s="2">
        <v>1</v>
      </c>
    </row>
    <row r="134" spans="1:58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119</v>
      </c>
      <c r="H134" s="2" t="s">
        <v>125</v>
      </c>
      <c r="I134" s="2" t="s">
        <v>126</v>
      </c>
      <c r="J134" s="2" t="s">
        <v>122</v>
      </c>
      <c r="K134" s="2">
        <v>2</v>
      </c>
      <c r="L134" s="2" t="s">
        <v>65</v>
      </c>
      <c r="M134" s="2" t="s">
        <v>65</v>
      </c>
      <c r="N134" s="2" t="s">
        <v>127</v>
      </c>
      <c r="O134" s="2" t="s">
        <v>128</v>
      </c>
      <c r="P134" s="2">
        <v>0</v>
      </c>
      <c r="Q134" s="2">
        <v>1</v>
      </c>
      <c r="R134" s="2">
        <v>0</v>
      </c>
      <c r="S134" s="2" t="s">
        <v>65</v>
      </c>
      <c r="T134" s="2">
        <v>0</v>
      </c>
      <c r="U134" s="2">
        <v>1</v>
      </c>
      <c r="V134" s="2">
        <v>2</v>
      </c>
      <c r="W134" s="2">
        <v>2</v>
      </c>
      <c r="X134" s="2">
        <v>545.11753999999996</v>
      </c>
      <c r="Y134" s="2">
        <v>545.11753999999996</v>
      </c>
      <c r="Z134" s="2">
        <v>545.12266</v>
      </c>
      <c r="AA134" s="2">
        <v>-9.39</v>
      </c>
      <c r="AB134" s="2">
        <v>-5.1200000000000004E-3</v>
      </c>
      <c r="AC134" s="2" t="s">
        <v>68</v>
      </c>
      <c r="AD134" s="2">
        <v>0</v>
      </c>
      <c r="AE134" s="2">
        <v>0</v>
      </c>
      <c r="AF134" s="2">
        <v>4199</v>
      </c>
      <c r="AG134" s="2" t="s">
        <v>69</v>
      </c>
      <c r="AH134" s="2" t="s">
        <v>70</v>
      </c>
      <c r="AI134" s="2" t="s">
        <v>65</v>
      </c>
      <c r="AJ134" s="2" t="s">
        <v>65</v>
      </c>
      <c r="AK134" s="2">
        <v>57.716700000000003</v>
      </c>
      <c r="AL134" s="2">
        <v>2939</v>
      </c>
      <c r="AM134" s="2">
        <v>2939</v>
      </c>
      <c r="AN134" s="2" t="s">
        <v>71</v>
      </c>
      <c r="AO134" s="2" t="s">
        <v>72</v>
      </c>
      <c r="AP134" s="2" t="s">
        <v>73</v>
      </c>
      <c r="AQ134" s="2">
        <v>3.35</v>
      </c>
      <c r="AR134" s="2">
        <v>40.299999999999997</v>
      </c>
      <c r="AS134" s="2">
        <v>36.200000000000003</v>
      </c>
      <c r="AT134" s="2">
        <v>36.200000000000003</v>
      </c>
      <c r="AU134" s="2">
        <v>4.41626090192882E-4</v>
      </c>
      <c r="AV134" s="2">
        <v>3.2929940839865999E-5</v>
      </c>
      <c r="AW134" s="2">
        <v>0</v>
      </c>
      <c r="AX134" s="2">
        <v>0</v>
      </c>
      <c r="AY134" s="2">
        <v>0.52578438875851397</v>
      </c>
      <c r="AZ134" s="2">
        <v>5.3362450597429598E-2</v>
      </c>
      <c r="BA134" s="2">
        <v>0</v>
      </c>
      <c r="BB134" s="2">
        <v>0</v>
      </c>
      <c r="BC134" s="2" t="s">
        <v>65</v>
      </c>
      <c r="BD134" s="2">
        <v>0</v>
      </c>
      <c r="BE134" s="2">
        <v>41</v>
      </c>
      <c r="BF134" s="2">
        <v>1</v>
      </c>
    </row>
    <row r="135" spans="1:58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2" t="s">
        <v>108</v>
      </c>
      <c r="I135" s="2" t="s">
        <v>109</v>
      </c>
      <c r="J135" s="2" t="s">
        <v>65</v>
      </c>
      <c r="K135" s="2">
        <v>1</v>
      </c>
      <c r="L135" s="2" t="s">
        <v>76</v>
      </c>
      <c r="M135" s="2" t="s">
        <v>77</v>
      </c>
      <c r="N135" s="2" t="s">
        <v>76</v>
      </c>
      <c r="O135" s="2" t="s">
        <v>77</v>
      </c>
      <c r="P135" s="2">
        <v>0</v>
      </c>
      <c r="Q135" s="2">
        <v>4</v>
      </c>
      <c r="R135" s="2">
        <v>0</v>
      </c>
      <c r="S135" s="2">
        <v>1</v>
      </c>
      <c r="T135" s="2">
        <v>0</v>
      </c>
      <c r="U135" s="2">
        <v>1</v>
      </c>
      <c r="V135" s="2">
        <v>1</v>
      </c>
      <c r="W135" s="2">
        <v>1</v>
      </c>
      <c r="X135" s="2">
        <v>943.21984999999995</v>
      </c>
      <c r="Y135" s="2">
        <v>3769.8575700000001</v>
      </c>
      <c r="Z135" s="2">
        <v>3769.8528500000002</v>
      </c>
      <c r="AA135" s="2">
        <v>1.25</v>
      </c>
      <c r="AB135" s="2">
        <v>1.1800000000000001E-3</v>
      </c>
      <c r="AC135" s="2" t="s">
        <v>68</v>
      </c>
      <c r="AD135" s="2">
        <v>0</v>
      </c>
      <c r="AE135" s="2">
        <v>0</v>
      </c>
      <c r="AF135" s="2">
        <v>68678</v>
      </c>
      <c r="AG135" s="2" t="s">
        <v>69</v>
      </c>
      <c r="AH135" s="2" t="s">
        <v>70</v>
      </c>
      <c r="AI135" s="2" t="s">
        <v>65</v>
      </c>
      <c r="AJ135" s="2" t="s">
        <v>65</v>
      </c>
      <c r="AK135" s="2">
        <v>72.216700000000003</v>
      </c>
      <c r="AL135" s="2">
        <v>3981</v>
      </c>
      <c r="AM135" s="2">
        <v>3981</v>
      </c>
      <c r="AN135" s="2" t="s">
        <v>71</v>
      </c>
      <c r="AO135" s="2" t="s">
        <v>72</v>
      </c>
      <c r="AP135" s="2" t="s">
        <v>73</v>
      </c>
      <c r="AQ135" s="2">
        <v>3.26</v>
      </c>
      <c r="AR135" s="2">
        <v>105.1</v>
      </c>
      <c r="AS135" s="2">
        <v>105.1</v>
      </c>
      <c r="AT135" s="2">
        <v>105.1</v>
      </c>
      <c r="AU135" s="2">
        <v>5.4437157310837801E-4</v>
      </c>
      <c r="AV135" s="2">
        <v>3.6746666590581903E-5</v>
      </c>
      <c r="AW135" s="2">
        <v>0</v>
      </c>
      <c r="AX135" s="2">
        <v>0</v>
      </c>
      <c r="AY135" s="2">
        <v>0.57749546314387601</v>
      </c>
      <c r="AZ135" s="2">
        <v>5.7273888070584103E-2</v>
      </c>
      <c r="BA135" s="2">
        <v>0</v>
      </c>
      <c r="BB135" s="2">
        <v>0</v>
      </c>
      <c r="BC135" s="2" t="s">
        <v>65</v>
      </c>
      <c r="BD135" s="2">
        <v>0</v>
      </c>
      <c r="BE135" s="2">
        <v>237</v>
      </c>
      <c r="BF135" s="2">
        <v>1</v>
      </c>
    </row>
    <row r="136" spans="1:58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2" t="s">
        <v>129</v>
      </c>
      <c r="I136" s="2" t="s">
        <v>130</v>
      </c>
      <c r="J136" s="2" t="s">
        <v>131</v>
      </c>
      <c r="K136" s="2">
        <v>1</v>
      </c>
      <c r="L136" s="2" t="s">
        <v>76</v>
      </c>
      <c r="M136" s="2" t="s">
        <v>77</v>
      </c>
      <c r="N136" s="2" t="s">
        <v>76</v>
      </c>
      <c r="O136" s="2" t="s">
        <v>77</v>
      </c>
      <c r="P136" s="2">
        <v>1</v>
      </c>
      <c r="Q136" s="2">
        <v>3</v>
      </c>
      <c r="R136" s="2">
        <v>0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1078.1800800000001</v>
      </c>
      <c r="Y136" s="2">
        <v>3232.5256899999999</v>
      </c>
      <c r="Z136" s="2">
        <v>3232.53143</v>
      </c>
      <c r="AA136" s="2">
        <v>-1.78</v>
      </c>
      <c r="AB136" s="2">
        <v>-1.91E-3</v>
      </c>
      <c r="AC136" s="2" t="s">
        <v>68</v>
      </c>
      <c r="AD136" s="2">
        <v>0</v>
      </c>
      <c r="AE136" s="2">
        <v>0</v>
      </c>
      <c r="AF136" s="2">
        <v>5462</v>
      </c>
      <c r="AG136" s="2" t="s">
        <v>69</v>
      </c>
      <c r="AH136" s="2" t="s">
        <v>70</v>
      </c>
      <c r="AI136" s="2" t="s">
        <v>65</v>
      </c>
      <c r="AJ136" s="2" t="s">
        <v>65</v>
      </c>
      <c r="AK136" s="2">
        <v>60.8</v>
      </c>
      <c r="AL136" s="2">
        <v>3094</v>
      </c>
      <c r="AM136" s="2">
        <v>3094</v>
      </c>
      <c r="AN136" s="2" t="s">
        <v>71</v>
      </c>
      <c r="AO136" s="2" t="s">
        <v>72</v>
      </c>
      <c r="AP136" s="2" t="s">
        <v>73</v>
      </c>
      <c r="AQ136" s="2">
        <v>3.23</v>
      </c>
      <c r="AR136" s="2">
        <v>102.6</v>
      </c>
      <c r="AS136" s="2">
        <v>102.6</v>
      </c>
      <c r="AT136" s="2">
        <v>102.6</v>
      </c>
      <c r="AU136" s="2">
        <v>5.8506548728874295E-4</v>
      </c>
      <c r="AV136" s="2">
        <v>4.0808284476036497E-5</v>
      </c>
      <c r="AW136" s="2">
        <v>0</v>
      </c>
      <c r="AX136" s="2">
        <v>0</v>
      </c>
      <c r="AY136" s="2">
        <v>0.59499000251074696</v>
      </c>
      <c r="AZ136" s="2">
        <v>6.1256967449341303E-2</v>
      </c>
      <c r="BA136" s="2">
        <v>0</v>
      </c>
      <c r="BB136" s="2">
        <v>0</v>
      </c>
      <c r="BC136" s="2" t="s">
        <v>65</v>
      </c>
      <c r="BD136" s="2">
        <v>0</v>
      </c>
      <c r="BE136" s="2">
        <v>178</v>
      </c>
      <c r="BF136" s="2">
        <v>1</v>
      </c>
    </row>
    <row r="137" spans="1:58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2" t="s">
        <v>102</v>
      </c>
      <c r="I137" s="2" t="s">
        <v>103</v>
      </c>
      <c r="J137" s="2" t="s">
        <v>65</v>
      </c>
      <c r="K137" s="2">
        <v>1</v>
      </c>
      <c r="L137" s="2" t="s">
        <v>104</v>
      </c>
      <c r="M137" s="2" t="s">
        <v>105</v>
      </c>
      <c r="N137" s="2" t="s">
        <v>104</v>
      </c>
      <c r="O137" s="2" t="s">
        <v>105</v>
      </c>
      <c r="P137" s="2">
        <v>0</v>
      </c>
      <c r="Q137" s="2">
        <v>2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1</v>
      </c>
      <c r="X137" s="2">
        <v>625.83258999999998</v>
      </c>
      <c r="Y137" s="2">
        <v>1250.6578999999999</v>
      </c>
      <c r="Z137" s="2">
        <v>1250.6626900000001</v>
      </c>
      <c r="AA137" s="2">
        <v>-3.83</v>
      </c>
      <c r="AB137" s="2">
        <v>-2.3999999999999998E-3</v>
      </c>
      <c r="AC137" s="2" t="s">
        <v>68</v>
      </c>
      <c r="AD137" s="2">
        <v>0</v>
      </c>
      <c r="AE137" s="2">
        <v>0</v>
      </c>
      <c r="AF137" s="2">
        <v>7061</v>
      </c>
      <c r="AG137" s="2" t="s">
        <v>69</v>
      </c>
      <c r="AH137" s="2" t="s">
        <v>70</v>
      </c>
      <c r="AI137" s="2" t="s">
        <v>65</v>
      </c>
      <c r="AJ137" s="2" t="s">
        <v>65</v>
      </c>
      <c r="AK137" s="2">
        <v>62.4</v>
      </c>
      <c r="AL137" s="2">
        <v>3167</v>
      </c>
      <c r="AM137" s="2">
        <v>3167</v>
      </c>
      <c r="AN137" s="2" t="s">
        <v>71</v>
      </c>
      <c r="AO137" s="2" t="s">
        <v>72</v>
      </c>
      <c r="AP137" s="2" t="s">
        <v>73</v>
      </c>
      <c r="AQ137" s="2">
        <v>3.23</v>
      </c>
      <c r="AR137" s="2">
        <v>107</v>
      </c>
      <c r="AS137" s="2">
        <v>107</v>
      </c>
      <c r="AT137" s="2">
        <v>107</v>
      </c>
      <c r="AU137" s="2">
        <v>5.9445131520247704E-4</v>
      </c>
      <c r="AV137" s="2">
        <v>4.4879186120420903E-5</v>
      </c>
      <c r="AW137" s="2">
        <v>0</v>
      </c>
      <c r="AX137" s="2">
        <v>0</v>
      </c>
      <c r="AY137" s="2">
        <v>0.59882154478069105</v>
      </c>
      <c r="AZ137" s="2">
        <v>6.5209645258632307E-2</v>
      </c>
      <c r="BA137" s="2">
        <v>0</v>
      </c>
      <c r="BB137" s="2">
        <v>0</v>
      </c>
      <c r="BC137" s="2" t="s">
        <v>65</v>
      </c>
      <c r="BD137" s="2">
        <v>0</v>
      </c>
      <c r="BE137" s="2">
        <v>319</v>
      </c>
      <c r="BF137" s="2">
        <v>1</v>
      </c>
    </row>
    <row r="138" spans="1:58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2" t="s">
        <v>132</v>
      </c>
      <c r="I138" s="2" t="s">
        <v>133</v>
      </c>
      <c r="J138" s="2" t="s">
        <v>65</v>
      </c>
      <c r="K138" s="2">
        <v>1</v>
      </c>
      <c r="L138" s="2" t="s">
        <v>76</v>
      </c>
      <c r="M138" s="2" t="s">
        <v>77</v>
      </c>
      <c r="N138" s="2" t="s">
        <v>76</v>
      </c>
      <c r="O138" s="2" t="s">
        <v>77</v>
      </c>
      <c r="P138" s="2">
        <v>0</v>
      </c>
      <c r="Q138" s="2">
        <v>4</v>
      </c>
      <c r="R138" s="2">
        <v>0</v>
      </c>
      <c r="S138" s="2">
        <v>1</v>
      </c>
      <c r="T138" s="2">
        <v>0</v>
      </c>
      <c r="U138" s="2">
        <v>1</v>
      </c>
      <c r="V138" s="2">
        <v>1</v>
      </c>
      <c r="W138" s="2">
        <v>1</v>
      </c>
      <c r="X138" s="2">
        <v>1457.4632200000001</v>
      </c>
      <c r="Y138" s="2">
        <v>5826.8310499999998</v>
      </c>
      <c r="Z138" s="2">
        <v>5826.8126499999998</v>
      </c>
      <c r="AA138" s="2">
        <v>3.16</v>
      </c>
      <c r="AB138" s="2">
        <v>4.5999999999999999E-3</v>
      </c>
      <c r="AC138" s="2" t="s">
        <v>68</v>
      </c>
      <c r="AD138" s="2">
        <v>0</v>
      </c>
      <c r="AE138" s="2">
        <v>0</v>
      </c>
      <c r="AF138" s="2">
        <v>18874</v>
      </c>
      <c r="AG138" s="2" t="s">
        <v>69</v>
      </c>
      <c r="AH138" s="2" t="s">
        <v>70</v>
      </c>
      <c r="AI138" s="2" t="s">
        <v>65</v>
      </c>
      <c r="AJ138" s="2" t="s">
        <v>65</v>
      </c>
      <c r="AK138" s="2">
        <v>80.9833</v>
      </c>
      <c r="AL138" s="2">
        <v>5314</v>
      </c>
      <c r="AM138" s="2">
        <v>5314</v>
      </c>
      <c r="AN138" s="2" t="s">
        <v>71</v>
      </c>
      <c r="AO138" s="2" t="s">
        <v>72</v>
      </c>
      <c r="AP138" s="2" t="s">
        <v>73</v>
      </c>
      <c r="AQ138" s="2">
        <v>3.2</v>
      </c>
      <c r="AR138" s="2">
        <v>14.3</v>
      </c>
      <c r="AS138" s="2">
        <v>14.3</v>
      </c>
      <c r="AT138" s="2">
        <v>14.3</v>
      </c>
      <c r="AU138" s="2">
        <v>6.3035746269894004E-4</v>
      </c>
      <c r="AV138" s="2">
        <v>4.9152747063650301E-5</v>
      </c>
      <c r="AW138" s="2">
        <v>0</v>
      </c>
      <c r="AX138" s="2">
        <v>0</v>
      </c>
      <c r="AY138" s="2">
        <v>0.61283421038716801</v>
      </c>
      <c r="AZ138" s="2">
        <v>6.9206901940405005E-2</v>
      </c>
      <c r="BA138" s="2">
        <v>0</v>
      </c>
      <c r="BB138" s="2">
        <v>0</v>
      </c>
      <c r="BC138" s="2" t="s">
        <v>65</v>
      </c>
      <c r="BD138" s="2">
        <v>0</v>
      </c>
      <c r="BE138" s="2">
        <v>556</v>
      </c>
      <c r="BF138" s="2">
        <v>1</v>
      </c>
    </row>
    <row r="139" spans="1:58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2" t="s">
        <v>108</v>
      </c>
      <c r="I139" s="2" t="s">
        <v>109</v>
      </c>
      <c r="J139" s="2" t="s">
        <v>65</v>
      </c>
      <c r="K139" s="2">
        <v>1</v>
      </c>
      <c r="L139" s="2" t="s">
        <v>76</v>
      </c>
      <c r="M139" s="2" t="s">
        <v>77</v>
      </c>
      <c r="N139" s="2" t="s">
        <v>76</v>
      </c>
      <c r="O139" s="2" t="s">
        <v>77</v>
      </c>
      <c r="P139" s="2">
        <v>0</v>
      </c>
      <c r="Q139" s="2">
        <v>3</v>
      </c>
      <c r="R139" s="2">
        <v>0</v>
      </c>
      <c r="S139" s="2">
        <v>1</v>
      </c>
      <c r="T139" s="2">
        <v>0</v>
      </c>
      <c r="U139" s="2">
        <v>1</v>
      </c>
      <c r="V139" s="2">
        <v>1</v>
      </c>
      <c r="W139" s="2">
        <v>1</v>
      </c>
      <c r="X139" s="2">
        <v>1257.2821100000001</v>
      </c>
      <c r="Y139" s="2">
        <v>3769.83178</v>
      </c>
      <c r="Z139" s="2">
        <v>3769.8528500000002</v>
      </c>
      <c r="AA139" s="2">
        <v>-5.59</v>
      </c>
      <c r="AB139" s="2">
        <v>-7.0299999999999998E-3</v>
      </c>
      <c r="AC139" s="2" t="s">
        <v>68</v>
      </c>
      <c r="AD139" s="2">
        <v>0</v>
      </c>
      <c r="AE139" s="2">
        <v>0</v>
      </c>
      <c r="AF139" s="2">
        <v>15586</v>
      </c>
      <c r="AG139" s="2" t="s">
        <v>69</v>
      </c>
      <c r="AH139" s="2" t="s">
        <v>70</v>
      </c>
      <c r="AI139" s="2" t="s">
        <v>65</v>
      </c>
      <c r="AJ139" s="2" t="s">
        <v>65</v>
      </c>
      <c r="AK139" s="2">
        <v>72.333299999999994</v>
      </c>
      <c r="AL139" s="2">
        <v>3950</v>
      </c>
      <c r="AM139" s="2">
        <v>3950</v>
      </c>
      <c r="AN139" s="2" t="s">
        <v>71</v>
      </c>
      <c r="AO139" s="2" t="s">
        <v>72</v>
      </c>
      <c r="AP139" s="2" t="s">
        <v>73</v>
      </c>
      <c r="AQ139" s="2">
        <v>3.12</v>
      </c>
      <c r="AR139" s="2">
        <v>3.1</v>
      </c>
      <c r="AS139" s="2">
        <v>3.1</v>
      </c>
      <c r="AT139" s="2">
        <v>3.1</v>
      </c>
      <c r="AU139" s="2">
        <v>7.6602409570291101E-4</v>
      </c>
      <c r="AV139" s="2">
        <v>5.4347463217038999E-5</v>
      </c>
      <c r="AW139" s="2">
        <v>0</v>
      </c>
      <c r="AX139" s="2">
        <v>0</v>
      </c>
      <c r="AY139" s="2">
        <v>0.65797965158121796</v>
      </c>
      <c r="AZ139" s="2">
        <v>7.3473368049058699E-2</v>
      </c>
      <c r="BA139" s="2">
        <v>0</v>
      </c>
      <c r="BB139" s="2">
        <v>0</v>
      </c>
      <c r="BC139" s="2" t="s">
        <v>65</v>
      </c>
      <c r="BD139" s="2">
        <v>0</v>
      </c>
      <c r="BE139" s="2">
        <v>237</v>
      </c>
      <c r="BF139" s="2">
        <v>1</v>
      </c>
    </row>
    <row r="140" spans="1:58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2" t="s">
        <v>86</v>
      </c>
      <c r="I140" s="2" t="s">
        <v>134</v>
      </c>
      <c r="J140" s="2" t="s">
        <v>135</v>
      </c>
      <c r="K140" s="2">
        <v>1</v>
      </c>
      <c r="L140" s="2" t="s">
        <v>76</v>
      </c>
      <c r="M140" s="2" t="s">
        <v>77</v>
      </c>
      <c r="N140" s="2" t="s">
        <v>76</v>
      </c>
      <c r="O140" s="2" t="s">
        <v>77</v>
      </c>
      <c r="P140" s="2">
        <v>0</v>
      </c>
      <c r="Q140" s="2">
        <v>3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1</v>
      </c>
      <c r="X140" s="2">
        <v>868.75963000000002</v>
      </c>
      <c r="Y140" s="2">
        <v>2604.2643400000002</v>
      </c>
      <c r="Z140" s="2">
        <v>2604.2610100000002</v>
      </c>
      <c r="AA140" s="2">
        <v>1.28</v>
      </c>
      <c r="AB140" s="2">
        <v>1.1100000000000001E-3</v>
      </c>
      <c r="AC140" s="2" t="s">
        <v>68</v>
      </c>
      <c r="AD140" s="2">
        <v>0</v>
      </c>
      <c r="AE140" s="2">
        <v>0</v>
      </c>
      <c r="AF140" s="2">
        <v>8417</v>
      </c>
      <c r="AG140" s="2" t="s">
        <v>69</v>
      </c>
      <c r="AH140" s="2" t="s">
        <v>70</v>
      </c>
      <c r="AI140" s="2" t="s">
        <v>65</v>
      </c>
      <c r="AJ140" s="2" t="s">
        <v>65</v>
      </c>
      <c r="AK140" s="2">
        <v>57.65</v>
      </c>
      <c r="AL140" s="2">
        <v>2946</v>
      </c>
      <c r="AM140" s="2">
        <v>2946</v>
      </c>
      <c r="AN140" s="2" t="s">
        <v>71</v>
      </c>
      <c r="AO140" s="2" t="s">
        <v>72</v>
      </c>
      <c r="AP140" s="2" t="s">
        <v>73</v>
      </c>
      <c r="AQ140" s="2">
        <v>3.1</v>
      </c>
      <c r="AR140" s="2">
        <v>60.8</v>
      </c>
      <c r="AS140" s="2">
        <v>60.8</v>
      </c>
      <c r="AT140" s="2">
        <v>60.8</v>
      </c>
      <c r="AU140" s="2">
        <v>7.8832290905082696E-4</v>
      </c>
      <c r="AV140" s="2">
        <v>5.9627858309084197E-5</v>
      </c>
      <c r="AW140" s="2">
        <v>0</v>
      </c>
      <c r="AX140" s="2">
        <v>0</v>
      </c>
      <c r="AY140" s="2">
        <v>0.66441245264410498</v>
      </c>
      <c r="AZ140" s="2">
        <v>7.7724725311355894E-2</v>
      </c>
      <c r="BA140" s="2">
        <v>0</v>
      </c>
      <c r="BB140" s="2">
        <v>0</v>
      </c>
      <c r="BC140" s="2" t="s">
        <v>65</v>
      </c>
      <c r="BD140" s="2">
        <v>0</v>
      </c>
      <c r="BE140" s="2">
        <v>184</v>
      </c>
      <c r="BF140" s="2">
        <v>1</v>
      </c>
    </row>
    <row r="141" spans="1:58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2" t="s">
        <v>100</v>
      </c>
      <c r="I141" s="2" t="s">
        <v>101</v>
      </c>
      <c r="J141" s="2" t="s">
        <v>65</v>
      </c>
      <c r="K141" s="2">
        <v>1</v>
      </c>
      <c r="L141" s="2" t="s">
        <v>84</v>
      </c>
      <c r="M141" s="2" t="s">
        <v>85</v>
      </c>
      <c r="N141" s="2" t="s">
        <v>84</v>
      </c>
      <c r="O141" s="2" t="s">
        <v>85</v>
      </c>
      <c r="P141" s="2">
        <v>0</v>
      </c>
      <c r="Q141" s="2">
        <v>4</v>
      </c>
      <c r="R141" s="2">
        <v>0</v>
      </c>
      <c r="S141" s="2">
        <v>1</v>
      </c>
      <c r="T141" s="2">
        <v>0</v>
      </c>
      <c r="U141" s="2">
        <v>1</v>
      </c>
      <c r="V141" s="2">
        <v>1</v>
      </c>
      <c r="W141" s="2">
        <v>1</v>
      </c>
      <c r="X141" s="2">
        <v>764.14382000000001</v>
      </c>
      <c r="Y141" s="2">
        <v>3053.5534499999999</v>
      </c>
      <c r="Z141" s="2">
        <v>3053.5578399999999</v>
      </c>
      <c r="AA141" s="2">
        <v>-1.44</v>
      </c>
      <c r="AB141" s="2">
        <v>-1.1000000000000001E-3</v>
      </c>
      <c r="AC141" s="2" t="s">
        <v>68</v>
      </c>
      <c r="AD141" s="2">
        <v>0</v>
      </c>
      <c r="AE141" s="2">
        <v>0</v>
      </c>
      <c r="AF141" s="2">
        <v>4487</v>
      </c>
      <c r="AG141" s="2" t="s">
        <v>69</v>
      </c>
      <c r="AH141" s="2" t="s">
        <v>70</v>
      </c>
      <c r="AI141" s="2" t="s">
        <v>65</v>
      </c>
      <c r="AJ141" s="2" t="s">
        <v>65</v>
      </c>
      <c r="AK141" s="2">
        <v>86.75</v>
      </c>
      <c r="AL141" s="2">
        <v>7338</v>
      </c>
      <c r="AM141" s="2">
        <v>7338</v>
      </c>
      <c r="AN141" s="2" t="s">
        <v>71</v>
      </c>
      <c r="AO141" s="2" t="s">
        <v>72</v>
      </c>
      <c r="AP141" s="2" t="s">
        <v>73</v>
      </c>
      <c r="AQ141" s="2">
        <v>3.07</v>
      </c>
      <c r="AR141" s="2">
        <v>53.8</v>
      </c>
      <c r="AS141" s="2">
        <v>53.8</v>
      </c>
      <c r="AT141" s="2">
        <v>53.8</v>
      </c>
      <c r="AU141" s="2">
        <v>8.5580190371894495E-4</v>
      </c>
      <c r="AV141" s="2">
        <v>6.5314811714187895E-5</v>
      </c>
      <c r="AW141" s="2">
        <v>0</v>
      </c>
      <c r="AX141" s="2">
        <v>0</v>
      </c>
      <c r="AY141" s="2">
        <v>0.682485745116308</v>
      </c>
      <c r="AZ141" s="2">
        <v>8.2044443795878094E-2</v>
      </c>
      <c r="BA141" s="2">
        <v>0</v>
      </c>
      <c r="BB141" s="2">
        <v>0</v>
      </c>
      <c r="BC141" s="2" t="s">
        <v>65</v>
      </c>
      <c r="BD141" s="2">
        <v>0</v>
      </c>
      <c r="BE141" s="2">
        <v>119</v>
      </c>
      <c r="BF141" s="2">
        <v>1</v>
      </c>
    </row>
    <row r="142" spans="1:58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2" t="s">
        <v>100</v>
      </c>
      <c r="I142" s="2" t="s">
        <v>101</v>
      </c>
      <c r="J142" s="2" t="s">
        <v>65</v>
      </c>
      <c r="K142" s="2">
        <v>1</v>
      </c>
      <c r="L142" s="2" t="s">
        <v>84</v>
      </c>
      <c r="M142" s="2" t="s">
        <v>85</v>
      </c>
      <c r="N142" s="2" t="s">
        <v>84</v>
      </c>
      <c r="O142" s="2" t="s">
        <v>85</v>
      </c>
      <c r="P142" s="2">
        <v>0</v>
      </c>
      <c r="Q142" s="2">
        <v>4</v>
      </c>
      <c r="R142" s="2">
        <v>0</v>
      </c>
      <c r="S142" s="2">
        <v>1</v>
      </c>
      <c r="T142" s="2">
        <v>0</v>
      </c>
      <c r="U142" s="2">
        <v>1</v>
      </c>
      <c r="V142" s="2">
        <v>1</v>
      </c>
      <c r="W142" s="2">
        <v>1</v>
      </c>
      <c r="X142" s="2">
        <v>764.14274</v>
      </c>
      <c r="Y142" s="2">
        <v>3053.5491299999999</v>
      </c>
      <c r="Z142" s="2">
        <v>3053.5578399999999</v>
      </c>
      <c r="AA142" s="2">
        <v>-2.85</v>
      </c>
      <c r="AB142" s="2">
        <v>-2.1800000000000001E-3</v>
      </c>
      <c r="AC142" s="2" t="s">
        <v>68</v>
      </c>
      <c r="AD142" s="2">
        <v>0</v>
      </c>
      <c r="AE142" s="2">
        <v>0</v>
      </c>
      <c r="AF142" s="2">
        <v>3732</v>
      </c>
      <c r="AG142" s="2" t="s">
        <v>69</v>
      </c>
      <c r="AH142" s="2" t="s">
        <v>70</v>
      </c>
      <c r="AI142" s="2" t="s">
        <v>65</v>
      </c>
      <c r="AJ142" s="2" t="s">
        <v>65</v>
      </c>
      <c r="AK142" s="2">
        <v>86.716700000000003</v>
      </c>
      <c r="AL142" s="2">
        <v>7341</v>
      </c>
      <c r="AM142" s="2">
        <v>7341</v>
      </c>
      <c r="AN142" s="2" t="s">
        <v>71</v>
      </c>
      <c r="AO142" s="2" t="s">
        <v>72</v>
      </c>
      <c r="AP142" s="2" t="s">
        <v>73</v>
      </c>
      <c r="AQ142" s="2">
        <v>2.99</v>
      </c>
      <c r="AR142" s="2">
        <v>23</v>
      </c>
      <c r="AS142" s="2">
        <v>23</v>
      </c>
      <c r="AT142" s="2">
        <v>23</v>
      </c>
      <c r="AU142" s="2">
        <v>1.02090970548357E-3</v>
      </c>
      <c r="AV142" s="2">
        <v>7.2092075657755194E-5</v>
      </c>
      <c r="AW142" s="2">
        <v>0</v>
      </c>
      <c r="AX142" s="2">
        <v>0</v>
      </c>
      <c r="AY142" s="2">
        <v>0.71946202320637098</v>
      </c>
      <c r="AZ142" s="2">
        <v>9.1627516646484802E-2</v>
      </c>
      <c r="BA142" s="2">
        <v>7.0921935516357797E-3</v>
      </c>
      <c r="BB142" s="2">
        <v>0</v>
      </c>
      <c r="BC142" s="2" t="s">
        <v>65</v>
      </c>
      <c r="BD142" s="2">
        <v>0</v>
      </c>
      <c r="BE142" s="2">
        <v>119</v>
      </c>
      <c r="BF142" s="2">
        <v>1</v>
      </c>
    </row>
    <row r="143" spans="1:58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2" t="s">
        <v>98</v>
      </c>
      <c r="I143" s="2" t="s">
        <v>99</v>
      </c>
      <c r="J143" s="2" t="s">
        <v>65</v>
      </c>
      <c r="K143" s="2">
        <v>1</v>
      </c>
      <c r="L143" s="2" t="s">
        <v>66</v>
      </c>
      <c r="M143" s="2" t="s">
        <v>67</v>
      </c>
      <c r="N143" s="2" t="s">
        <v>66</v>
      </c>
      <c r="O143" s="2" t="s">
        <v>67</v>
      </c>
      <c r="P143" s="2">
        <v>1</v>
      </c>
      <c r="Q143" s="2">
        <v>6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1182.7402500000001</v>
      </c>
      <c r="Y143" s="2">
        <v>7091.4051200000004</v>
      </c>
      <c r="Z143" s="2">
        <v>7091.4120199999998</v>
      </c>
      <c r="AA143" s="2">
        <v>-0.97</v>
      </c>
      <c r="AB143" s="2">
        <v>-1.15E-3</v>
      </c>
      <c r="AC143" s="2" t="s">
        <v>68</v>
      </c>
      <c r="AD143" s="2">
        <v>0</v>
      </c>
      <c r="AE143" s="2">
        <v>0</v>
      </c>
      <c r="AF143" s="2">
        <v>64115</v>
      </c>
      <c r="AG143" s="2" t="s">
        <v>69</v>
      </c>
      <c r="AH143" s="2" t="s">
        <v>70</v>
      </c>
      <c r="AI143" s="2" t="s">
        <v>65</v>
      </c>
      <c r="AJ143" s="2" t="s">
        <v>65</v>
      </c>
      <c r="AK143" s="2">
        <v>90.633300000000006</v>
      </c>
      <c r="AL143" s="2">
        <v>8784</v>
      </c>
      <c r="AM143" s="2">
        <v>8784</v>
      </c>
      <c r="AN143" s="2" t="s">
        <v>71</v>
      </c>
      <c r="AO143" s="2" t="s">
        <v>72</v>
      </c>
      <c r="AP143" s="2" t="s">
        <v>73</v>
      </c>
      <c r="AQ143" s="2">
        <v>2.97</v>
      </c>
      <c r="AR143" s="2">
        <v>119.3</v>
      </c>
      <c r="AS143" s="2">
        <v>119.3</v>
      </c>
      <c r="AT143" s="2">
        <v>119.3</v>
      </c>
      <c r="AU143" s="2">
        <v>1.0829900478711301E-3</v>
      </c>
      <c r="AV143" s="2">
        <v>7.9211070448698102E-5</v>
      </c>
      <c r="AW143" s="2">
        <v>0</v>
      </c>
      <c r="AX143" s="2">
        <v>0</v>
      </c>
      <c r="AY143" s="2">
        <v>0.73123322532012602</v>
      </c>
      <c r="AZ143" s="2">
        <v>9.6131779028508793E-2</v>
      </c>
      <c r="BA143" s="2">
        <v>7.0422485617967897E-3</v>
      </c>
      <c r="BB143" s="2">
        <v>0</v>
      </c>
      <c r="BC143" s="2" t="s">
        <v>65</v>
      </c>
      <c r="BD143" s="2">
        <v>0</v>
      </c>
      <c r="BE143" s="2">
        <v>85</v>
      </c>
      <c r="BF143" s="2">
        <v>1</v>
      </c>
    </row>
    <row r="144" spans="1:58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2" t="s">
        <v>108</v>
      </c>
      <c r="I144" s="2" t="s">
        <v>109</v>
      </c>
      <c r="J144" s="2" t="s">
        <v>65</v>
      </c>
      <c r="K144" s="2">
        <v>1</v>
      </c>
      <c r="L144" s="2" t="s">
        <v>76</v>
      </c>
      <c r="M144" s="2" t="s">
        <v>77</v>
      </c>
      <c r="N144" s="2" t="s">
        <v>76</v>
      </c>
      <c r="O144" s="2" t="s">
        <v>77</v>
      </c>
      <c r="P144" s="2">
        <v>0</v>
      </c>
      <c r="Q144" s="2">
        <v>3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1</v>
      </c>
      <c r="X144" s="2">
        <v>1257.2867799999999</v>
      </c>
      <c r="Y144" s="2">
        <v>3769.8457899999999</v>
      </c>
      <c r="Z144" s="2">
        <v>3769.8528500000002</v>
      </c>
      <c r="AA144" s="2">
        <v>-1.87</v>
      </c>
      <c r="AB144" s="2">
        <v>-2.3600000000000001E-3</v>
      </c>
      <c r="AC144" s="2" t="s">
        <v>68</v>
      </c>
      <c r="AD144" s="2">
        <v>0</v>
      </c>
      <c r="AE144" s="2">
        <v>0</v>
      </c>
      <c r="AF144" s="2">
        <v>14556</v>
      </c>
      <c r="AG144" s="2" t="s">
        <v>69</v>
      </c>
      <c r="AH144" s="2" t="s">
        <v>70</v>
      </c>
      <c r="AI144" s="2" t="s">
        <v>65</v>
      </c>
      <c r="AJ144" s="2" t="s">
        <v>65</v>
      </c>
      <c r="AK144" s="2">
        <v>72.416700000000006</v>
      </c>
      <c r="AL144" s="2">
        <v>4021</v>
      </c>
      <c r="AM144" s="2">
        <v>4021</v>
      </c>
      <c r="AN144" s="2" t="s">
        <v>71</v>
      </c>
      <c r="AO144" s="2" t="s">
        <v>72</v>
      </c>
      <c r="AP144" s="2" t="s">
        <v>73</v>
      </c>
      <c r="AQ144" s="2">
        <v>2.93</v>
      </c>
      <c r="AR144" s="2">
        <v>26.1</v>
      </c>
      <c r="AS144" s="2">
        <v>26.1</v>
      </c>
      <c r="AT144" s="2">
        <v>26.1</v>
      </c>
      <c r="AU144" s="2">
        <v>1.1693007982084701E-3</v>
      </c>
      <c r="AV144" s="2">
        <v>8.6834070207158205E-5</v>
      </c>
      <c r="AW144" s="2">
        <v>0</v>
      </c>
      <c r="AX144" s="2">
        <v>0</v>
      </c>
      <c r="AY144" s="2">
        <v>0.746049967809846</v>
      </c>
      <c r="AZ144" s="2">
        <v>0.100676658289302</v>
      </c>
      <c r="BA144" s="2">
        <v>6.9930021027957302E-3</v>
      </c>
      <c r="BB144" s="2">
        <v>0</v>
      </c>
      <c r="BC144" s="2" t="s">
        <v>65</v>
      </c>
      <c r="BD144" s="2">
        <v>0</v>
      </c>
      <c r="BE144" s="2">
        <v>237</v>
      </c>
      <c r="BF144" s="2">
        <v>1</v>
      </c>
    </row>
    <row r="145" spans="1:58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2" t="s">
        <v>136</v>
      </c>
      <c r="I145" s="2" t="s">
        <v>137</v>
      </c>
      <c r="J145" s="2" t="s">
        <v>65</v>
      </c>
      <c r="K145" s="2">
        <v>1</v>
      </c>
      <c r="L145" s="2" t="s">
        <v>76</v>
      </c>
      <c r="M145" s="2" t="s">
        <v>77</v>
      </c>
      <c r="N145" s="2" t="s">
        <v>76</v>
      </c>
      <c r="O145" s="2" t="s">
        <v>77</v>
      </c>
      <c r="P145" s="2">
        <v>2</v>
      </c>
      <c r="Q145" s="2">
        <v>6</v>
      </c>
      <c r="R145" s="2">
        <v>0</v>
      </c>
      <c r="S145" s="2">
        <v>1</v>
      </c>
      <c r="T145" s="2">
        <v>0</v>
      </c>
      <c r="U145" s="2">
        <v>1</v>
      </c>
      <c r="V145" s="2">
        <v>1</v>
      </c>
      <c r="W145" s="2">
        <v>1</v>
      </c>
      <c r="X145" s="2">
        <v>981.50798999999995</v>
      </c>
      <c r="Y145" s="2">
        <v>5884.0115599999999</v>
      </c>
      <c r="Z145" s="2">
        <v>5884.02945</v>
      </c>
      <c r="AA145" s="2">
        <v>-3.04</v>
      </c>
      <c r="AB145" s="2">
        <v>-2.98E-3</v>
      </c>
      <c r="AC145" s="2" t="s">
        <v>68</v>
      </c>
      <c r="AD145" s="2">
        <v>0</v>
      </c>
      <c r="AE145" s="2">
        <v>0</v>
      </c>
      <c r="AF145" s="2">
        <v>33100</v>
      </c>
      <c r="AG145" s="2" t="s">
        <v>69</v>
      </c>
      <c r="AH145" s="2" t="s">
        <v>70</v>
      </c>
      <c r="AI145" s="2" t="s">
        <v>65</v>
      </c>
      <c r="AJ145" s="2" t="s">
        <v>65</v>
      </c>
      <c r="AK145" s="2">
        <v>92.3</v>
      </c>
      <c r="AL145" s="2">
        <v>9597</v>
      </c>
      <c r="AM145" s="2">
        <v>9597</v>
      </c>
      <c r="AN145" s="2" t="s">
        <v>71</v>
      </c>
      <c r="AO145" s="2" t="s">
        <v>72</v>
      </c>
      <c r="AP145" s="2" t="s">
        <v>73</v>
      </c>
      <c r="AQ145" s="2">
        <v>2.9</v>
      </c>
      <c r="AR145" s="2">
        <v>93.9</v>
      </c>
      <c r="AS145" s="2">
        <v>93.9</v>
      </c>
      <c r="AT145" s="2">
        <v>93.9</v>
      </c>
      <c r="AU145" s="2">
        <v>1.26360145296456E-3</v>
      </c>
      <c r="AV145" s="2">
        <v>9.5006060245758203E-5</v>
      </c>
      <c r="AW145" s="2">
        <v>0</v>
      </c>
      <c r="AX145" s="2">
        <v>0</v>
      </c>
      <c r="AY145" s="2">
        <v>0.76047937271991894</v>
      </c>
      <c r="AZ145" s="2">
        <v>0.105258618402042</v>
      </c>
      <c r="BA145" s="2">
        <v>6.9444396219169296E-3</v>
      </c>
      <c r="BB145" s="2">
        <v>4.5454338843914303E-2</v>
      </c>
      <c r="BC145" s="2" t="s">
        <v>65</v>
      </c>
      <c r="BD145" s="2">
        <v>0</v>
      </c>
      <c r="BE145" s="2">
        <v>611</v>
      </c>
      <c r="BF145" s="2">
        <v>1</v>
      </c>
    </row>
    <row r="146" spans="1:58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2" t="s">
        <v>132</v>
      </c>
      <c r="I146" s="2" t="s">
        <v>133</v>
      </c>
      <c r="J146" s="2" t="s">
        <v>65</v>
      </c>
      <c r="K146" s="2">
        <v>1</v>
      </c>
      <c r="L146" s="2" t="s">
        <v>76</v>
      </c>
      <c r="M146" s="2" t="s">
        <v>77</v>
      </c>
      <c r="N146" s="2" t="s">
        <v>76</v>
      </c>
      <c r="O146" s="2" t="s">
        <v>77</v>
      </c>
      <c r="P146" s="2">
        <v>0</v>
      </c>
      <c r="Q146" s="2">
        <v>4</v>
      </c>
      <c r="R146" s="2">
        <v>0</v>
      </c>
      <c r="S146" s="2">
        <v>1</v>
      </c>
      <c r="T146" s="2">
        <v>0</v>
      </c>
      <c r="U146" s="2">
        <v>1</v>
      </c>
      <c r="V146" s="2">
        <v>1</v>
      </c>
      <c r="W146" s="2">
        <v>1</v>
      </c>
      <c r="X146" s="2">
        <v>1457.4524899999999</v>
      </c>
      <c r="Y146" s="2">
        <v>5826.7881299999999</v>
      </c>
      <c r="Z146" s="2">
        <v>5826.8126499999998</v>
      </c>
      <c r="AA146" s="2">
        <v>-4.21</v>
      </c>
      <c r="AB146" s="2">
        <v>-6.13E-3</v>
      </c>
      <c r="AC146" s="2" t="s">
        <v>68</v>
      </c>
      <c r="AD146" s="2">
        <v>0</v>
      </c>
      <c r="AE146" s="2">
        <v>0</v>
      </c>
      <c r="AF146" s="2">
        <v>30131</v>
      </c>
      <c r="AG146" s="2" t="s">
        <v>69</v>
      </c>
      <c r="AH146" s="2" t="s">
        <v>70</v>
      </c>
      <c r="AI146" s="2" t="s">
        <v>65</v>
      </c>
      <c r="AJ146" s="2" t="s">
        <v>65</v>
      </c>
      <c r="AK146" s="2">
        <v>81.083299999999994</v>
      </c>
      <c r="AL146" s="2">
        <v>5360</v>
      </c>
      <c r="AM146" s="2">
        <v>5360</v>
      </c>
      <c r="AN146" s="2" t="s">
        <v>71</v>
      </c>
      <c r="AO146" s="2" t="s">
        <v>72</v>
      </c>
      <c r="AP146" s="2" t="s">
        <v>73</v>
      </c>
      <c r="AQ146" s="2">
        <v>2.89</v>
      </c>
      <c r="AR146" s="2">
        <v>35.4</v>
      </c>
      <c r="AS146" s="2">
        <v>35.4</v>
      </c>
      <c r="AT146" s="2">
        <v>35.4</v>
      </c>
      <c r="AU146" s="2">
        <v>1.2860894290483199E-3</v>
      </c>
      <c r="AV146" s="2">
        <v>1.03220422641388E-4</v>
      </c>
      <c r="AW146" s="2">
        <v>0</v>
      </c>
      <c r="AX146" s="2">
        <v>0</v>
      </c>
      <c r="AY146" s="2">
        <v>0.76368183264575795</v>
      </c>
      <c r="AZ146" s="2">
        <v>0.10979946502382899</v>
      </c>
      <c r="BA146" s="2">
        <v>6.8965469678986396E-3</v>
      </c>
      <c r="BB146" s="2">
        <v>0</v>
      </c>
      <c r="BC146" s="2" t="s">
        <v>65</v>
      </c>
      <c r="BD146" s="2">
        <v>0</v>
      </c>
      <c r="BE146" s="2">
        <v>556</v>
      </c>
      <c r="BF146" s="2">
        <v>1</v>
      </c>
    </row>
    <row r="147" spans="1:58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2" t="s">
        <v>98</v>
      </c>
      <c r="I147" s="2" t="s">
        <v>99</v>
      </c>
      <c r="J147" s="2" t="s">
        <v>65</v>
      </c>
      <c r="K147" s="2">
        <v>1</v>
      </c>
      <c r="L147" s="2" t="s">
        <v>66</v>
      </c>
      <c r="M147" s="2" t="s">
        <v>67</v>
      </c>
      <c r="N147" s="2" t="s">
        <v>66</v>
      </c>
      <c r="O147" s="2" t="s">
        <v>67</v>
      </c>
      <c r="P147" s="2">
        <v>1</v>
      </c>
      <c r="Q147" s="2">
        <v>5</v>
      </c>
      <c r="R147" s="2">
        <v>0</v>
      </c>
      <c r="S147" s="2">
        <v>1</v>
      </c>
      <c r="T147" s="2">
        <v>0</v>
      </c>
      <c r="U147" s="2">
        <v>1</v>
      </c>
      <c r="V147" s="2">
        <v>1</v>
      </c>
      <c r="W147" s="2">
        <v>1</v>
      </c>
      <c r="X147" s="2">
        <v>1419.0801100000001</v>
      </c>
      <c r="Y147" s="2">
        <v>7091.3714399999999</v>
      </c>
      <c r="Z147" s="2">
        <v>7091.4120199999998</v>
      </c>
      <c r="AA147" s="2">
        <v>-5.72</v>
      </c>
      <c r="AB147" s="2">
        <v>-8.1200000000000005E-3</v>
      </c>
      <c r="AC147" s="2" t="s">
        <v>68</v>
      </c>
      <c r="AD147" s="2">
        <v>0</v>
      </c>
      <c r="AE147" s="2">
        <v>0</v>
      </c>
      <c r="AF147" s="2">
        <v>45897</v>
      </c>
      <c r="AG147" s="2" t="s">
        <v>69</v>
      </c>
      <c r="AH147" s="2" t="s">
        <v>70</v>
      </c>
      <c r="AI147" s="2" t="s">
        <v>65</v>
      </c>
      <c r="AJ147" s="2" t="s">
        <v>65</v>
      </c>
      <c r="AK147" s="2">
        <v>90.633300000000006</v>
      </c>
      <c r="AL147" s="2">
        <v>8884</v>
      </c>
      <c r="AM147" s="2">
        <v>8884</v>
      </c>
      <c r="AN147" s="2" t="s">
        <v>71</v>
      </c>
      <c r="AO147" s="2" t="s">
        <v>72</v>
      </c>
      <c r="AP147" s="2" t="s">
        <v>73</v>
      </c>
      <c r="AQ147" s="2">
        <v>2.85</v>
      </c>
      <c r="AR147" s="2">
        <v>239</v>
      </c>
      <c r="AS147" s="2">
        <v>239</v>
      </c>
      <c r="AT147" s="2">
        <v>239</v>
      </c>
      <c r="AU147" s="2">
        <v>1.41175337768355E-3</v>
      </c>
      <c r="AV147" s="2">
        <v>1.12182970989246E-4</v>
      </c>
      <c r="AW147" s="2">
        <v>0</v>
      </c>
      <c r="AX147" s="2">
        <v>0</v>
      </c>
      <c r="AY147" s="2">
        <v>0.78011288304182702</v>
      </c>
      <c r="AZ147" s="2">
        <v>0.11439064967382601</v>
      </c>
      <c r="BA147" s="2">
        <v>6.8493103771846697E-3</v>
      </c>
      <c r="BB147" s="2">
        <v>0</v>
      </c>
      <c r="BC147" s="2" t="s">
        <v>65</v>
      </c>
      <c r="BD147" s="2">
        <v>0</v>
      </c>
      <c r="BE147" s="2">
        <v>85</v>
      </c>
      <c r="BF147" s="2">
        <v>1</v>
      </c>
    </row>
    <row r="148" spans="1:58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2" t="s">
        <v>102</v>
      </c>
      <c r="I148" s="2" t="s">
        <v>103</v>
      </c>
      <c r="J148" s="2" t="s">
        <v>65</v>
      </c>
      <c r="K148" s="2">
        <v>1</v>
      </c>
      <c r="L148" s="2" t="s">
        <v>104</v>
      </c>
      <c r="M148" s="2" t="s">
        <v>105</v>
      </c>
      <c r="N148" s="2" t="s">
        <v>104</v>
      </c>
      <c r="O148" s="2" t="s">
        <v>105</v>
      </c>
      <c r="P148" s="2">
        <v>0</v>
      </c>
      <c r="Q148" s="2">
        <v>2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1</v>
      </c>
      <c r="X148" s="2">
        <v>625.83360000000005</v>
      </c>
      <c r="Y148" s="2">
        <v>1250.6599200000001</v>
      </c>
      <c r="Z148" s="2">
        <v>1250.6626900000001</v>
      </c>
      <c r="AA148" s="2">
        <v>-2.2200000000000002</v>
      </c>
      <c r="AB148" s="2">
        <v>-1.39E-3</v>
      </c>
      <c r="AC148" s="2" t="s">
        <v>68</v>
      </c>
      <c r="AD148" s="2">
        <v>0</v>
      </c>
      <c r="AE148" s="2">
        <v>0</v>
      </c>
      <c r="AF148" s="2">
        <v>4849</v>
      </c>
      <c r="AG148" s="2" t="s">
        <v>69</v>
      </c>
      <c r="AH148" s="2" t="s">
        <v>70</v>
      </c>
      <c r="AI148" s="2" t="s">
        <v>65</v>
      </c>
      <c r="AJ148" s="2" t="s">
        <v>65</v>
      </c>
      <c r="AK148" s="2">
        <v>62.283299999999997</v>
      </c>
      <c r="AL148" s="2">
        <v>3130</v>
      </c>
      <c r="AM148" s="2">
        <v>3130</v>
      </c>
      <c r="AN148" s="2" t="s">
        <v>71</v>
      </c>
      <c r="AO148" s="2" t="s">
        <v>72</v>
      </c>
      <c r="AP148" s="2" t="s">
        <v>73</v>
      </c>
      <c r="AQ148" s="2">
        <v>2.8</v>
      </c>
      <c r="AR148" s="2">
        <v>12.1</v>
      </c>
      <c r="AS148" s="2">
        <v>12.1</v>
      </c>
      <c r="AT148" s="2">
        <v>12.1</v>
      </c>
      <c r="AU148" s="2">
        <v>1.57857941876304E-3</v>
      </c>
      <c r="AV148" s="2">
        <v>1.2215845024248401E-4</v>
      </c>
      <c r="AW148" s="2">
        <v>0</v>
      </c>
      <c r="AX148" s="2">
        <v>0</v>
      </c>
      <c r="AY148" s="2">
        <v>0.79869922860615095</v>
      </c>
      <c r="AZ148" s="2">
        <v>0.119045806907952</v>
      </c>
      <c r="BA148" s="2">
        <v>6.8027164607370998E-3</v>
      </c>
      <c r="BB148" s="2">
        <v>0</v>
      </c>
      <c r="BC148" s="2" t="s">
        <v>65</v>
      </c>
      <c r="BD148" s="2">
        <v>0</v>
      </c>
      <c r="BE148" s="2">
        <v>319</v>
      </c>
      <c r="BF148" s="2">
        <v>1</v>
      </c>
    </row>
    <row r="149" spans="1:58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2" t="s">
        <v>86</v>
      </c>
      <c r="I149" s="2" t="s">
        <v>87</v>
      </c>
      <c r="J149" s="2" t="s">
        <v>65</v>
      </c>
      <c r="K149" s="2">
        <v>1</v>
      </c>
      <c r="L149" s="2" t="s">
        <v>76</v>
      </c>
      <c r="M149" s="2" t="s">
        <v>77</v>
      </c>
      <c r="N149" s="2" t="s">
        <v>76</v>
      </c>
      <c r="O149" s="2" t="s">
        <v>77</v>
      </c>
      <c r="P149" s="2">
        <v>0</v>
      </c>
      <c r="Q149" s="2">
        <v>3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863.42719999999997</v>
      </c>
      <c r="Y149" s="2">
        <v>2588.2670499999999</v>
      </c>
      <c r="Z149" s="2">
        <v>2588.2660900000001</v>
      </c>
      <c r="AA149" s="2">
        <v>0.37</v>
      </c>
      <c r="AB149" s="2">
        <v>3.2000000000000003E-4</v>
      </c>
      <c r="AC149" s="2" t="s">
        <v>68</v>
      </c>
      <c r="AD149" s="2">
        <v>0</v>
      </c>
      <c r="AE149" s="2">
        <v>0</v>
      </c>
      <c r="AF149" s="2">
        <v>3282</v>
      </c>
      <c r="AG149" s="2" t="s">
        <v>69</v>
      </c>
      <c r="AH149" s="2" t="s">
        <v>70</v>
      </c>
      <c r="AI149" s="2" t="s">
        <v>65</v>
      </c>
      <c r="AJ149" s="2" t="s">
        <v>65</v>
      </c>
      <c r="AK149" s="2">
        <v>62.4</v>
      </c>
      <c r="AL149" s="2">
        <v>3176</v>
      </c>
      <c r="AM149" s="2">
        <v>3176</v>
      </c>
      <c r="AN149" s="2" t="s">
        <v>71</v>
      </c>
      <c r="AO149" s="2" t="s">
        <v>72</v>
      </c>
      <c r="AP149" s="2" t="s">
        <v>73</v>
      </c>
      <c r="AQ149" s="2">
        <v>2.75</v>
      </c>
      <c r="AR149" s="2">
        <v>14.3</v>
      </c>
      <c r="AS149" s="2">
        <v>14.3</v>
      </c>
      <c r="AT149" s="2">
        <v>14.3</v>
      </c>
      <c r="AU149" s="2">
        <v>1.7807918735777699E-3</v>
      </c>
      <c r="AV149" s="2">
        <v>1.44421971184218E-4</v>
      </c>
      <c r="AW149" s="2">
        <v>0</v>
      </c>
      <c r="AX149" s="2">
        <v>0</v>
      </c>
      <c r="AY149" s="2">
        <v>0.81741328691322801</v>
      </c>
      <c r="AZ149" s="2">
        <v>0.12841986075094</v>
      </c>
      <c r="BA149" s="2">
        <v>6.7114048916745699E-3</v>
      </c>
      <c r="BB149" s="2">
        <v>0</v>
      </c>
      <c r="BC149" s="2" t="s">
        <v>65</v>
      </c>
      <c r="BD149" s="2">
        <v>0</v>
      </c>
      <c r="BE149" s="2">
        <v>184</v>
      </c>
      <c r="BF149" s="2">
        <v>1</v>
      </c>
    </row>
    <row r="150" spans="1:58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2" t="s">
        <v>86</v>
      </c>
      <c r="I150" s="2" t="s">
        <v>134</v>
      </c>
      <c r="J150" s="2" t="s">
        <v>135</v>
      </c>
      <c r="K150" s="2">
        <v>1</v>
      </c>
      <c r="L150" s="2" t="s">
        <v>76</v>
      </c>
      <c r="M150" s="2" t="s">
        <v>77</v>
      </c>
      <c r="N150" s="2" t="s">
        <v>76</v>
      </c>
      <c r="O150" s="2" t="s">
        <v>77</v>
      </c>
      <c r="P150" s="2">
        <v>0</v>
      </c>
      <c r="Q150" s="2">
        <v>3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868.75418999999999</v>
      </c>
      <c r="Y150" s="2">
        <v>2604.24802</v>
      </c>
      <c r="Z150" s="2">
        <v>2604.2610100000002</v>
      </c>
      <c r="AA150" s="2">
        <v>-4.99</v>
      </c>
      <c r="AB150" s="2">
        <v>-4.3299999999999996E-3</v>
      </c>
      <c r="AC150" s="2" t="s">
        <v>68</v>
      </c>
      <c r="AD150" s="2">
        <v>0</v>
      </c>
      <c r="AE150" s="2">
        <v>0</v>
      </c>
      <c r="AF150" s="2">
        <v>10560</v>
      </c>
      <c r="AG150" s="2" t="s">
        <v>69</v>
      </c>
      <c r="AH150" s="2" t="s">
        <v>70</v>
      </c>
      <c r="AI150" s="2" t="s">
        <v>65</v>
      </c>
      <c r="AJ150" s="2" t="s">
        <v>65</v>
      </c>
      <c r="AK150" s="2">
        <v>57.6</v>
      </c>
      <c r="AL150" s="2">
        <v>2931</v>
      </c>
      <c r="AM150" s="2">
        <v>2931</v>
      </c>
      <c r="AN150" s="2" t="s">
        <v>71</v>
      </c>
      <c r="AO150" s="2" t="s">
        <v>72</v>
      </c>
      <c r="AP150" s="2" t="s">
        <v>73</v>
      </c>
      <c r="AQ150" s="2">
        <v>2.75</v>
      </c>
      <c r="AR150" s="2">
        <v>34.1</v>
      </c>
      <c r="AS150" s="2">
        <v>34.1</v>
      </c>
      <c r="AT150" s="2">
        <v>34.1</v>
      </c>
      <c r="AU150" s="2">
        <v>1.7807918735777699E-3</v>
      </c>
      <c r="AV150" s="2">
        <v>1.3336542526030601E-4</v>
      </c>
      <c r="AW150" s="2">
        <v>0</v>
      </c>
      <c r="AX150" s="2">
        <v>0</v>
      </c>
      <c r="AY150" s="2">
        <v>0.81741328691322801</v>
      </c>
      <c r="AZ150" s="2">
        <v>0.12376450290886901</v>
      </c>
      <c r="BA150" s="2">
        <v>6.7567521913836498E-3</v>
      </c>
      <c r="BB150" s="2">
        <v>0</v>
      </c>
      <c r="BC150" s="2" t="s">
        <v>65</v>
      </c>
      <c r="BD150" s="2">
        <v>0</v>
      </c>
      <c r="BE150" s="2">
        <v>184</v>
      </c>
      <c r="BF150" s="2">
        <v>1</v>
      </c>
    </row>
    <row r="151" spans="1:58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2" t="s">
        <v>98</v>
      </c>
      <c r="I151" s="2" t="s">
        <v>99</v>
      </c>
      <c r="J151" s="2" t="s">
        <v>65</v>
      </c>
      <c r="K151" s="2">
        <v>1</v>
      </c>
      <c r="L151" s="2" t="s">
        <v>66</v>
      </c>
      <c r="M151" s="2" t="s">
        <v>67</v>
      </c>
      <c r="N151" s="2" t="s">
        <v>66</v>
      </c>
      <c r="O151" s="2" t="s">
        <v>67</v>
      </c>
      <c r="P151" s="2">
        <v>1</v>
      </c>
      <c r="Q151" s="2">
        <v>6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1</v>
      </c>
      <c r="X151" s="2">
        <v>1182.7369000000001</v>
      </c>
      <c r="Y151" s="2">
        <v>7091.3850199999997</v>
      </c>
      <c r="Z151" s="2">
        <v>7091.4120199999998</v>
      </c>
      <c r="AA151" s="2">
        <v>-3.81</v>
      </c>
      <c r="AB151" s="2">
        <v>-4.4999999999999997E-3</v>
      </c>
      <c r="AC151" s="2" t="s">
        <v>68</v>
      </c>
      <c r="AD151" s="2">
        <v>0</v>
      </c>
      <c r="AE151" s="2">
        <v>0</v>
      </c>
      <c r="AF151" s="2">
        <v>222302</v>
      </c>
      <c r="AG151" s="2" t="s">
        <v>69</v>
      </c>
      <c r="AH151" s="2" t="s">
        <v>70</v>
      </c>
      <c r="AI151" s="2" t="s">
        <v>65</v>
      </c>
      <c r="AJ151" s="2" t="s">
        <v>65</v>
      </c>
      <c r="AK151" s="2">
        <v>90.533299999999997</v>
      </c>
      <c r="AL151" s="2">
        <v>8804</v>
      </c>
      <c r="AM151" s="2">
        <v>8804</v>
      </c>
      <c r="AN151" s="2" t="s">
        <v>71</v>
      </c>
      <c r="AO151" s="2" t="s">
        <v>72</v>
      </c>
      <c r="AP151" s="2" t="s">
        <v>73</v>
      </c>
      <c r="AQ151" s="2">
        <v>2.61</v>
      </c>
      <c r="AR151" s="2">
        <v>146.19999999999999</v>
      </c>
      <c r="AS151" s="2">
        <v>146.19999999999999</v>
      </c>
      <c r="AT151" s="2">
        <v>146.19999999999999</v>
      </c>
      <c r="AU151" s="2">
        <v>2.44574080473827E-3</v>
      </c>
      <c r="AV151" s="2">
        <v>1.5976408651316801E-4</v>
      </c>
      <c r="AW151" s="2">
        <v>0</v>
      </c>
      <c r="AX151" s="2">
        <v>0</v>
      </c>
      <c r="AY151" s="2">
        <v>0.86019083850419298</v>
      </c>
      <c r="AZ151" s="2">
        <v>0.144347279098541</v>
      </c>
      <c r="BA151" s="2">
        <v>1.9999986666675601E-2</v>
      </c>
      <c r="BB151" s="2">
        <v>0</v>
      </c>
      <c r="BC151" s="2" t="s">
        <v>65</v>
      </c>
      <c r="BD151" s="2">
        <v>0</v>
      </c>
      <c r="BE151" s="2">
        <v>85</v>
      </c>
      <c r="BF151" s="2">
        <v>1</v>
      </c>
    </row>
    <row r="152" spans="1:58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2" t="s">
        <v>138</v>
      </c>
      <c r="I152" s="2" t="s">
        <v>139</v>
      </c>
      <c r="J152" s="2" t="s">
        <v>65</v>
      </c>
      <c r="K152" s="2">
        <v>1</v>
      </c>
      <c r="L152" s="2" t="s">
        <v>76</v>
      </c>
      <c r="M152" s="2" t="s">
        <v>77</v>
      </c>
      <c r="N152" s="2" t="s">
        <v>76</v>
      </c>
      <c r="O152" s="2" t="s">
        <v>77</v>
      </c>
      <c r="P152" s="2">
        <v>1</v>
      </c>
      <c r="Q152" s="2">
        <v>5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1</v>
      </c>
      <c r="X152" s="2">
        <v>1003.5273</v>
      </c>
      <c r="Y152" s="2">
        <v>5013.6073900000001</v>
      </c>
      <c r="Z152" s="2">
        <v>5013.6058800000001</v>
      </c>
      <c r="AA152" s="2">
        <v>0.3</v>
      </c>
      <c r="AB152" s="2">
        <v>2.9999999999999997E-4</v>
      </c>
      <c r="AC152" s="2" t="s">
        <v>68</v>
      </c>
      <c r="AD152" s="2">
        <v>0</v>
      </c>
      <c r="AE152" s="2">
        <v>0</v>
      </c>
      <c r="AF152" s="2">
        <v>31570</v>
      </c>
      <c r="AG152" s="2" t="s">
        <v>69</v>
      </c>
      <c r="AH152" s="2" t="s">
        <v>70</v>
      </c>
      <c r="AI152" s="2" t="s">
        <v>65</v>
      </c>
      <c r="AJ152" s="2" t="s">
        <v>65</v>
      </c>
      <c r="AK152" s="2">
        <v>92.25</v>
      </c>
      <c r="AL152" s="2">
        <v>9601</v>
      </c>
      <c r="AM152" s="2">
        <v>9601</v>
      </c>
      <c r="AN152" s="2" t="s">
        <v>71</v>
      </c>
      <c r="AO152" s="2" t="s">
        <v>72</v>
      </c>
      <c r="AP152" s="2" t="s">
        <v>73</v>
      </c>
      <c r="AQ152" s="2">
        <v>2.56</v>
      </c>
      <c r="AR152" s="2">
        <v>68.3</v>
      </c>
      <c r="AS152" s="2">
        <v>68.3</v>
      </c>
      <c r="AT152" s="2">
        <v>68.3</v>
      </c>
      <c r="AU152" s="2">
        <v>2.77556335326882E-3</v>
      </c>
      <c r="AV152" s="2">
        <v>1.7708724899290001E-4</v>
      </c>
      <c r="AW152" s="2">
        <v>0</v>
      </c>
      <c r="AX152" s="2">
        <v>0</v>
      </c>
      <c r="AY152" s="2">
        <v>0.87475940848532496</v>
      </c>
      <c r="AZ152" s="2">
        <v>0.153900359864103</v>
      </c>
      <c r="BA152" s="2">
        <v>1.9736829120507199E-2</v>
      </c>
      <c r="BB152" s="2">
        <v>0.124999479168837</v>
      </c>
      <c r="BC152" s="2" t="s">
        <v>65</v>
      </c>
      <c r="BD152" s="2">
        <v>0</v>
      </c>
      <c r="BE152" s="2">
        <v>611</v>
      </c>
      <c r="BF152" s="2">
        <v>1</v>
      </c>
    </row>
    <row r="153" spans="1:58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2" t="s">
        <v>100</v>
      </c>
      <c r="I153" s="2" t="s">
        <v>101</v>
      </c>
      <c r="J153" s="2" t="s">
        <v>65</v>
      </c>
      <c r="K153" s="2">
        <v>1</v>
      </c>
      <c r="L153" s="2" t="s">
        <v>84</v>
      </c>
      <c r="M153" s="2" t="s">
        <v>85</v>
      </c>
      <c r="N153" s="2" t="s">
        <v>84</v>
      </c>
      <c r="O153" s="2" t="s">
        <v>85</v>
      </c>
      <c r="P153" s="2">
        <v>0</v>
      </c>
      <c r="Q153" s="2">
        <v>3</v>
      </c>
      <c r="R153" s="2">
        <v>0</v>
      </c>
      <c r="S153" s="2">
        <v>1</v>
      </c>
      <c r="T153" s="2">
        <v>0</v>
      </c>
      <c r="U153" s="2">
        <v>1</v>
      </c>
      <c r="V153" s="2">
        <v>1</v>
      </c>
      <c r="W153" s="2">
        <v>1</v>
      </c>
      <c r="X153" s="2">
        <v>1018.52576</v>
      </c>
      <c r="Y153" s="2">
        <v>3053.5627300000001</v>
      </c>
      <c r="Z153" s="2">
        <v>3053.5578399999999</v>
      </c>
      <c r="AA153" s="2">
        <v>1.6</v>
      </c>
      <c r="AB153" s="2">
        <v>1.6299999999999999E-3</v>
      </c>
      <c r="AC153" s="2" t="s">
        <v>68</v>
      </c>
      <c r="AD153" s="2">
        <v>0</v>
      </c>
      <c r="AE153" s="2">
        <v>0</v>
      </c>
      <c r="AF153" s="2">
        <v>5336</v>
      </c>
      <c r="AG153" s="2" t="s">
        <v>69</v>
      </c>
      <c r="AH153" s="2" t="s">
        <v>70</v>
      </c>
      <c r="AI153" s="2" t="s">
        <v>65</v>
      </c>
      <c r="AJ153" s="2" t="s">
        <v>65</v>
      </c>
      <c r="AK153" s="2">
        <v>86.6</v>
      </c>
      <c r="AL153" s="2">
        <v>7340</v>
      </c>
      <c r="AM153" s="2">
        <v>7340</v>
      </c>
      <c r="AN153" s="2" t="s">
        <v>71</v>
      </c>
      <c r="AO153" s="2" t="s">
        <v>72</v>
      </c>
      <c r="AP153" s="2" t="s">
        <v>73</v>
      </c>
      <c r="AQ153" s="2">
        <v>2.5299999999999998</v>
      </c>
      <c r="AR153" s="2">
        <v>33.200000000000003</v>
      </c>
      <c r="AS153" s="2">
        <v>33.200000000000003</v>
      </c>
      <c r="AT153" s="2">
        <v>33.200000000000003</v>
      </c>
      <c r="AU153" s="2">
        <v>2.9492796673666801E-3</v>
      </c>
      <c r="AV153" s="2">
        <v>1.9532534500976901E-4</v>
      </c>
      <c r="AW153" s="2">
        <v>0</v>
      </c>
      <c r="AX153" s="2">
        <v>0</v>
      </c>
      <c r="AY153" s="2">
        <v>0.88127854452842302</v>
      </c>
      <c r="AZ153" s="2">
        <v>0.15865446253896601</v>
      </c>
      <c r="BA153" s="2">
        <v>1.9607830321679499E-2</v>
      </c>
      <c r="BB153" s="2">
        <v>0</v>
      </c>
      <c r="BC153" s="2" t="s">
        <v>65</v>
      </c>
      <c r="BD153" s="2">
        <v>0</v>
      </c>
      <c r="BE153" s="2">
        <v>119</v>
      </c>
      <c r="BF153" s="2">
        <v>1</v>
      </c>
    </row>
    <row r="154" spans="1:58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2" t="s">
        <v>129</v>
      </c>
      <c r="I154" s="2" t="s">
        <v>140</v>
      </c>
      <c r="J154" s="2" t="s">
        <v>65</v>
      </c>
      <c r="K154" s="2">
        <v>1</v>
      </c>
      <c r="L154" s="2" t="s">
        <v>76</v>
      </c>
      <c r="M154" s="2" t="s">
        <v>77</v>
      </c>
      <c r="N154" s="2" t="s">
        <v>76</v>
      </c>
      <c r="O154" s="2" t="s">
        <v>77</v>
      </c>
      <c r="P154" s="2">
        <v>1</v>
      </c>
      <c r="Q154" s="2">
        <v>3</v>
      </c>
      <c r="R154" s="2">
        <v>0</v>
      </c>
      <c r="S154" s="2">
        <v>1</v>
      </c>
      <c r="T154" s="2">
        <v>0</v>
      </c>
      <c r="U154" s="2">
        <v>1</v>
      </c>
      <c r="V154" s="2">
        <v>1</v>
      </c>
      <c r="W154" s="2">
        <v>1</v>
      </c>
      <c r="X154" s="2">
        <v>1072.84464</v>
      </c>
      <c r="Y154" s="2">
        <v>3216.51937</v>
      </c>
      <c r="Z154" s="2">
        <v>3216.5365099999999</v>
      </c>
      <c r="AA154" s="2">
        <v>-5.33</v>
      </c>
      <c r="AB154" s="2">
        <v>-5.7200000000000003E-3</v>
      </c>
      <c r="AC154" s="2" t="s">
        <v>68</v>
      </c>
      <c r="AD154" s="2">
        <v>0</v>
      </c>
      <c r="AE154" s="2">
        <v>0</v>
      </c>
      <c r="AF154" s="2">
        <v>5522</v>
      </c>
      <c r="AG154" s="2" t="s">
        <v>69</v>
      </c>
      <c r="AH154" s="2" t="s">
        <v>70</v>
      </c>
      <c r="AI154" s="2" t="s">
        <v>65</v>
      </c>
      <c r="AJ154" s="2" t="s">
        <v>65</v>
      </c>
      <c r="AK154" s="2">
        <v>64.933300000000003</v>
      </c>
      <c r="AL154" s="2">
        <v>3277</v>
      </c>
      <c r="AM154" s="2">
        <v>3277</v>
      </c>
      <c r="AN154" s="2" t="s">
        <v>71</v>
      </c>
      <c r="AO154" s="2" t="s">
        <v>72</v>
      </c>
      <c r="AP154" s="2" t="s">
        <v>73</v>
      </c>
      <c r="AQ154" s="2">
        <v>2.4900000000000002</v>
      </c>
      <c r="AR154" s="2">
        <v>77.7</v>
      </c>
      <c r="AS154" s="2">
        <v>77.7</v>
      </c>
      <c r="AT154" s="2">
        <v>77.7</v>
      </c>
      <c r="AU154" s="2">
        <v>3.2087562609403801E-3</v>
      </c>
      <c r="AV154" s="2">
        <v>2.1502095903832601E-4</v>
      </c>
      <c r="AW154" s="2">
        <v>0</v>
      </c>
      <c r="AX154" s="2">
        <v>0</v>
      </c>
      <c r="AY154" s="2">
        <v>0.88984672540509002</v>
      </c>
      <c r="AZ154" s="2">
        <v>0.16340246116277299</v>
      </c>
      <c r="BA154" s="2">
        <v>1.9480506830839701E-2</v>
      </c>
      <c r="BB154" s="2">
        <v>0.11999952000192</v>
      </c>
      <c r="BC154" s="2" t="s">
        <v>65</v>
      </c>
      <c r="BD154" s="2">
        <v>0</v>
      </c>
      <c r="BE154" s="2">
        <v>178</v>
      </c>
      <c r="BF154" s="2">
        <v>1</v>
      </c>
    </row>
    <row r="155" spans="1:58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2" t="s">
        <v>98</v>
      </c>
      <c r="I155" s="2" t="s">
        <v>99</v>
      </c>
      <c r="J155" s="2" t="s">
        <v>65</v>
      </c>
      <c r="K155" s="2">
        <v>1</v>
      </c>
      <c r="L155" s="2" t="s">
        <v>66</v>
      </c>
      <c r="M155" s="2" t="s">
        <v>67</v>
      </c>
      <c r="N155" s="2" t="s">
        <v>66</v>
      </c>
      <c r="O155" s="2" t="s">
        <v>67</v>
      </c>
      <c r="P155" s="2">
        <v>1</v>
      </c>
      <c r="Q155" s="2">
        <v>6</v>
      </c>
      <c r="R155" s="2">
        <v>0</v>
      </c>
      <c r="S155" s="2">
        <v>1</v>
      </c>
      <c r="T155" s="2">
        <v>0</v>
      </c>
      <c r="U155" s="2">
        <v>1</v>
      </c>
      <c r="V155" s="2">
        <v>1</v>
      </c>
      <c r="W155" s="2">
        <v>1</v>
      </c>
      <c r="X155" s="2">
        <v>1182.7433900000001</v>
      </c>
      <c r="Y155" s="2">
        <v>7091.4239600000001</v>
      </c>
      <c r="Z155" s="2">
        <v>7091.4120199999998</v>
      </c>
      <c r="AA155" s="2">
        <v>1.68</v>
      </c>
      <c r="AB155" s="2">
        <v>1.99E-3</v>
      </c>
      <c r="AC155" s="2" t="s">
        <v>68</v>
      </c>
      <c r="AD155" s="2">
        <v>0</v>
      </c>
      <c r="AE155" s="2">
        <v>0</v>
      </c>
      <c r="AF155" s="2">
        <v>41504</v>
      </c>
      <c r="AG155" s="2" t="s">
        <v>69</v>
      </c>
      <c r="AH155" s="2" t="s">
        <v>70</v>
      </c>
      <c r="AI155" s="2" t="s">
        <v>65</v>
      </c>
      <c r="AJ155" s="2" t="s">
        <v>65</v>
      </c>
      <c r="AK155" s="2">
        <v>90.816699999999997</v>
      </c>
      <c r="AL155" s="2">
        <v>8871</v>
      </c>
      <c r="AM155" s="2">
        <v>8871</v>
      </c>
      <c r="AN155" s="2" t="s">
        <v>71</v>
      </c>
      <c r="AO155" s="2" t="s">
        <v>72</v>
      </c>
      <c r="AP155" s="2" t="s">
        <v>73</v>
      </c>
      <c r="AQ155" s="2">
        <v>2.38</v>
      </c>
      <c r="AR155" s="2">
        <v>44.7</v>
      </c>
      <c r="AS155" s="2">
        <v>44.7</v>
      </c>
      <c r="AT155" s="2">
        <v>44.7</v>
      </c>
      <c r="AU155" s="2">
        <v>4.1850693357801602E-3</v>
      </c>
      <c r="AV155" s="2">
        <v>2.4080047721228699E-4</v>
      </c>
      <c r="AW155" s="2">
        <v>0</v>
      </c>
      <c r="AX155" s="2">
        <v>0</v>
      </c>
      <c r="AY155" s="2">
        <v>0.91339384149465297</v>
      </c>
      <c r="AZ155" s="2">
        <v>0.18798825926652499</v>
      </c>
      <c r="BA155" s="2">
        <v>2.5316439673139401E-2</v>
      </c>
      <c r="BB155" s="2">
        <v>0</v>
      </c>
      <c r="BC155" s="2" t="s">
        <v>65</v>
      </c>
      <c r="BD155" s="2">
        <v>0</v>
      </c>
      <c r="BE155" s="2">
        <v>85</v>
      </c>
      <c r="BF155" s="2">
        <v>1</v>
      </c>
    </row>
    <row r="156" spans="1:58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2" t="s">
        <v>108</v>
      </c>
      <c r="I156" s="2" t="s">
        <v>109</v>
      </c>
      <c r="J156" s="2" t="s">
        <v>65</v>
      </c>
      <c r="K156" s="2">
        <v>1</v>
      </c>
      <c r="L156" s="2" t="s">
        <v>76</v>
      </c>
      <c r="M156" s="2" t="s">
        <v>77</v>
      </c>
      <c r="N156" s="2" t="s">
        <v>76</v>
      </c>
      <c r="O156" s="2" t="s">
        <v>77</v>
      </c>
      <c r="P156" s="2">
        <v>0</v>
      </c>
      <c r="Q156" s="2">
        <v>3</v>
      </c>
      <c r="R156" s="2">
        <v>0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1257.2808</v>
      </c>
      <c r="Y156" s="2">
        <v>3769.8278500000001</v>
      </c>
      <c r="Z156" s="2">
        <v>3769.8528500000002</v>
      </c>
      <c r="AA156" s="2">
        <v>-6.63</v>
      </c>
      <c r="AB156" s="2">
        <v>-8.3400000000000002E-3</v>
      </c>
      <c r="AC156" s="2" t="s">
        <v>68</v>
      </c>
      <c r="AD156" s="2">
        <v>0</v>
      </c>
      <c r="AE156" s="2">
        <v>0</v>
      </c>
      <c r="AF156" s="2">
        <v>16333</v>
      </c>
      <c r="AG156" s="2" t="s">
        <v>69</v>
      </c>
      <c r="AH156" s="2" t="s">
        <v>70</v>
      </c>
      <c r="AI156" s="2" t="s">
        <v>65</v>
      </c>
      <c r="AJ156" s="2" t="s">
        <v>65</v>
      </c>
      <c r="AK156" s="2">
        <v>72.3</v>
      </c>
      <c r="AL156" s="2">
        <v>3989</v>
      </c>
      <c r="AM156" s="2">
        <v>3989</v>
      </c>
      <c r="AN156" s="2" t="s">
        <v>71</v>
      </c>
      <c r="AO156" s="2" t="s">
        <v>72</v>
      </c>
      <c r="AP156" s="2" t="s">
        <v>73</v>
      </c>
      <c r="AQ156" s="2">
        <v>2.37</v>
      </c>
      <c r="AR156" s="2">
        <v>27.4</v>
      </c>
      <c r="AS156" s="2">
        <v>27.4</v>
      </c>
      <c r="AT156" s="2">
        <v>27.4</v>
      </c>
      <c r="AU156" s="2">
        <v>4.27359323540782E-3</v>
      </c>
      <c r="AV156" s="2">
        <v>2.6681847822128998E-4</v>
      </c>
      <c r="AW156" s="2">
        <v>0</v>
      </c>
      <c r="AX156" s="2">
        <v>0</v>
      </c>
      <c r="AY156" s="2">
        <v>0.91504230246017104</v>
      </c>
      <c r="AZ156" s="2">
        <v>0.19256092332896099</v>
      </c>
      <c r="BA156" s="2">
        <v>2.5157216882253499E-2</v>
      </c>
      <c r="BB156" s="2">
        <v>0</v>
      </c>
      <c r="BC156" s="2" t="s">
        <v>65</v>
      </c>
      <c r="BD156" s="2">
        <v>0</v>
      </c>
      <c r="BE156" s="2">
        <v>237</v>
      </c>
      <c r="BF156" s="2">
        <v>1</v>
      </c>
    </row>
    <row r="157" spans="1:58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2" t="s">
        <v>136</v>
      </c>
      <c r="I157" s="2" t="s">
        <v>137</v>
      </c>
      <c r="J157" s="2" t="s">
        <v>65</v>
      </c>
      <c r="K157" s="2">
        <v>1</v>
      </c>
      <c r="L157" s="2" t="s">
        <v>76</v>
      </c>
      <c r="M157" s="2" t="s">
        <v>77</v>
      </c>
      <c r="N157" s="2" t="s">
        <v>76</v>
      </c>
      <c r="O157" s="2" t="s">
        <v>77</v>
      </c>
      <c r="P157" s="2">
        <v>2</v>
      </c>
      <c r="Q157" s="2">
        <v>6</v>
      </c>
      <c r="R157" s="2">
        <v>0</v>
      </c>
      <c r="S157" s="2">
        <v>1</v>
      </c>
      <c r="T157" s="2">
        <v>0</v>
      </c>
      <c r="U157" s="2">
        <v>1</v>
      </c>
      <c r="V157" s="2">
        <v>1</v>
      </c>
      <c r="W157" s="2">
        <v>1</v>
      </c>
      <c r="X157" s="2">
        <v>981.50903000000005</v>
      </c>
      <c r="Y157" s="2">
        <v>5884.0177999999996</v>
      </c>
      <c r="Z157" s="2">
        <v>5884.02945</v>
      </c>
      <c r="AA157" s="2">
        <v>-1.98</v>
      </c>
      <c r="AB157" s="2">
        <v>-1.9400000000000001E-3</v>
      </c>
      <c r="AC157" s="2" t="s">
        <v>68</v>
      </c>
      <c r="AD157" s="2">
        <v>0</v>
      </c>
      <c r="AE157" s="2">
        <v>0</v>
      </c>
      <c r="AF157" s="2">
        <v>32335</v>
      </c>
      <c r="AG157" s="2" t="s">
        <v>69</v>
      </c>
      <c r="AH157" s="2" t="s">
        <v>70</v>
      </c>
      <c r="AI157" s="2" t="s">
        <v>65</v>
      </c>
      <c r="AJ157" s="2" t="s">
        <v>65</v>
      </c>
      <c r="AK157" s="2">
        <v>92.3</v>
      </c>
      <c r="AL157" s="2">
        <v>9613</v>
      </c>
      <c r="AM157" s="2">
        <v>9613</v>
      </c>
      <c r="AN157" s="2" t="s">
        <v>71</v>
      </c>
      <c r="AO157" s="2" t="s">
        <v>72</v>
      </c>
      <c r="AP157" s="2" t="s">
        <v>73</v>
      </c>
      <c r="AQ157" s="2">
        <v>2.2799999999999998</v>
      </c>
      <c r="AR157" s="2">
        <v>12.1</v>
      </c>
      <c r="AS157" s="2">
        <v>12.1</v>
      </c>
      <c r="AT157" s="2">
        <v>12.1</v>
      </c>
      <c r="AU157" s="2">
        <v>5.2127253150404699E-3</v>
      </c>
      <c r="AV157" s="2">
        <v>2.9852298890313702E-4</v>
      </c>
      <c r="AW157" s="2">
        <v>0</v>
      </c>
      <c r="AX157" s="2">
        <v>0</v>
      </c>
      <c r="AY157" s="2">
        <v>0.92932773661796497</v>
      </c>
      <c r="AZ157" s="2">
        <v>0.201637961387542</v>
      </c>
      <c r="BA157" s="2">
        <v>2.48447050654006E-2</v>
      </c>
      <c r="BB157" s="2">
        <v>4.5454338843914303E-2</v>
      </c>
      <c r="BC157" s="2" t="s">
        <v>65</v>
      </c>
      <c r="BD157" s="2">
        <v>0</v>
      </c>
      <c r="BE157" s="2">
        <v>611</v>
      </c>
      <c r="BF157" s="2">
        <v>1</v>
      </c>
    </row>
    <row r="158" spans="1:58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2" t="s">
        <v>136</v>
      </c>
      <c r="I158" s="2" t="s">
        <v>137</v>
      </c>
      <c r="J158" s="2" t="s">
        <v>65</v>
      </c>
      <c r="K158" s="2">
        <v>1</v>
      </c>
      <c r="L158" s="2" t="s">
        <v>76</v>
      </c>
      <c r="M158" s="2" t="s">
        <v>77</v>
      </c>
      <c r="N158" s="2" t="s">
        <v>76</v>
      </c>
      <c r="O158" s="2" t="s">
        <v>77</v>
      </c>
      <c r="P158" s="2">
        <v>2</v>
      </c>
      <c r="Q158" s="2">
        <v>6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981.50851999999998</v>
      </c>
      <c r="Y158" s="2">
        <v>5884.0147399999996</v>
      </c>
      <c r="Z158" s="2">
        <v>5884.02945</v>
      </c>
      <c r="AA158" s="2">
        <v>-2.5</v>
      </c>
      <c r="AB158" s="2">
        <v>-2.4499999999999999E-3</v>
      </c>
      <c r="AC158" s="2" t="s">
        <v>68</v>
      </c>
      <c r="AD158" s="2">
        <v>0</v>
      </c>
      <c r="AE158" s="2">
        <v>0</v>
      </c>
      <c r="AF158" s="2">
        <v>32885</v>
      </c>
      <c r="AG158" s="2" t="s">
        <v>69</v>
      </c>
      <c r="AH158" s="2" t="s">
        <v>70</v>
      </c>
      <c r="AI158" s="2" t="s">
        <v>65</v>
      </c>
      <c r="AJ158" s="2" t="s">
        <v>65</v>
      </c>
      <c r="AK158" s="2">
        <v>92.333299999999994</v>
      </c>
      <c r="AL158" s="2">
        <v>9619</v>
      </c>
      <c r="AM158" s="2">
        <v>9619</v>
      </c>
      <c r="AN158" s="2" t="s">
        <v>71</v>
      </c>
      <c r="AO158" s="2" t="s">
        <v>72</v>
      </c>
      <c r="AP158" s="2" t="s">
        <v>73</v>
      </c>
      <c r="AQ158" s="2">
        <v>2.2799999999999998</v>
      </c>
      <c r="AR158" s="2">
        <v>17.8</v>
      </c>
      <c r="AS158" s="2">
        <v>17.8</v>
      </c>
      <c r="AT158" s="2">
        <v>17.8</v>
      </c>
      <c r="AU158" s="2">
        <v>5.2127253150404699E-3</v>
      </c>
      <c r="AV158" s="2">
        <v>3.29823620725265E-4</v>
      </c>
      <c r="AW158" s="2">
        <v>0</v>
      </c>
      <c r="AX158" s="2">
        <v>0</v>
      </c>
      <c r="AY158" s="2">
        <v>0.92932773661796497</v>
      </c>
      <c r="AZ158" s="2">
        <v>0.206129870807539</v>
      </c>
      <c r="BA158" s="2">
        <v>2.4691342783121701E-2</v>
      </c>
      <c r="BB158" s="2">
        <v>4.5454338843914303E-2</v>
      </c>
      <c r="BC158" s="2" t="s">
        <v>65</v>
      </c>
      <c r="BD158" s="2">
        <v>0</v>
      </c>
      <c r="BE158" s="2">
        <v>611</v>
      </c>
      <c r="BF158" s="2">
        <v>1</v>
      </c>
    </row>
    <row r="159" spans="1:58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2" t="s">
        <v>98</v>
      </c>
      <c r="I159" s="2" t="s">
        <v>99</v>
      </c>
      <c r="J159" s="2" t="s">
        <v>65</v>
      </c>
      <c r="K159" s="2">
        <v>1</v>
      </c>
      <c r="L159" s="2" t="s">
        <v>66</v>
      </c>
      <c r="M159" s="2" t="s">
        <v>67</v>
      </c>
      <c r="N159" s="2" t="s">
        <v>66</v>
      </c>
      <c r="O159" s="2" t="s">
        <v>67</v>
      </c>
      <c r="P159" s="2">
        <v>1</v>
      </c>
      <c r="Q159" s="2">
        <v>5</v>
      </c>
      <c r="R159" s="2">
        <v>0</v>
      </c>
      <c r="S159" s="2">
        <v>1</v>
      </c>
      <c r="T159" s="2">
        <v>0</v>
      </c>
      <c r="U159" s="2">
        <v>1</v>
      </c>
      <c r="V159" s="2">
        <v>1</v>
      </c>
      <c r="W159" s="2">
        <v>1</v>
      </c>
      <c r="X159" s="2">
        <v>1419.0848900000001</v>
      </c>
      <c r="Y159" s="2">
        <v>7091.39534</v>
      </c>
      <c r="Z159" s="2">
        <v>7091.4120199999998</v>
      </c>
      <c r="AA159" s="2">
        <v>-2.35</v>
      </c>
      <c r="AB159" s="2">
        <v>-3.3400000000000001E-3</v>
      </c>
      <c r="AC159" s="2" t="s">
        <v>68</v>
      </c>
      <c r="AD159" s="2">
        <v>0</v>
      </c>
      <c r="AE159" s="2">
        <v>0</v>
      </c>
      <c r="AF159" s="2">
        <v>50854</v>
      </c>
      <c r="AG159" s="2" t="s">
        <v>69</v>
      </c>
      <c r="AH159" s="2" t="s">
        <v>70</v>
      </c>
      <c r="AI159" s="2" t="s">
        <v>65</v>
      </c>
      <c r="AJ159" s="2" t="s">
        <v>65</v>
      </c>
      <c r="AK159" s="2">
        <v>90.633300000000006</v>
      </c>
      <c r="AL159" s="2">
        <v>8812</v>
      </c>
      <c r="AM159" s="2">
        <v>8812</v>
      </c>
      <c r="AN159" s="2" t="s">
        <v>71</v>
      </c>
      <c r="AO159" s="2" t="s">
        <v>72</v>
      </c>
      <c r="AP159" s="2" t="s">
        <v>73</v>
      </c>
      <c r="AQ159" s="2">
        <v>2.15</v>
      </c>
      <c r="AR159" s="2">
        <v>97.6</v>
      </c>
      <c r="AS159" s="2">
        <v>97.6</v>
      </c>
      <c r="AT159" s="2">
        <v>97.6</v>
      </c>
      <c r="AU159" s="2">
        <v>7.0850303464482702E-3</v>
      </c>
      <c r="AV159" s="2">
        <v>3.7257806661310298E-4</v>
      </c>
      <c r="AW159" s="2">
        <v>0</v>
      </c>
      <c r="AX159" s="2">
        <v>0</v>
      </c>
      <c r="AY159" s="2">
        <v>0.94710862520098005</v>
      </c>
      <c r="AZ159" s="2">
        <v>0.21645309381919001</v>
      </c>
      <c r="BA159" s="2">
        <v>3.0674827806854099E-2</v>
      </c>
      <c r="BB159" s="2">
        <v>0</v>
      </c>
      <c r="BC159" s="2" t="s">
        <v>65</v>
      </c>
      <c r="BD159" s="2">
        <v>0</v>
      </c>
      <c r="BE159" s="2">
        <v>85</v>
      </c>
      <c r="BF159" s="2">
        <v>1</v>
      </c>
    </row>
    <row r="160" spans="1:58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2" t="s">
        <v>98</v>
      </c>
      <c r="I160" s="2" t="s">
        <v>99</v>
      </c>
      <c r="J160" s="2" t="s">
        <v>65</v>
      </c>
      <c r="K160" s="2">
        <v>1</v>
      </c>
      <c r="L160" s="2" t="s">
        <v>66</v>
      </c>
      <c r="M160" s="2" t="s">
        <v>67</v>
      </c>
      <c r="N160" s="2" t="s">
        <v>66</v>
      </c>
      <c r="O160" s="2" t="s">
        <v>67</v>
      </c>
      <c r="P160" s="2">
        <v>1</v>
      </c>
      <c r="Q160" s="2">
        <v>6</v>
      </c>
      <c r="R160" s="2">
        <v>0</v>
      </c>
      <c r="S160" s="2">
        <v>1</v>
      </c>
      <c r="T160" s="2">
        <v>0</v>
      </c>
      <c r="U160" s="2">
        <v>1</v>
      </c>
      <c r="V160" s="2">
        <v>1</v>
      </c>
      <c r="W160" s="2">
        <v>1</v>
      </c>
      <c r="X160" s="2">
        <v>1182.74269</v>
      </c>
      <c r="Y160" s="2">
        <v>7091.4197599999998</v>
      </c>
      <c r="Z160" s="2">
        <v>7091.4120199999998</v>
      </c>
      <c r="AA160" s="2">
        <v>1.0900000000000001</v>
      </c>
      <c r="AB160" s="2">
        <v>1.2899999999999999E-3</v>
      </c>
      <c r="AC160" s="2" t="s">
        <v>68</v>
      </c>
      <c r="AD160" s="2">
        <v>0</v>
      </c>
      <c r="AE160" s="2">
        <v>0</v>
      </c>
      <c r="AF160" s="2">
        <v>37848</v>
      </c>
      <c r="AG160" s="2" t="s">
        <v>69</v>
      </c>
      <c r="AH160" s="2" t="s">
        <v>70</v>
      </c>
      <c r="AI160" s="2" t="s">
        <v>65</v>
      </c>
      <c r="AJ160" s="2" t="s">
        <v>65</v>
      </c>
      <c r="AK160" s="2">
        <v>90.6</v>
      </c>
      <c r="AL160" s="2">
        <v>8827</v>
      </c>
      <c r="AM160" s="2">
        <v>8827</v>
      </c>
      <c r="AN160" s="2" t="s">
        <v>71</v>
      </c>
      <c r="AO160" s="2" t="s">
        <v>72</v>
      </c>
      <c r="AP160" s="2" t="s">
        <v>73</v>
      </c>
      <c r="AQ160" s="2">
        <v>2.14</v>
      </c>
      <c r="AR160" s="2">
        <v>21.7</v>
      </c>
      <c r="AS160" s="2">
        <v>21.7</v>
      </c>
      <c r="AT160" s="2">
        <v>21.7</v>
      </c>
      <c r="AU160" s="2">
        <v>7.30017874460574E-3</v>
      </c>
      <c r="AV160" s="2">
        <v>4.1614785479557998E-4</v>
      </c>
      <c r="AW160" s="2">
        <v>0</v>
      </c>
      <c r="AX160" s="2">
        <v>0</v>
      </c>
      <c r="AY160" s="2">
        <v>0.94859784758482402</v>
      </c>
      <c r="AZ160" s="2">
        <v>0.22091738837611799</v>
      </c>
      <c r="BA160" s="2">
        <v>3.0487786287935199E-2</v>
      </c>
      <c r="BB160" s="2">
        <v>0</v>
      </c>
      <c r="BC160" s="2" t="s">
        <v>65</v>
      </c>
      <c r="BD160" s="2">
        <v>0</v>
      </c>
      <c r="BE160" s="2">
        <v>85</v>
      </c>
      <c r="BF160" s="2">
        <v>1</v>
      </c>
    </row>
    <row r="161" spans="1:58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2" t="s">
        <v>98</v>
      </c>
      <c r="I161" s="2" t="s">
        <v>99</v>
      </c>
      <c r="J161" s="2" t="s">
        <v>65</v>
      </c>
      <c r="K161" s="2">
        <v>1</v>
      </c>
      <c r="L161" s="2" t="s">
        <v>66</v>
      </c>
      <c r="M161" s="2" t="s">
        <v>67</v>
      </c>
      <c r="N161" s="2" t="s">
        <v>66</v>
      </c>
      <c r="O161" s="2" t="s">
        <v>67</v>
      </c>
      <c r="P161" s="2">
        <v>1</v>
      </c>
      <c r="Q161" s="2">
        <v>5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1419.0901799999999</v>
      </c>
      <c r="Y161" s="2">
        <v>7091.4217900000003</v>
      </c>
      <c r="Z161" s="2">
        <v>7091.4120199999998</v>
      </c>
      <c r="AA161" s="2">
        <v>1.38</v>
      </c>
      <c r="AB161" s="2">
        <v>1.9499999999999999E-3</v>
      </c>
      <c r="AC161" s="2" t="s">
        <v>68</v>
      </c>
      <c r="AD161" s="2">
        <v>0</v>
      </c>
      <c r="AE161" s="2">
        <v>0</v>
      </c>
      <c r="AF161" s="2">
        <v>32775</v>
      </c>
      <c r="AG161" s="2" t="s">
        <v>69</v>
      </c>
      <c r="AH161" s="2" t="s">
        <v>70</v>
      </c>
      <c r="AI161" s="2" t="s">
        <v>65</v>
      </c>
      <c r="AJ161" s="2" t="s">
        <v>65</v>
      </c>
      <c r="AK161" s="2">
        <v>90.666700000000006</v>
      </c>
      <c r="AL161" s="2">
        <v>8790</v>
      </c>
      <c r="AM161" s="2">
        <v>8790</v>
      </c>
      <c r="AN161" s="2" t="s">
        <v>71</v>
      </c>
      <c r="AO161" s="2" t="s">
        <v>72</v>
      </c>
      <c r="AP161" s="2" t="s">
        <v>73</v>
      </c>
      <c r="AQ161" s="2">
        <v>2.06</v>
      </c>
      <c r="AR161" s="2">
        <v>39.5</v>
      </c>
      <c r="AS161" s="2">
        <v>39.5</v>
      </c>
      <c r="AT161" s="2">
        <v>39.5</v>
      </c>
      <c r="AU161" s="2">
        <v>8.7939975578366098E-3</v>
      </c>
      <c r="AV161" s="2">
        <v>4.6850938271363198E-4</v>
      </c>
      <c r="AW161" s="2">
        <v>0</v>
      </c>
      <c r="AX161" s="2">
        <v>0</v>
      </c>
      <c r="AY161" s="2">
        <v>0.95701555726231302</v>
      </c>
      <c r="AZ161" s="2">
        <v>0.22537858669591401</v>
      </c>
      <c r="BA161" s="2">
        <v>3.03030119375685E-2</v>
      </c>
      <c r="BB161" s="2">
        <v>0</v>
      </c>
      <c r="BC161" s="2" t="s">
        <v>65</v>
      </c>
      <c r="BD161" s="2">
        <v>0</v>
      </c>
      <c r="BE161" s="2">
        <v>85</v>
      </c>
      <c r="BF161" s="2">
        <v>1</v>
      </c>
    </row>
    <row r="162" spans="1:58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2" t="s">
        <v>136</v>
      </c>
      <c r="I162" s="2" t="s">
        <v>137</v>
      </c>
      <c r="J162" s="2" t="s">
        <v>65</v>
      </c>
      <c r="K162" s="2">
        <v>1</v>
      </c>
      <c r="L162" s="2" t="s">
        <v>76</v>
      </c>
      <c r="M162" s="2" t="s">
        <v>77</v>
      </c>
      <c r="N162" s="2" t="s">
        <v>76</v>
      </c>
      <c r="O162" s="2" t="s">
        <v>77</v>
      </c>
      <c r="P162" s="2">
        <v>2</v>
      </c>
      <c r="Q162" s="2">
        <v>6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981.5104</v>
      </c>
      <c r="Y162" s="2">
        <v>5884.0260200000002</v>
      </c>
      <c r="Z162" s="2">
        <v>5884.02945</v>
      </c>
      <c r="AA162" s="2">
        <v>-0.57999999999999996</v>
      </c>
      <c r="AB162" s="2">
        <v>-5.6999999999999998E-4</v>
      </c>
      <c r="AC162" s="2" t="s">
        <v>68</v>
      </c>
      <c r="AD162" s="2">
        <v>0</v>
      </c>
      <c r="AE162" s="2">
        <v>0</v>
      </c>
      <c r="AF162" s="2">
        <v>27702</v>
      </c>
      <c r="AG162" s="2" t="s">
        <v>69</v>
      </c>
      <c r="AH162" s="2" t="s">
        <v>70</v>
      </c>
      <c r="AI162" s="2" t="s">
        <v>65</v>
      </c>
      <c r="AJ162" s="2" t="s">
        <v>65</v>
      </c>
      <c r="AK162" s="2">
        <v>92.2667</v>
      </c>
      <c r="AL162" s="2">
        <v>9634</v>
      </c>
      <c r="AM162" s="2">
        <v>9634</v>
      </c>
      <c r="AN162" s="2" t="s">
        <v>71</v>
      </c>
      <c r="AO162" s="2" t="s">
        <v>72</v>
      </c>
      <c r="AP162" s="2" t="s">
        <v>73</v>
      </c>
      <c r="AQ162" s="2">
        <v>1.94</v>
      </c>
      <c r="AR162" s="2">
        <v>43.3</v>
      </c>
      <c r="AS162" s="2">
        <v>43.3</v>
      </c>
      <c r="AT162" s="2">
        <v>43.3</v>
      </c>
      <c r="AU162" s="2">
        <v>1.13960917214775E-2</v>
      </c>
      <c r="AV162" s="2">
        <v>5.3638252278474905E-4</v>
      </c>
      <c r="AW162" s="2">
        <v>0</v>
      </c>
      <c r="AX162" s="2">
        <v>0</v>
      </c>
      <c r="AY162" s="2">
        <v>0.96658651018043595</v>
      </c>
      <c r="AZ162" s="2">
        <v>0.22984369197889001</v>
      </c>
      <c r="BA162" s="2">
        <v>3.0120463782853098E-2</v>
      </c>
      <c r="BB162" s="2">
        <v>4.5454338843914303E-2</v>
      </c>
      <c r="BC162" s="2" t="s">
        <v>65</v>
      </c>
      <c r="BD162" s="2">
        <v>0</v>
      </c>
      <c r="BE162" s="2">
        <v>611</v>
      </c>
      <c r="BF162" s="2">
        <v>1</v>
      </c>
    </row>
    <row r="163" spans="1:58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2" t="s">
        <v>98</v>
      </c>
      <c r="I163" s="2" t="s">
        <v>99</v>
      </c>
      <c r="J163" s="2" t="s">
        <v>65</v>
      </c>
      <c r="K163" s="2">
        <v>1</v>
      </c>
      <c r="L163" s="2" t="s">
        <v>66</v>
      </c>
      <c r="M163" s="2" t="s">
        <v>67</v>
      </c>
      <c r="N163" s="2" t="s">
        <v>66</v>
      </c>
      <c r="O163" s="2" t="s">
        <v>67</v>
      </c>
      <c r="P163" s="2">
        <v>1</v>
      </c>
      <c r="Q163" s="2">
        <v>5</v>
      </c>
      <c r="R163" s="2">
        <v>0</v>
      </c>
      <c r="S163" s="2">
        <v>1</v>
      </c>
      <c r="T163" s="2">
        <v>0</v>
      </c>
      <c r="U163" s="2">
        <v>1</v>
      </c>
      <c r="V163" s="2">
        <v>1</v>
      </c>
      <c r="W163" s="2">
        <v>1</v>
      </c>
      <c r="X163" s="2">
        <v>1419.08439</v>
      </c>
      <c r="Y163" s="2">
        <v>7091.3928400000004</v>
      </c>
      <c r="Z163" s="2">
        <v>7091.4120199999998</v>
      </c>
      <c r="AA163" s="2">
        <v>-2.7</v>
      </c>
      <c r="AB163" s="2">
        <v>-3.8400000000000001E-3</v>
      </c>
      <c r="AC163" s="2" t="s">
        <v>68</v>
      </c>
      <c r="AD163" s="2">
        <v>0</v>
      </c>
      <c r="AE163" s="2">
        <v>0</v>
      </c>
      <c r="AF163" s="2">
        <v>37286</v>
      </c>
      <c r="AG163" s="2" t="s">
        <v>69</v>
      </c>
      <c r="AH163" s="2" t="s">
        <v>70</v>
      </c>
      <c r="AI163" s="2" t="s">
        <v>65</v>
      </c>
      <c r="AJ163" s="2" t="s">
        <v>65</v>
      </c>
      <c r="AK163" s="2">
        <v>90.95</v>
      </c>
      <c r="AL163" s="2">
        <v>9024</v>
      </c>
      <c r="AM163" s="2">
        <v>9024</v>
      </c>
      <c r="AN163" s="2" t="s">
        <v>71</v>
      </c>
      <c r="AO163" s="2" t="s">
        <v>72</v>
      </c>
      <c r="AP163" s="2" t="s">
        <v>73</v>
      </c>
      <c r="AQ163" s="2">
        <v>1.92</v>
      </c>
      <c r="AR163" s="2">
        <v>12.9</v>
      </c>
      <c r="AS163" s="2">
        <v>12.9</v>
      </c>
      <c r="AT163" s="2">
        <v>12.9</v>
      </c>
      <c r="AU163" s="2">
        <v>1.20834015170279E-2</v>
      </c>
      <c r="AV163" s="2">
        <v>6.0766037381226802E-4</v>
      </c>
      <c r="AW163" s="2">
        <v>0</v>
      </c>
      <c r="AX163" s="2">
        <v>0</v>
      </c>
      <c r="AY163" s="2">
        <v>0.96844833707132505</v>
      </c>
      <c r="AZ163" s="2">
        <v>0.234266471636461</v>
      </c>
      <c r="BA163" s="2">
        <v>2.9940101832274399E-2</v>
      </c>
      <c r="BB163" s="2">
        <v>0</v>
      </c>
      <c r="BC163" s="2" t="s">
        <v>65</v>
      </c>
      <c r="BD163" s="2">
        <v>0</v>
      </c>
      <c r="BE163" s="2">
        <v>85</v>
      </c>
      <c r="BF163" s="2">
        <v>1</v>
      </c>
    </row>
    <row r="164" spans="1:58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2" t="s">
        <v>98</v>
      </c>
      <c r="I164" s="2" t="s">
        <v>99</v>
      </c>
      <c r="J164" s="2" t="s">
        <v>65</v>
      </c>
      <c r="K164" s="2">
        <v>1</v>
      </c>
      <c r="L164" s="2" t="s">
        <v>66</v>
      </c>
      <c r="M164" s="2" t="s">
        <v>67</v>
      </c>
      <c r="N164" s="2" t="s">
        <v>66</v>
      </c>
      <c r="O164" s="2" t="s">
        <v>67</v>
      </c>
      <c r="P164" s="2">
        <v>1</v>
      </c>
      <c r="Q164" s="2">
        <v>5</v>
      </c>
      <c r="R164" s="2">
        <v>0</v>
      </c>
      <c r="S164" s="2">
        <v>1</v>
      </c>
      <c r="T164" s="2">
        <v>0</v>
      </c>
      <c r="U164" s="2">
        <v>1</v>
      </c>
      <c r="V164" s="2">
        <v>1</v>
      </c>
      <c r="W164" s="2">
        <v>1</v>
      </c>
      <c r="X164" s="2">
        <v>1419.0874699999999</v>
      </c>
      <c r="Y164" s="2">
        <v>7091.4082399999998</v>
      </c>
      <c r="Z164" s="2">
        <v>7091.4120199999998</v>
      </c>
      <c r="AA164" s="2">
        <v>-0.53</v>
      </c>
      <c r="AB164" s="2">
        <v>-7.6000000000000004E-4</v>
      </c>
      <c r="AC164" s="2" t="s">
        <v>68</v>
      </c>
      <c r="AD164" s="2">
        <v>0</v>
      </c>
      <c r="AE164" s="2">
        <v>0</v>
      </c>
      <c r="AF164" s="2">
        <v>27861</v>
      </c>
      <c r="AG164" s="2" t="s">
        <v>69</v>
      </c>
      <c r="AH164" s="2" t="s">
        <v>70</v>
      </c>
      <c r="AI164" s="2" t="s">
        <v>65</v>
      </c>
      <c r="AJ164" s="2" t="s">
        <v>65</v>
      </c>
      <c r="AK164" s="2">
        <v>90.9833</v>
      </c>
      <c r="AL164" s="2">
        <v>9021</v>
      </c>
      <c r="AM164" s="2">
        <v>9021</v>
      </c>
      <c r="AN164" s="2" t="s">
        <v>71</v>
      </c>
      <c r="AO164" s="2" t="s">
        <v>72</v>
      </c>
      <c r="AP164" s="2" t="s">
        <v>73</v>
      </c>
      <c r="AQ164" s="2">
        <v>1.81</v>
      </c>
      <c r="AR164" s="2">
        <v>28.1</v>
      </c>
      <c r="AS164" s="2">
        <v>28.1</v>
      </c>
      <c r="AT164" s="2">
        <v>28.1</v>
      </c>
      <c r="AU164" s="2">
        <v>1.5454832235531801E-2</v>
      </c>
      <c r="AV164" s="2">
        <v>6.9874726186767099E-4</v>
      </c>
      <c r="AW164" s="2">
        <v>0</v>
      </c>
      <c r="AX164" s="2">
        <v>0</v>
      </c>
      <c r="AY164" s="2">
        <v>0.97524295022275198</v>
      </c>
      <c r="AZ164" s="2">
        <v>0.24300426533707201</v>
      </c>
      <c r="BA164" s="2">
        <v>2.9585781310188599E-2</v>
      </c>
      <c r="BB164" s="2">
        <v>0</v>
      </c>
      <c r="BC164" s="2" t="s">
        <v>65</v>
      </c>
      <c r="BD164" s="2">
        <v>0</v>
      </c>
      <c r="BE164" s="2">
        <v>85</v>
      </c>
      <c r="BF164" s="2">
        <v>1</v>
      </c>
    </row>
    <row r="165" spans="1:58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2" t="s">
        <v>136</v>
      </c>
      <c r="I165" s="2" t="s">
        <v>137</v>
      </c>
      <c r="J165" s="2" t="s">
        <v>65</v>
      </c>
      <c r="K165" s="2">
        <v>1</v>
      </c>
      <c r="L165" s="2" t="s">
        <v>76</v>
      </c>
      <c r="M165" s="2" t="s">
        <v>77</v>
      </c>
      <c r="N165" s="2" t="s">
        <v>76</v>
      </c>
      <c r="O165" s="2" t="s">
        <v>77</v>
      </c>
      <c r="P165" s="2">
        <v>2</v>
      </c>
      <c r="Q165" s="2">
        <v>6</v>
      </c>
      <c r="R165" s="2">
        <v>0</v>
      </c>
      <c r="S165" s="2">
        <v>1</v>
      </c>
      <c r="T165" s="2">
        <v>0</v>
      </c>
      <c r="U165" s="2">
        <v>1</v>
      </c>
      <c r="V165" s="2">
        <v>1</v>
      </c>
      <c r="W165" s="2">
        <v>1</v>
      </c>
      <c r="X165" s="2">
        <v>981.50653</v>
      </c>
      <c r="Y165" s="2">
        <v>5884.0028000000002</v>
      </c>
      <c r="Z165" s="2">
        <v>5884.02945</v>
      </c>
      <c r="AA165" s="2">
        <v>-4.53</v>
      </c>
      <c r="AB165" s="2">
        <v>-4.4400000000000004E-3</v>
      </c>
      <c r="AC165" s="2" t="s">
        <v>68</v>
      </c>
      <c r="AD165" s="2">
        <v>0</v>
      </c>
      <c r="AE165" s="2">
        <v>0</v>
      </c>
      <c r="AF165" s="2">
        <v>21395</v>
      </c>
      <c r="AG165" s="2" t="s">
        <v>69</v>
      </c>
      <c r="AH165" s="2" t="s">
        <v>70</v>
      </c>
      <c r="AI165" s="2" t="s">
        <v>65</v>
      </c>
      <c r="AJ165" s="2" t="s">
        <v>65</v>
      </c>
      <c r="AK165" s="2">
        <v>92.383300000000006</v>
      </c>
      <c r="AL165" s="2">
        <v>9688</v>
      </c>
      <c r="AM165" s="2">
        <v>9688</v>
      </c>
      <c r="AN165" s="2" t="s">
        <v>71</v>
      </c>
      <c r="AO165" s="2" t="s">
        <v>72</v>
      </c>
      <c r="AP165" s="2" t="s">
        <v>73</v>
      </c>
      <c r="AQ165" s="2">
        <v>1.78</v>
      </c>
      <c r="AR165" s="2">
        <v>18.8</v>
      </c>
      <c r="AS165" s="2">
        <v>18.8</v>
      </c>
      <c r="AT165" s="2">
        <v>18.8</v>
      </c>
      <c r="AU165" s="2">
        <v>1.65321195535377E-2</v>
      </c>
      <c r="AV165" s="2">
        <v>7.95292155996821E-4</v>
      </c>
      <c r="AW165" s="2">
        <v>0</v>
      </c>
      <c r="AX165" s="2">
        <v>0</v>
      </c>
      <c r="AY165" s="2">
        <v>0.97684358143793004</v>
      </c>
      <c r="AZ165" s="2">
        <v>0.24732096465725401</v>
      </c>
      <c r="BA165" s="2">
        <v>2.9411747404854499E-2</v>
      </c>
      <c r="BB165" s="2">
        <v>4.5454338843914303E-2</v>
      </c>
      <c r="BC165" s="2" t="s">
        <v>65</v>
      </c>
      <c r="BD165" s="2">
        <v>0</v>
      </c>
      <c r="BE165" s="2">
        <v>611</v>
      </c>
      <c r="BF165" s="2">
        <v>1</v>
      </c>
    </row>
    <row r="166" spans="1:58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2" t="s">
        <v>136</v>
      </c>
      <c r="I166" s="2" t="s">
        <v>141</v>
      </c>
      <c r="J166" s="2" t="s">
        <v>116</v>
      </c>
      <c r="K166" s="2">
        <v>1</v>
      </c>
      <c r="L166" s="2" t="s">
        <v>76</v>
      </c>
      <c r="M166" s="2" t="s">
        <v>77</v>
      </c>
      <c r="N166" s="2" t="s">
        <v>76</v>
      </c>
      <c r="O166" s="2" t="s">
        <v>77</v>
      </c>
      <c r="P166" s="2">
        <v>2</v>
      </c>
      <c r="Q166" s="2">
        <v>6</v>
      </c>
      <c r="R166" s="2">
        <v>0</v>
      </c>
      <c r="S166" s="2">
        <v>1</v>
      </c>
      <c r="T166" s="2">
        <v>0</v>
      </c>
      <c r="U166" s="2">
        <v>1</v>
      </c>
      <c r="V166" s="2">
        <v>1</v>
      </c>
      <c r="W166" s="2">
        <v>1</v>
      </c>
      <c r="X166" s="2">
        <v>984.17273</v>
      </c>
      <c r="Y166" s="2">
        <v>5900</v>
      </c>
      <c r="Z166" s="2">
        <v>5900.0243600000003</v>
      </c>
      <c r="AA166" s="2">
        <v>-4.13</v>
      </c>
      <c r="AB166" s="2">
        <v>-4.0600000000000002E-3</v>
      </c>
      <c r="AC166" s="2" t="s">
        <v>68</v>
      </c>
      <c r="AD166" s="2">
        <v>0</v>
      </c>
      <c r="AE166" s="2">
        <v>0</v>
      </c>
      <c r="AF166" s="2">
        <v>25572</v>
      </c>
      <c r="AG166" s="2" t="s">
        <v>69</v>
      </c>
      <c r="AH166" s="2" t="s">
        <v>70</v>
      </c>
      <c r="AI166" s="2" t="s">
        <v>65</v>
      </c>
      <c r="AJ166" s="2" t="s">
        <v>65</v>
      </c>
      <c r="AK166" s="2">
        <v>90.95</v>
      </c>
      <c r="AL166" s="2">
        <v>8992</v>
      </c>
      <c r="AM166" s="2">
        <v>8992</v>
      </c>
      <c r="AN166" s="2" t="s">
        <v>71</v>
      </c>
      <c r="AO166" s="2" t="s">
        <v>72</v>
      </c>
      <c r="AP166" s="2" t="s">
        <v>73</v>
      </c>
      <c r="AQ166" s="2">
        <v>1.72</v>
      </c>
      <c r="AR166" s="2">
        <v>1.8</v>
      </c>
      <c r="AS166" s="2">
        <v>1.8</v>
      </c>
      <c r="AT166" s="2">
        <v>0</v>
      </c>
      <c r="AU166" s="2">
        <v>1.88490404484664E-2</v>
      </c>
      <c r="AV166" s="2">
        <v>9.0470874600173299E-4</v>
      </c>
      <c r="AW166" s="2">
        <v>0</v>
      </c>
      <c r="AX166" s="2">
        <v>0</v>
      </c>
      <c r="AY166" s="2">
        <v>0.97967899863046304</v>
      </c>
      <c r="AZ166" s="2">
        <v>0.25160375767300802</v>
      </c>
      <c r="BA166" s="2">
        <v>2.9239748982602901E-2</v>
      </c>
      <c r="BB166" s="2">
        <v>0.16128980229095999</v>
      </c>
      <c r="BC166" s="2" t="s">
        <v>65</v>
      </c>
      <c r="BD166" s="2">
        <v>0</v>
      </c>
      <c r="BE166" s="2">
        <v>611</v>
      </c>
      <c r="BF166" s="2">
        <v>1</v>
      </c>
    </row>
    <row r="167" spans="1:58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2" t="s">
        <v>98</v>
      </c>
      <c r="I167" s="2" t="s">
        <v>99</v>
      </c>
      <c r="J167" s="2" t="s">
        <v>65</v>
      </c>
      <c r="K167" s="2">
        <v>1</v>
      </c>
      <c r="L167" s="2" t="s">
        <v>66</v>
      </c>
      <c r="M167" s="2" t="s">
        <v>67</v>
      </c>
      <c r="N167" s="2" t="s">
        <v>66</v>
      </c>
      <c r="O167" s="2" t="s">
        <v>67</v>
      </c>
      <c r="P167" s="2">
        <v>1</v>
      </c>
      <c r="Q167" s="2">
        <v>5</v>
      </c>
      <c r="R167" s="2">
        <v>0</v>
      </c>
      <c r="S167" s="2">
        <v>1</v>
      </c>
      <c r="T167" s="2">
        <v>0</v>
      </c>
      <c r="U167" s="2">
        <v>1</v>
      </c>
      <c r="V167" s="2">
        <v>1</v>
      </c>
      <c r="W167" s="2">
        <v>1</v>
      </c>
      <c r="X167" s="2">
        <v>1419.0822900000001</v>
      </c>
      <c r="Y167" s="2">
        <v>7091.3823400000001</v>
      </c>
      <c r="Z167" s="2">
        <v>7091.4120199999998</v>
      </c>
      <c r="AA167" s="2">
        <v>-4.1900000000000004</v>
      </c>
      <c r="AB167" s="2">
        <v>-5.94E-3</v>
      </c>
      <c r="AC167" s="2" t="s">
        <v>68</v>
      </c>
      <c r="AD167" s="2">
        <v>0</v>
      </c>
      <c r="AE167" s="2">
        <v>0</v>
      </c>
      <c r="AF167" s="2">
        <v>52601</v>
      </c>
      <c r="AG167" s="2" t="s">
        <v>69</v>
      </c>
      <c r="AH167" s="2" t="s">
        <v>70</v>
      </c>
      <c r="AI167" s="2" t="s">
        <v>65</v>
      </c>
      <c r="AJ167" s="2" t="s">
        <v>65</v>
      </c>
      <c r="AK167" s="2">
        <v>90.6</v>
      </c>
      <c r="AL167" s="2">
        <v>8817</v>
      </c>
      <c r="AM167" s="2">
        <v>8817</v>
      </c>
      <c r="AN167" s="2" t="s">
        <v>71</v>
      </c>
      <c r="AO167" s="2" t="s">
        <v>72</v>
      </c>
      <c r="AP167" s="2" t="s">
        <v>73</v>
      </c>
      <c r="AQ167" s="2">
        <v>1.59</v>
      </c>
      <c r="AR167" s="2">
        <v>130.9</v>
      </c>
      <c r="AS167" s="2">
        <v>130.9</v>
      </c>
      <c r="AT167" s="2">
        <v>130.9</v>
      </c>
      <c r="AU167" s="2">
        <v>2.5493713205291899E-2</v>
      </c>
      <c r="AV167" s="2">
        <v>1.05283518965623E-3</v>
      </c>
      <c r="AW167" s="2">
        <v>0</v>
      </c>
      <c r="AX167" s="2">
        <v>0</v>
      </c>
      <c r="AY167" s="2">
        <v>0.98499621502659696</v>
      </c>
      <c r="AZ167" s="2">
        <v>0.26159299717680201</v>
      </c>
      <c r="BA167" s="2">
        <v>3.48837006490113E-2</v>
      </c>
      <c r="BB167" s="2">
        <v>0</v>
      </c>
      <c r="BC167" s="2" t="s">
        <v>65</v>
      </c>
      <c r="BD167" s="2">
        <v>0</v>
      </c>
      <c r="BE167" s="2">
        <v>85</v>
      </c>
      <c r="BF167" s="2">
        <v>1</v>
      </c>
    </row>
    <row r="168" spans="1:58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2" t="s">
        <v>98</v>
      </c>
      <c r="I168" s="2" t="s">
        <v>99</v>
      </c>
      <c r="J168" s="2" t="s">
        <v>65</v>
      </c>
      <c r="K168" s="2">
        <v>1</v>
      </c>
      <c r="L168" s="2" t="s">
        <v>66</v>
      </c>
      <c r="M168" s="2" t="s">
        <v>67</v>
      </c>
      <c r="N168" s="2" t="s">
        <v>66</v>
      </c>
      <c r="O168" s="2" t="s">
        <v>67</v>
      </c>
      <c r="P168" s="2">
        <v>1</v>
      </c>
      <c r="Q168" s="2">
        <v>5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1419.0804900000001</v>
      </c>
      <c r="Y168" s="2">
        <v>7091.3733400000001</v>
      </c>
      <c r="Z168" s="2">
        <v>7091.4120199999998</v>
      </c>
      <c r="AA168" s="2">
        <v>-5.45</v>
      </c>
      <c r="AB168" s="2">
        <v>-7.7400000000000004E-3</v>
      </c>
      <c r="AC168" s="2" t="s">
        <v>68</v>
      </c>
      <c r="AD168" s="2">
        <v>0</v>
      </c>
      <c r="AE168" s="2">
        <v>0</v>
      </c>
      <c r="AF168" s="2">
        <v>44313</v>
      </c>
      <c r="AG168" s="2" t="s">
        <v>69</v>
      </c>
      <c r="AH168" s="2" t="s">
        <v>70</v>
      </c>
      <c r="AI168" s="2" t="s">
        <v>65</v>
      </c>
      <c r="AJ168" s="2" t="s">
        <v>65</v>
      </c>
      <c r="AK168" s="2">
        <v>90.6</v>
      </c>
      <c r="AL168" s="2">
        <v>8802</v>
      </c>
      <c r="AM168" s="2">
        <v>8802</v>
      </c>
      <c r="AN168" s="2" t="s">
        <v>71</v>
      </c>
      <c r="AO168" s="2" t="s">
        <v>72</v>
      </c>
      <c r="AP168" s="2" t="s">
        <v>73</v>
      </c>
      <c r="AQ168" s="2">
        <v>1.37</v>
      </c>
      <c r="AR168" s="2">
        <v>109.1</v>
      </c>
      <c r="AS168" s="2">
        <v>109.1</v>
      </c>
      <c r="AT168" s="2">
        <v>109.1</v>
      </c>
      <c r="AU168" s="2">
        <v>4.29177533157412E-2</v>
      </c>
      <c r="AV168" s="2">
        <v>1.3035231720351899E-3</v>
      </c>
      <c r="AW168" s="2">
        <v>0</v>
      </c>
      <c r="AX168" s="2">
        <v>0</v>
      </c>
      <c r="AY168" s="2">
        <v>0.99119184955516804</v>
      </c>
      <c r="AZ168" s="2">
        <v>0.26581032914584901</v>
      </c>
      <c r="BA168" s="2">
        <v>3.4682060877421497E-2</v>
      </c>
      <c r="BB168" s="2">
        <v>0</v>
      </c>
      <c r="BC168" s="2" t="s">
        <v>65</v>
      </c>
      <c r="BD168" s="2">
        <v>0</v>
      </c>
      <c r="BE168" s="2">
        <v>85</v>
      </c>
      <c r="BF168" s="2">
        <v>1</v>
      </c>
    </row>
    <row r="169" spans="1:58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2" t="s">
        <v>98</v>
      </c>
      <c r="I169" s="2" t="s">
        <v>99</v>
      </c>
      <c r="J169" s="2" t="s">
        <v>65</v>
      </c>
      <c r="K169" s="2">
        <v>1</v>
      </c>
      <c r="L169" s="2" t="s">
        <v>66</v>
      </c>
      <c r="M169" s="2" t="s">
        <v>67</v>
      </c>
      <c r="N169" s="2" t="s">
        <v>66</v>
      </c>
      <c r="O169" s="2" t="s">
        <v>67</v>
      </c>
      <c r="P169" s="2">
        <v>1</v>
      </c>
      <c r="Q169" s="2">
        <v>5</v>
      </c>
      <c r="R169" s="2">
        <v>0</v>
      </c>
      <c r="S169" s="2">
        <v>1</v>
      </c>
      <c r="T169" s="2">
        <v>0</v>
      </c>
      <c r="U169" s="2">
        <v>1</v>
      </c>
      <c r="V169" s="2">
        <v>1</v>
      </c>
      <c r="W169" s="2">
        <v>1</v>
      </c>
      <c r="X169" s="2">
        <v>1419.09004</v>
      </c>
      <c r="Y169" s="2">
        <v>7091.4210899999998</v>
      </c>
      <c r="Z169" s="2">
        <v>7091.4120199999998</v>
      </c>
      <c r="AA169" s="2">
        <v>1.28</v>
      </c>
      <c r="AB169" s="2">
        <v>1.81E-3</v>
      </c>
      <c r="AC169" s="2" t="s">
        <v>68</v>
      </c>
      <c r="AD169" s="2">
        <v>0</v>
      </c>
      <c r="AE169" s="2">
        <v>0</v>
      </c>
      <c r="AF169" s="2">
        <v>31674</v>
      </c>
      <c r="AG169" s="2" t="s">
        <v>69</v>
      </c>
      <c r="AH169" s="2" t="s">
        <v>70</v>
      </c>
      <c r="AI169" s="2" t="s">
        <v>65</v>
      </c>
      <c r="AJ169" s="2" t="s">
        <v>65</v>
      </c>
      <c r="AK169" s="2">
        <v>91.0167</v>
      </c>
      <c r="AL169" s="2">
        <v>9008</v>
      </c>
      <c r="AM169" s="2">
        <v>9008</v>
      </c>
      <c r="AN169" s="2" t="s">
        <v>71</v>
      </c>
      <c r="AO169" s="2" t="s">
        <v>72</v>
      </c>
      <c r="AP169" s="2" t="s">
        <v>73</v>
      </c>
      <c r="AQ169" s="2">
        <v>1.2</v>
      </c>
      <c r="AR169" s="2">
        <v>22</v>
      </c>
      <c r="AS169" s="2">
        <v>22</v>
      </c>
      <c r="AT169" s="2">
        <v>22</v>
      </c>
      <c r="AU169" s="2">
        <v>6.3019281600604299E-2</v>
      </c>
      <c r="AV169" s="2">
        <v>1.67087865830317E-3</v>
      </c>
      <c r="AW169" s="2">
        <v>0</v>
      </c>
      <c r="AX169" s="2">
        <v>0</v>
      </c>
      <c r="AY169" s="2">
        <v>0.99411012034294</v>
      </c>
      <c r="AZ169" s="2">
        <v>0.26999595772420598</v>
      </c>
      <c r="BA169" s="2">
        <v>3.4482738803023702E-2</v>
      </c>
      <c r="BB169" s="2">
        <v>0</v>
      </c>
      <c r="BC169" s="2" t="s">
        <v>65</v>
      </c>
      <c r="BD169" s="2">
        <v>0</v>
      </c>
      <c r="BE169" s="2">
        <v>85</v>
      </c>
      <c r="BF169" s="2">
        <v>1</v>
      </c>
    </row>
    <row r="170" spans="1:58" x14ac:dyDescent="0.35">
      <c r="A170" s="2" t="b">
        <v>0</v>
      </c>
      <c r="B170" s="2" t="s">
        <v>142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2" t="s">
        <v>143</v>
      </c>
      <c r="I170" s="2" t="s">
        <v>144</v>
      </c>
      <c r="J170" s="2" t="s">
        <v>145</v>
      </c>
      <c r="K170" s="2">
        <v>1</v>
      </c>
      <c r="L170" s="2" t="s">
        <v>146</v>
      </c>
      <c r="M170" s="2" t="s">
        <v>147</v>
      </c>
      <c r="N170" s="2" t="s">
        <v>146</v>
      </c>
      <c r="O170" s="2" t="s">
        <v>147</v>
      </c>
      <c r="P170" s="2">
        <v>0</v>
      </c>
      <c r="Q170" s="2">
        <v>2</v>
      </c>
      <c r="R170" s="2">
        <v>0</v>
      </c>
      <c r="S170" s="2">
        <v>1</v>
      </c>
      <c r="T170" s="2">
        <v>0</v>
      </c>
      <c r="U170" s="2">
        <v>1</v>
      </c>
      <c r="V170" s="2">
        <v>1</v>
      </c>
      <c r="W170" s="2">
        <v>1</v>
      </c>
      <c r="X170" s="2">
        <v>626.33060999999998</v>
      </c>
      <c r="Y170" s="2">
        <v>1251.6539399999999</v>
      </c>
      <c r="Z170" s="2">
        <v>1251.65392</v>
      </c>
      <c r="AA170" s="2">
        <v>0.02</v>
      </c>
      <c r="AB170" s="2">
        <v>1.0000000000000001E-5</v>
      </c>
      <c r="AC170" s="2" t="s">
        <v>68</v>
      </c>
      <c r="AD170" s="2">
        <v>0</v>
      </c>
      <c r="AE170" s="2">
        <v>0</v>
      </c>
      <c r="AF170" s="2">
        <v>64606</v>
      </c>
      <c r="AG170" s="2" t="s">
        <v>69</v>
      </c>
      <c r="AH170" s="2" t="s">
        <v>70</v>
      </c>
      <c r="AI170" s="2" t="s">
        <v>65</v>
      </c>
      <c r="AJ170" s="2" t="s">
        <v>65</v>
      </c>
      <c r="AK170" s="2">
        <v>26.65</v>
      </c>
      <c r="AL170" s="2">
        <v>605</v>
      </c>
      <c r="AM170" s="2">
        <v>605</v>
      </c>
      <c r="AN170" s="2" t="s">
        <v>71</v>
      </c>
      <c r="AO170" s="2" t="s">
        <v>72</v>
      </c>
      <c r="AP170" s="2" t="s">
        <v>73</v>
      </c>
      <c r="AQ170" s="2">
        <v>0.06</v>
      </c>
      <c r="AR170" s="2">
        <v>5.3</v>
      </c>
      <c r="AS170" s="2">
        <v>4.3</v>
      </c>
      <c r="AT170" s="2">
        <v>4.3</v>
      </c>
      <c r="AU170" s="2">
        <v>0.86600438138531199</v>
      </c>
      <c r="AV170" s="2">
        <v>1.7857132227897501E-2</v>
      </c>
      <c r="AW170" s="2">
        <v>1.7751468786113101E-2</v>
      </c>
      <c r="AX170" s="2">
        <v>0.11538417159934</v>
      </c>
      <c r="AY170" s="2">
        <v>0.86600438138531199</v>
      </c>
      <c r="AZ170" s="2">
        <v>0.149126462041378</v>
      </c>
      <c r="BA170" s="2">
        <v>1.9867536511565202E-2</v>
      </c>
      <c r="BB170" s="2">
        <v>0.130434215503411</v>
      </c>
      <c r="BC170" s="2" t="s">
        <v>148</v>
      </c>
      <c r="BD170" s="2">
        <v>0</v>
      </c>
      <c r="BE170" s="2">
        <v>537</v>
      </c>
      <c r="BF170" s="2">
        <v>1</v>
      </c>
    </row>
    <row r="171" spans="1:58" x14ac:dyDescent="0.35">
      <c r="A171" s="2" t="b">
        <v>0</v>
      </c>
      <c r="B171" s="2" t="s">
        <v>142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2" t="s">
        <v>149</v>
      </c>
      <c r="I171" s="2" t="s">
        <v>150</v>
      </c>
      <c r="J171" s="2" t="s">
        <v>65</v>
      </c>
      <c r="K171" s="2">
        <v>3</v>
      </c>
      <c r="L171" s="2" t="s">
        <v>151</v>
      </c>
      <c r="M171" s="2" t="s">
        <v>152</v>
      </c>
      <c r="N171" s="2" t="s">
        <v>153</v>
      </c>
      <c r="O171" s="2" t="s">
        <v>154</v>
      </c>
      <c r="P171" s="2">
        <v>0</v>
      </c>
      <c r="Q171" s="2">
        <v>2</v>
      </c>
      <c r="R171" s="2">
        <v>0</v>
      </c>
      <c r="S171" s="2">
        <v>1</v>
      </c>
      <c r="T171" s="2">
        <v>0</v>
      </c>
      <c r="U171" s="2">
        <v>1</v>
      </c>
      <c r="V171" s="2">
        <v>1</v>
      </c>
      <c r="W171" s="2">
        <v>1</v>
      </c>
      <c r="X171" s="2">
        <v>626.33067000000005</v>
      </c>
      <c r="Y171" s="2">
        <v>1251.6540600000001</v>
      </c>
      <c r="Z171" s="2">
        <v>1251.64805</v>
      </c>
      <c r="AA171" s="2">
        <v>4.8099999999999996</v>
      </c>
      <c r="AB171" s="2">
        <v>3.0100000000000001E-3</v>
      </c>
      <c r="AC171" s="2" t="s">
        <v>68</v>
      </c>
      <c r="AD171" s="2">
        <v>0</v>
      </c>
      <c r="AE171" s="2">
        <v>0</v>
      </c>
      <c r="AF171" s="2">
        <v>8403</v>
      </c>
      <c r="AG171" s="2" t="s">
        <v>69</v>
      </c>
      <c r="AH171" s="2" t="s">
        <v>70</v>
      </c>
      <c r="AI171" s="2" t="s">
        <v>65</v>
      </c>
      <c r="AJ171" s="2" t="s">
        <v>65</v>
      </c>
      <c r="AK171" s="2">
        <v>36.416699999999999</v>
      </c>
      <c r="AL171" s="2">
        <v>887</v>
      </c>
      <c r="AM171" s="2">
        <v>887</v>
      </c>
      <c r="AN171" s="2" t="s">
        <v>71</v>
      </c>
      <c r="AO171" s="2" t="s">
        <v>72</v>
      </c>
      <c r="AP171" s="2" t="s">
        <v>73</v>
      </c>
      <c r="AQ171" s="2">
        <v>0.04</v>
      </c>
      <c r="AR171" s="2">
        <v>19.399999999999999</v>
      </c>
      <c r="AS171" s="2">
        <v>19.399999999999999</v>
      </c>
      <c r="AT171" s="2">
        <v>19.399999999999999</v>
      </c>
      <c r="AU171" s="2">
        <v>0.91073457169557603</v>
      </c>
      <c r="AV171" s="2">
        <v>2.3668625048150899E-2</v>
      </c>
      <c r="AW171" s="2">
        <v>2.3529397923883599E-2</v>
      </c>
      <c r="AX171" s="2">
        <v>0.148147599453335</v>
      </c>
      <c r="AY171" s="2">
        <v>0.91073457169557603</v>
      </c>
      <c r="AZ171" s="2">
        <v>0.17398247341808901</v>
      </c>
      <c r="BA171" s="2">
        <v>2.5806434963590301E-2</v>
      </c>
      <c r="BB171" s="2">
        <v>0.15384556213245301</v>
      </c>
      <c r="BC171" s="2" t="s">
        <v>65</v>
      </c>
      <c r="BD171" s="2">
        <v>0</v>
      </c>
      <c r="BE171" s="2">
        <v>72</v>
      </c>
      <c r="BF171" s="2">
        <v>1</v>
      </c>
    </row>
    <row r="172" spans="1:58" x14ac:dyDescent="0.35">
      <c r="A172" s="2" t="b">
        <v>0</v>
      </c>
      <c r="B172" s="2" t="s">
        <v>142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2" t="s">
        <v>155</v>
      </c>
      <c r="I172" s="2" t="s">
        <v>156</v>
      </c>
      <c r="J172" s="2" t="s">
        <v>65</v>
      </c>
      <c r="K172" s="2">
        <v>1</v>
      </c>
      <c r="L172" s="2" t="s">
        <v>157</v>
      </c>
      <c r="M172" s="2" t="s">
        <v>158</v>
      </c>
      <c r="N172" s="2" t="s">
        <v>157</v>
      </c>
      <c r="O172" s="2" t="s">
        <v>158</v>
      </c>
      <c r="P172" s="2">
        <v>0</v>
      </c>
      <c r="Q172" s="2">
        <v>2</v>
      </c>
      <c r="R172" s="2">
        <v>0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676.37276999999995</v>
      </c>
      <c r="Y172" s="2">
        <v>1351.7382600000001</v>
      </c>
      <c r="Z172" s="2">
        <v>1351.7328399999999</v>
      </c>
      <c r="AA172" s="2">
        <v>4.01</v>
      </c>
      <c r="AB172" s="2">
        <v>2.7100000000000002E-3</v>
      </c>
      <c r="AC172" s="2" t="s">
        <v>68</v>
      </c>
      <c r="AD172" s="2">
        <v>0</v>
      </c>
      <c r="AE172" s="2">
        <v>0</v>
      </c>
      <c r="AF172" s="2">
        <v>5943</v>
      </c>
      <c r="AG172" s="2" t="s">
        <v>69</v>
      </c>
      <c r="AH172" s="2" t="s">
        <v>70</v>
      </c>
      <c r="AI172" s="2" t="s">
        <v>65</v>
      </c>
      <c r="AJ172" s="2" t="s">
        <v>65</v>
      </c>
      <c r="AK172" s="2">
        <v>71.833299999999994</v>
      </c>
      <c r="AL172" s="2">
        <v>3876</v>
      </c>
      <c r="AM172" s="2">
        <v>3876</v>
      </c>
      <c r="AN172" s="2" t="s">
        <v>71</v>
      </c>
      <c r="AO172" s="2" t="s">
        <v>72</v>
      </c>
      <c r="AP172" s="2" t="s">
        <v>73</v>
      </c>
      <c r="AQ172" s="2">
        <v>0.04</v>
      </c>
      <c r="AR172" s="2">
        <v>4.3</v>
      </c>
      <c r="AS172" s="2">
        <v>4.3</v>
      </c>
      <c r="AT172" s="2">
        <v>4.3</v>
      </c>
      <c r="AU172" s="2">
        <v>0.91073457169557603</v>
      </c>
      <c r="AV172" s="2">
        <v>2.3668625048150899E-2</v>
      </c>
      <c r="AW172" s="2">
        <v>2.3255800432674199E-2</v>
      </c>
      <c r="AX172" s="2">
        <v>0.13793055886014199</v>
      </c>
      <c r="AY172" s="2">
        <v>0.91073457169557603</v>
      </c>
      <c r="AZ172" s="2">
        <v>0.18336784448826601</v>
      </c>
      <c r="BA172" s="2">
        <v>2.5477690778540899E-2</v>
      </c>
      <c r="BB172" s="2">
        <v>0.14285663265488299</v>
      </c>
      <c r="BC172" s="2" t="s">
        <v>65</v>
      </c>
      <c r="BD172" s="2">
        <v>0</v>
      </c>
      <c r="BE172" s="2">
        <v>136</v>
      </c>
      <c r="BF172" s="2">
        <v>1</v>
      </c>
    </row>
    <row r="173" spans="1:58" x14ac:dyDescent="0.35">
      <c r="A173" s="2" t="b">
        <v>0</v>
      </c>
      <c r="B173" s="2" t="s">
        <v>142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2" t="s">
        <v>159</v>
      </c>
      <c r="I173" s="2" t="s">
        <v>160</v>
      </c>
      <c r="J173" s="2" t="s">
        <v>65</v>
      </c>
      <c r="K173" s="2">
        <v>1</v>
      </c>
      <c r="L173" s="2" t="s">
        <v>161</v>
      </c>
      <c r="M173" s="2" t="s">
        <v>162</v>
      </c>
      <c r="N173" s="2" t="s">
        <v>161</v>
      </c>
      <c r="O173" s="2" t="s">
        <v>162</v>
      </c>
      <c r="P173" s="2">
        <v>0</v>
      </c>
      <c r="Q173" s="2">
        <v>1</v>
      </c>
      <c r="R173" s="2">
        <v>0</v>
      </c>
      <c r="S173" s="2">
        <v>1</v>
      </c>
      <c r="T173" s="2">
        <v>0</v>
      </c>
      <c r="U173" s="2">
        <v>1</v>
      </c>
      <c r="V173" s="2">
        <v>1</v>
      </c>
      <c r="W173" s="2">
        <v>1</v>
      </c>
      <c r="X173" s="2">
        <v>661.32881999999995</v>
      </c>
      <c r="Y173" s="2">
        <v>661.32881999999995</v>
      </c>
      <c r="Z173" s="2">
        <v>661.32637999999997</v>
      </c>
      <c r="AA173" s="2">
        <v>3.69</v>
      </c>
      <c r="AB173" s="2">
        <v>2.4399999999999999E-3</v>
      </c>
      <c r="AC173" s="2" t="s">
        <v>68</v>
      </c>
      <c r="AD173" s="2">
        <v>0</v>
      </c>
      <c r="AE173" s="2">
        <v>0</v>
      </c>
      <c r="AF173" s="2">
        <v>3791</v>
      </c>
      <c r="AG173" s="2" t="s">
        <v>69</v>
      </c>
      <c r="AH173" s="2" t="s">
        <v>70</v>
      </c>
      <c r="AI173" s="2" t="s">
        <v>65</v>
      </c>
      <c r="AJ173" s="2" t="s">
        <v>65</v>
      </c>
      <c r="AK173" s="2">
        <v>69.7667</v>
      </c>
      <c r="AL173" s="2">
        <v>3636</v>
      </c>
      <c r="AM173" s="2">
        <v>3636</v>
      </c>
      <c r="AN173" s="2" t="s">
        <v>71</v>
      </c>
      <c r="AO173" s="2" t="s">
        <v>72</v>
      </c>
      <c r="AP173" s="2" t="s">
        <v>73</v>
      </c>
      <c r="AQ173" s="2">
        <v>0.04</v>
      </c>
      <c r="AR173" s="2">
        <v>7.9</v>
      </c>
      <c r="AS173" s="2">
        <v>7.9</v>
      </c>
      <c r="AT173" s="2">
        <v>7.9</v>
      </c>
      <c r="AU173" s="2">
        <v>0.91073457169557603</v>
      </c>
      <c r="AV173" s="2">
        <v>2.3668625048150899E-2</v>
      </c>
      <c r="AW173" s="2">
        <v>2.33917991860823E-2</v>
      </c>
      <c r="AX173" s="2">
        <v>0.14285663265488299</v>
      </c>
      <c r="AY173" s="2">
        <v>0.91073457169557603</v>
      </c>
      <c r="AZ173" s="2">
        <v>0.17870524025142701</v>
      </c>
      <c r="BA173" s="2">
        <v>2.5641009204481299E-2</v>
      </c>
      <c r="BB173" s="2">
        <v>0.148147599453335</v>
      </c>
      <c r="BC173" s="2" t="s">
        <v>65</v>
      </c>
      <c r="BD173" s="2">
        <v>0</v>
      </c>
      <c r="BE173" s="2">
        <v>25</v>
      </c>
      <c r="BF173" s="2">
        <v>1</v>
      </c>
    </row>
    <row r="174" spans="1:58" x14ac:dyDescent="0.35">
      <c r="A174" s="2" t="b">
        <v>0</v>
      </c>
      <c r="B174" s="2" t="s">
        <v>142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2" t="s">
        <v>163</v>
      </c>
      <c r="I174" s="2" t="s">
        <v>164</v>
      </c>
      <c r="J174" s="2" t="s">
        <v>65</v>
      </c>
      <c r="K174" s="2">
        <v>2</v>
      </c>
      <c r="L174" s="2" t="s">
        <v>165</v>
      </c>
      <c r="M174" s="2" t="s">
        <v>166</v>
      </c>
      <c r="N174" s="2" t="s">
        <v>167</v>
      </c>
      <c r="O174" s="2" t="s">
        <v>168</v>
      </c>
      <c r="P174" s="2">
        <v>0</v>
      </c>
      <c r="Q174" s="2">
        <v>2</v>
      </c>
      <c r="R174" s="2">
        <v>0</v>
      </c>
      <c r="S174" s="2">
        <v>1</v>
      </c>
      <c r="T174" s="2">
        <v>0</v>
      </c>
      <c r="U174" s="2">
        <v>1</v>
      </c>
      <c r="V174" s="2">
        <v>1</v>
      </c>
      <c r="W174" s="2">
        <v>1</v>
      </c>
      <c r="X174" s="2">
        <v>511.77179999999998</v>
      </c>
      <c r="Y174" s="2">
        <v>1022.53632</v>
      </c>
      <c r="Z174" s="2">
        <v>1022.53056</v>
      </c>
      <c r="AA174" s="2">
        <v>5.64</v>
      </c>
      <c r="AB174" s="2">
        <v>2.8800000000000002E-3</v>
      </c>
      <c r="AC174" s="2" t="s">
        <v>68</v>
      </c>
      <c r="AD174" s="2">
        <v>0</v>
      </c>
      <c r="AE174" s="2">
        <v>0</v>
      </c>
      <c r="AF174" s="2">
        <v>17952</v>
      </c>
      <c r="AG174" s="2" t="s">
        <v>69</v>
      </c>
      <c r="AH174" s="2" t="s">
        <v>70</v>
      </c>
      <c r="AI174" s="2" t="s">
        <v>65</v>
      </c>
      <c r="AJ174" s="2" t="s">
        <v>65</v>
      </c>
      <c r="AK174" s="2">
        <v>27.783300000000001</v>
      </c>
      <c r="AL174" s="2">
        <v>629</v>
      </c>
      <c r="AM174" s="2">
        <v>629</v>
      </c>
      <c r="AN174" s="2" t="s">
        <v>71</v>
      </c>
      <c r="AO174" s="2" t="s">
        <v>72</v>
      </c>
      <c r="AP174" s="2" t="s">
        <v>73</v>
      </c>
      <c r="AQ174" s="2">
        <v>0.04</v>
      </c>
      <c r="AR174" s="2">
        <v>71</v>
      </c>
      <c r="AS174" s="2">
        <v>16.600000000000001</v>
      </c>
      <c r="AT174" s="2">
        <v>16.600000000000001</v>
      </c>
      <c r="AU174" s="2">
        <v>0.91719814517541398</v>
      </c>
      <c r="AV174" s="2">
        <v>2.3668625048150899E-2</v>
      </c>
      <c r="AW174" s="2">
        <v>2.3121373918281E-2</v>
      </c>
      <c r="AX174" s="2">
        <v>0.13333288889037001</v>
      </c>
      <c r="AY174" s="2">
        <v>0.91719814517541398</v>
      </c>
      <c r="AZ174" s="2">
        <v>0.197089903134888</v>
      </c>
      <c r="BA174" s="2">
        <v>2.49999843750098E-2</v>
      </c>
      <c r="BB174" s="2">
        <v>0.13793055886014199</v>
      </c>
      <c r="BC174" s="2" t="s">
        <v>65</v>
      </c>
      <c r="BD174" s="2">
        <v>0</v>
      </c>
      <c r="BE174" s="2">
        <v>36</v>
      </c>
      <c r="BF174" s="2">
        <v>1</v>
      </c>
    </row>
    <row r="175" spans="1:58" x14ac:dyDescent="0.35">
      <c r="A175" s="2" t="b">
        <v>0</v>
      </c>
      <c r="B175" s="2" t="s">
        <v>142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2" t="s">
        <v>169</v>
      </c>
      <c r="I175" s="2" t="s">
        <v>170</v>
      </c>
      <c r="J175" s="2" t="s">
        <v>65</v>
      </c>
      <c r="K175" s="2">
        <v>1</v>
      </c>
      <c r="L175" s="2" t="s">
        <v>171</v>
      </c>
      <c r="M175" s="2" t="s">
        <v>172</v>
      </c>
      <c r="N175" s="2" t="s">
        <v>171</v>
      </c>
      <c r="O175" s="2" t="s">
        <v>172</v>
      </c>
      <c r="P175" s="2">
        <v>0</v>
      </c>
      <c r="Q175" s="2">
        <v>2</v>
      </c>
      <c r="R175" s="2">
        <v>0</v>
      </c>
      <c r="S175" s="2">
        <v>1</v>
      </c>
      <c r="T175" s="2">
        <v>0</v>
      </c>
      <c r="U175" s="2">
        <v>1</v>
      </c>
      <c r="V175" s="2">
        <v>1</v>
      </c>
      <c r="W175" s="2">
        <v>1</v>
      </c>
      <c r="X175" s="2">
        <v>626.33118000000002</v>
      </c>
      <c r="Y175" s="2">
        <v>1251.65508</v>
      </c>
      <c r="Z175" s="2">
        <v>1251.6619700000001</v>
      </c>
      <c r="AA175" s="2">
        <v>-5.5</v>
      </c>
      <c r="AB175" s="2">
        <v>-3.4399999999999999E-3</v>
      </c>
      <c r="AC175" s="2" t="s">
        <v>68</v>
      </c>
      <c r="AD175" s="2">
        <v>0</v>
      </c>
      <c r="AE175" s="2">
        <v>0</v>
      </c>
      <c r="AF175" s="2">
        <v>12363</v>
      </c>
      <c r="AG175" s="2" t="s">
        <v>69</v>
      </c>
      <c r="AH175" s="2" t="s">
        <v>70</v>
      </c>
      <c r="AI175" s="2" t="s">
        <v>65</v>
      </c>
      <c r="AJ175" s="2" t="s">
        <v>65</v>
      </c>
      <c r="AK175" s="2">
        <v>36.7667</v>
      </c>
      <c r="AL175" s="2">
        <v>920</v>
      </c>
      <c r="AM175" s="2">
        <v>920</v>
      </c>
      <c r="AN175" s="2" t="s">
        <v>71</v>
      </c>
      <c r="AO175" s="2" t="s">
        <v>72</v>
      </c>
      <c r="AP175" s="2" t="s">
        <v>73</v>
      </c>
      <c r="AQ175" s="2">
        <v>0.01</v>
      </c>
      <c r="AR175" s="2">
        <v>35.299999999999997</v>
      </c>
      <c r="AS175" s="2">
        <v>8.6999999999999993</v>
      </c>
      <c r="AT175" s="2">
        <v>8.6999999999999993</v>
      </c>
      <c r="AU175" s="2">
        <v>0.96997800223277897</v>
      </c>
      <c r="AV175" s="2">
        <v>2.89017173978512E-2</v>
      </c>
      <c r="AW175" s="2">
        <v>2.87356156691864E-2</v>
      </c>
      <c r="AX175" s="2">
        <v>0.16128980229095999</v>
      </c>
      <c r="AY175" s="2">
        <v>0.96997800223277897</v>
      </c>
      <c r="AZ175" s="2">
        <v>0.23864570433094401</v>
      </c>
      <c r="BA175" s="2">
        <v>2.9761887046495801E-2</v>
      </c>
      <c r="BB175" s="2">
        <v>0.16666611111296301</v>
      </c>
      <c r="BC175" s="2" t="s">
        <v>65</v>
      </c>
      <c r="BD175" s="2">
        <v>0</v>
      </c>
      <c r="BE175" s="2">
        <v>312</v>
      </c>
      <c r="BF175" s="2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Confi.=High</vt:lpstr>
      <vt:lpstr>PSMs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AAV9_Empty_UDA_AspN_UDA1p2_Slot1-31_1_1323_uncalib_6.1.452.pdResult using Thermo Proteome Discoverer 2.4.0.305</dc:description>
  <cp:lastModifiedBy>坂上弘明</cp:lastModifiedBy>
  <dcterms:modified xsi:type="dcterms:W3CDTF">2025-04-04T06:12:36Z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2025-04-04T06:12:34Z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5d1e7d06-1e8e-4286-a680-8d07b58917d6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