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molecularbiology_20230223\WesternBlotting\"/>
    </mc:Choice>
  </mc:AlternateContent>
  <xr:revisionPtr revIDLastSave="0" documentId="13_ncr:1_{EC68F9AA-B7F0-42C1-9404-CADD5AD641E4}" xr6:coauthVersionLast="47" xr6:coauthVersionMax="47" xr10:uidLastSave="{00000000-0000-0000-0000-000000000000}"/>
  <bookViews>
    <workbookView xWindow="-93" yWindow="-93" windowWidth="18426" windowHeight="11746" firstSheet="1" activeTab="2" xr2:uid="{00000000-000D-0000-FFFF-FFFF00000000}"/>
  </bookViews>
  <sheets>
    <sheet name="240304_Horiuchi_HeLa" sheetId="1" r:id="rId1"/>
    <sheet name="Sheet1" sheetId="2" r:id="rId2"/>
    <sheet name="Sheet2" sheetId="5" r:id="rId3"/>
    <sheet name="Sheet3" sheetId="6" r:id="rId4"/>
    <sheet name="log" sheetId="4" r:id="rId5"/>
  </sheets>
  <definedNames>
    <definedName name="_xlnm._FilterDatabase" localSheetId="1" hidden="1">Sheet1!$A$3:$W$318</definedName>
    <definedName name="_xlnm._FilterDatabase" localSheetId="2" hidden="1">Sheet2!$A$3:$W$230</definedName>
    <definedName name="_xlnm._FilterDatabase" localSheetId="3" hidden="1">Sheet3!$A$5:$G$5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6" l="1"/>
  <c r="G6" i="6"/>
  <c r="G12" i="6"/>
  <c r="G9" i="6"/>
  <c r="G13" i="6"/>
  <c r="G11" i="6"/>
  <c r="G10" i="6"/>
  <c r="G14" i="6"/>
  <c r="G8" i="6"/>
  <c r="G4" i="6"/>
  <c r="G3" i="6"/>
  <c r="V8" i="2"/>
  <c r="V23" i="2"/>
  <c r="W281" i="2"/>
  <c r="V281" i="2"/>
  <c r="W254" i="2"/>
  <c r="V254" i="2"/>
  <c r="W270" i="2"/>
  <c r="V270" i="2"/>
  <c r="W231" i="2"/>
  <c r="V231" i="2"/>
  <c r="W265" i="2"/>
  <c r="V265" i="2"/>
  <c r="W244" i="2"/>
  <c r="V244" i="2"/>
  <c r="W277" i="2"/>
  <c r="V277" i="2"/>
  <c r="W276" i="2"/>
  <c r="V276" i="2"/>
  <c r="W283" i="2"/>
  <c r="V283" i="2"/>
  <c r="W196" i="2"/>
  <c r="V196" i="2"/>
  <c r="W220" i="2"/>
  <c r="V220" i="2"/>
  <c r="W268" i="2"/>
  <c r="V268" i="2"/>
  <c r="W242" i="2"/>
  <c r="V242" i="2"/>
  <c r="W198" i="2"/>
  <c r="V198" i="2"/>
  <c r="W282" i="2"/>
  <c r="V282" i="2"/>
  <c r="W269" i="2"/>
  <c r="V269" i="2"/>
  <c r="W241" i="2"/>
  <c r="V241" i="2"/>
  <c r="W266" i="2"/>
  <c r="V266" i="2"/>
  <c r="W257" i="2"/>
  <c r="V257" i="2"/>
  <c r="W263" i="2"/>
  <c r="V263" i="2"/>
  <c r="W252" i="2"/>
  <c r="V252" i="2"/>
  <c r="W262" i="2"/>
  <c r="V262" i="2"/>
  <c r="W157" i="2"/>
  <c r="V157" i="2"/>
  <c r="W278" i="2"/>
  <c r="V278" i="2"/>
  <c r="W158" i="2"/>
  <c r="V158" i="2"/>
  <c r="W188" i="2"/>
  <c r="V188" i="2"/>
  <c r="W229" i="2"/>
  <c r="V229" i="2"/>
  <c r="W256" i="2"/>
  <c r="V256" i="2"/>
  <c r="W255" i="2"/>
  <c r="V255" i="2"/>
  <c r="W219" i="2"/>
  <c r="V219" i="2"/>
  <c r="W253" i="2"/>
  <c r="V253" i="2"/>
  <c r="W235" i="2"/>
  <c r="V235" i="2"/>
  <c r="W176" i="2"/>
  <c r="V176" i="2"/>
  <c r="W213" i="2"/>
  <c r="V213" i="2"/>
  <c r="W264" i="2"/>
  <c r="V264" i="2"/>
  <c r="W248" i="2"/>
  <c r="V248" i="2"/>
  <c r="W247" i="2"/>
  <c r="V247" i="2"/>
  <c r="W246" i="2"/>
  <c r="V246" i="2"/>
  <c r="W190" i="2"/>
  <c r="V190" i="2"/>
  <c r="W274" i="2"/>
  <c r="V274" i="2"/>
  <c r="W137" i="2"/>
  <c r="V137" i="2"/>
  <c r="W128" i="2"/>
  <c r="V128" i="2"/>
  <c r="W237" i="2"/>
  <c r="V237" i="2"/>
  <c r="W171" i="2"/>
  <c r="V171" i="2"/>
  <c r="W239" i="2"/>
  <c r="V239" i="2"/>
  <c r="W238" i="2"/>
  <c r="V238" i="2"/>
  <c r="W216" i="2"/>
  <c r="V216" i="2"/>
  <c r="W249" i="2"/>
  <c r="V249" i="2"/>
  <c r="W275" i="2"/>
  <c r="V275" i="2"/>
  <c r="W147" i="2"/>
  <c r="V147" i="2"/>
  <c r="W199" i="2"/>
  <c r="V199" i="2"/>
  <c r="W195" i="2"/>
  <c r="V195" i="2"/>
  <c r="W201" i="2"/>
  <c r="V201" i="2"/>
  <c r="W230" i="2"/>
  <c r="V230" i="2"/>
  <c r="W191" i="2"/>
  <c r="V191" i="2"/>
  <c r="W152" i="2"/>
  <c r="V152" i="2"/>
  <c r="W203" i="2"/>
  <c r="V203" i="2"/>
  <c r="W161" i="2"/>
  <c r="V161" i="2"/>
  <c r="W259" i="2"/>
  <c r="V259" i="2"/>
  <c r="W224" i="2"/>
  <c r="V224" i="2"/>
  <c r="W165" i="2"/>
  <c r="V165" i="2"/>
  <c r="W222" i="2"/>
  <c r="V222" i="2"/>
  <c r="W221" i="2"/>
  <c r="V221" i="2"/>
  <c r="W179" i="2"/>
  <c r="V179" i="2"/>
  <c r="W139" i="2"/>
  <c r="V139" i="2"/>
  <c r="W208" i="2"/>
  <c r="V208" i="2"/>
  <c r="W251" i="2"/>
  <c r="V251" i="2"/>
  <c r="W250" i="2"/>
  <c r="V250" i="2"/>
  <c r="W258" i="2"/>
  <c r="V258" i="2"/>
  <c r="W98" i="2"/>
  <c r="V98" i="2"/>
  <c r="W143" i="2"/>
  <c r="V143" i="2"/>
  <c r="W159" i="2"/>
  <c r="V159" i="2"/>
  <c r="W225" i="2"/>
  <c r="V225" i="2"/>
  <c r="W194" i="2"/>
  <c r="V194" i="2"/>
  <c r="W217" i="2"/>
  <c r="V217" i="2"/>
  <c r="W209" i="2"/>
  <c r="V209" i="2"/>
  <c r="W223" i="2"/>
  <c r="V223" i="2"/>
  <c r="W232" i="2"/>
  <c r="V232" i="2"/>
  <c r="W205" i="2"/>
  <c r="V205" i="2"/>
  <c r="W204" i="2"/>
  <c r="V204" i="2"/>
  <c r="W111" i="2"/>
  <c r="V111" i="2"/>
  <c r="W202" i="2"/>
  <c r="V202" i="2"/>
  <c r="W272" i="2"/>
  <c r="V272" i="2"/>
  <c r="W200" i="2"/>
  <c r="V200" i="2"/>
  <c r="W210" i="2"/>
  <c r="V210" i="2"/>
  <c r="W273" i="2"/>
  <c r="V273" i="2"/>
  <c r="W197" i="2"/>
  <c r="V197" i="2"/>
  <c r="W267" i="2"/>
  <c r="V267" i="2"/>
  <c r="W243" i="2"/>
  <c r="V243" i="2"/>
  <c r="W163" i="2"/>
  <c r="V163" i="2"/>
  <c r="W261" i="2"/>
  <c r="V261" i="2"/>
  <c r="W102" i="2"/>
  <c r="V102" i="2"/>
  <c r="W234" i="2"/>
  <c r="V234" i="2"/>
  <c r="W124" i="2"/>
  <c r="V124" i="2"/>
  <c r="W189" i="2"/>
  <c r="V189" i="2"/>
  <c r="W150" i="2"/>
  <c r="V150" i="2"/>
  <c r="W187" i="2"/>
  <c r="V187" i="2"/>
  <c r="W207" i="2"/>
  <c r="V207" i="2"/>
  <c r="W280" i="2"/>
  <c r="V280" i="2"/>
  <c r="W184" i="2"/>
  <c r="V184" i="2"/>
  <c r="W131" i="2"/>
  <c r="V131" i="2"/>
  <c r="W211" i="2"/>
  <c r="V211" i="2"/>
  <c r="W115" i="2"/>
  <c r="V115" i="2"/>
  <c r="W180" i="2"/>
  <c r="V180" i="2"/>
  <c r="W271" i="2"/>
  <c r="V271" i="2"/>
  <c r="W85" i="2"/>
  <c r="V85" i="2"/>
  <c r="W181" i="2"/>
  <c r="V181" i="2"/>
  <c r="W146" i="2"/>
  <c r="V146" i="2"/>
  <c r="W64" i="2"/>
  <c r="V64" i="2"/>
  <c r="W245" i="2"/>
  <c r="V245" i="2"/>
  <c r="W178" i="2"/>
  <c r="V178" i="2"/>
  <c r="W67" i="2"/>
  <c r="V67" i="2"/>
  <c r="W145" i="2"/>
  <c r="V145" i="2"/>
  <c r="W240" i="2"/>
  <c r="V240" i="2"/>
  <c r="W65" i="2"/>
  <c r="V65" i="2"/>
  <c r="W141" i="2"/>
  <c r="V141" i="2"/>
  <c r="W206" i="2"/>
  <c r="V206" i="2"/>
  <c r="W174" i="2"/>
  <c r="V174" i="2"/>
  <c r="W233" i="2"/>
  <c r="V233" i="2"/>
  <c r="W164" i="2"/>
  <c r="V164" i="2"/>
  <c r="W121" i="2"/>
  <c r="V121" i="2"/>
  <c r="W154" i="2"/>
  <c r="V154" i="2"/>
  <c r="W123" i="2"/>
  <c r="V123" i="2"/>
  <c r="W96" i="2"/>
  <c r="V96" i="2"/>
  <c r="W120" i="2"/>
  <c r="V120" i="2"/>
  <c r="W228" i="2"/>
  <c r="V228" i="2"/>
  <c r="W142" i="2"/>
  <c r="V142" i="2"/>
  <c r="W84" i="2"/>
  <c r="V84" i="2"/>
  <c r="W236" i="2"/>
  <c r="V236" i="2"/>
  <c r="W117" i="2"/>
  <c r="V117" i="2"/>
  <c r="W95" i="2"/>
  <c r="V95" i="2"/>
  <c r="W51" i="2"/>
  <c r="V51" i="2"/>
  <c r="W151" i="2"/>
  <c r="V151" i="2"/>
  <c r="W212" i="2"/>
  <c r="V212" i="2"/>
  <c r="W74" i="2"/>
  <c r="V74" i="2"/>
  <c r="W148" i="2"/>
  <c r="V148" i="2"/>
  <c r="W77" i="2"/>
  <c r="V77" i="2"/>
  <c r="W61" i="2"/>
  <c r="V61" i="2"/>
  <c r="W129" i="2"/>
  <c r="V129" i="2"/>
  <c r="W133" i="2"/>
  <c r="V133" i="2"/>
  <c r="W126" i="2"/>
  <c r="V126" i="2"/>
  <c r="W227" i="2"/>
  <c r="V227" i="2"/>
  <c r="W79" i="2"/>
  <c r="V79" i="2"/>
  <c r="W140" i="2"/>
  <c r="V140" i="2"/>
  <c r="W119" i="2"/>
  <c r="V119" i="2"/>
  <c r="W57" i="2"/>
  <c r="V57" i="2"/>
  <c r="W160" i="2"/>
  <c r="V160" i="2"/>
  <c r="W136" i="2"/>
  <c r="V136" i="2"/>
  <c r="W214" i="2"/>
  <c r="V214" i="2"/>
  <c r="W218" i="2"/>
  <c r="V218" i="2"/>
  <c r="W156" i="2"/>
  <c r="V156" i="2"/>
  <c r="W132" i="2"/>
  <c r="V132" i="2"/>
  <c r="W260" i="2"/>
  <c r="V260" i="2"/>
  <c r="W108" i="2"/>
  <c r="V108" i="2"/>
  <c r="W103" i="2"/>
  <c r="V103" i="2"/>
  <c r="W23" i="2"/>
  <c r="W279" i="2"/>
  <c r="V279" i="2"/>
  <c r="W26" i="2"/>
  <c r="V26" i="2"/>
  <c r="W56" i="2"/>
  <c r="V56" i="2"/>
  <c r="W28" i="2"/>
  <c r="V28" i="2"/>
  <c r="W167" i="2"/>
  <c r="V167" i="2"/>
  <c r="W38" i="2"/>
  <c r="V38" i="2"/>
  <c r="W86" i="2"/>
  <c r="V86" i="2"/>
  <c r="W130" i="2"/>
  <c r="V130" i="2"/>
  <c r="W170" i="2"/>
  <c r="V170" i="2"/>
  <c r="W118" i="2"/>
  <c r="V118" i="2"/>
  <c r="W155" i="2"/>
  <c r="V155" i="2"/>
  <c r="W116" i="2"/>
  <c r="V116" i="2"/>
  <c r="W105" i="2"/>
  <c r="V105" i="2"/>
  <c r="W27" i="2"/>
  <c r="V27" i="2"/>
  <c r="W113" i="2"/>
  <c r="V113" i="2"/>
  <c r="W112" i="2"/>
  <c r="V112" i="2"/>
  <c r="W186" i="2"/>
  <c r="V186" i="2"/>
  <c r="W92" i="2"/>
  <c r="V92" i="2"/>
  <c r="W109" i="2"/>
  <c r="V109" i="2"/>
  <c r="W185" i="2"/>
  <c r="V185" i="2"/>
  <c r="W166" i="2"/>
  <c r="V166" i="2"/>
  <c r="W42" i="2"/>
  <c r="V42" i="2"/>
  <c r="W18" i="2"/>
  <c r="V18" i="2"/>
  <c r="W44" i="2"/>
  <c r="V44" i="2"/>
  <c r="W226" i="2"/>
  <c r="V226" i="2"/>
  <c r="W20" i="2"/>
  <c r="V20" i="2"/>
  <c r="W177" i="2"/>
  <c r="V177" i="2"/>
  <c r="W100" i="2"/>
  <c r="V100" i="2"/>
  <c r="W107" i="2"/>
  <c r="V107" i="2"/>
  <c r="W71" i="2"/>
  <c r="V71" i="2"/>
  <c r="W97" i="2"/>
  <c r="V97" i="2"/>
  <c r="W183" i="2"/>
  <c r="V183" i="2"/>
  <c r="W25" i="2"/>
  <c r="V25" i="2"/>
  <c r="W110" i="2"/>
  <c r="V110" i="2"/>
  <c r="W127" i="2"/>
  <c r="V127" i="2"/>
  <c r="W134" i="2"/>
  <c r="V134" i="2"/>
  <c r="W91" i="2"/>
  <c r="V91" i="2"/>
  <c r="W162" i="2"/>
  <c r="V162" i="2"/>
  <c r="W89" i="2"/>
  <c r="V89" i="2"/>
  <c r="W88" i="2"/>
  <c r="V88" i="2"/>
  <c r="W87" i="2"/>
  <c r="V87" i="2"/>
  <c r="W168" i="2"/>
  <c r="V168" i="2"/>
  <c r="W49" i="2"/>
  <c r="V49" i="2"/>
  <c r="W22" i="2"/>
  <c r="V22" i="2"/>
  <c r="W83" i="2"/>
  <c r="V83" i="2"/>
  <c r="W41" i="2"/>
  <c r="V41" i="2"/>
  <c r="W149" i="2"/>
  <c r="V149" i="2"/>
  <c r="W80" i="2"/>
  <c r="V80" i="2"/>
  <c r="W81" i="2"/>
  <c r="V81" i="2"/>
  <c r="W78" i="2"/>
  <c r="V78" i="2"/>
  <c r="W11" i="2"/>
  <c r="V11" i="2"/>
  <c r="W76" i="2"/>
  <c r="V76" i="2"/>
  <c r="W75" i="2"/>
  <c r="V75" i="2"/>
  <c r="W172" i="2"/>
  <c r="V172" i="2"/>
  <c r="W73" i="2"/>
  <c r="V73" i="2"/>
  <c r="W122" i="2"/>
  <c r="V122" i="2"/>
  <c r="W193" i="2"/>
  <c r="V193" i="2"/>
  <c r="W70" i="2"/>
  <c r="V70" i="2"/>
  <c r="W69" i="2"/>
  <c r="V69" i="2"/>
  <c r="W68" i="2"/>
  <c r="V68" i="2"/>
  <c r="W93" i="2"/>
  <c r="V93" i="2"/>
  <c r="W66" i="2"/>
  <c r="V66" i="2"/>
  <c r="W192" i="2"/>
  <c r="V192" i="2"/>
  <c r="W104" i="2"/>
  <c r="V104" i="2"/>
  <c r="W63" i="2"/>
  <c r="V63" i="2"/>
  <c r="W62" i="2"/>
  <c r="V62" i="2"/>
  <c r="W135" i="2"/>
  <c r="V135" i="2"/>
  <c r="W60" i="2"/>
  <c r="V60" i="2"/>
  <c r="W59" i="2"/>
  <c r="V59" i="2"/>
  <c r="W58" i="2"/>
  <c r="V58" i="2"/>
  <c r="W29" i="2"/>
  <c r="V29" i="2"/>
  <c r="W175" i="2"/>
  <c r="V175" i="2"/>
  <c r="W215" i="2"/>
  <c r="V215" i="2"/>
  <c r="W54" i="2"/>
  <c r="V54" i="2"/>
  <c r="W53" i="2"/>
  <c r="V53" i="2"/>
  <c r="W52" i="2"/>
  <c r="V52" i="2"/>
  <c r="W90" i="2"/>
  <c r="V90" i="2"/>
  <c r="W14" i="2"/>
  <c r="V14" i="2"/>
  <c r="W50" i="2"/>
  <c r="V50" i="2"/>
  <c r="W48" i="2"/>
  <c r="V48" i="2"/>
  <c r="W47" i="2"/>
  <c r="V47" i="2"/>
  <c r="W46" i="2"/>
  <c r="V46" i="2"/>
  <c r="W45" i="2"/>
  <c r="V45" i="2"/>
  <c r="W94" i="2"/>
  <c r="V94" i="2"/>
  <c r="W43" i="2"/>
  <c r="V43" i="2"/>
  <c r="W169" i="2"/>
  <c r="V169" i="2"/>
  <c r="W19" i="2"/>
  <c r="V19" i="2"/>
  <c r="W106" i="2"/>
  <c r="V106" i="2"/>
  <c r="W82" i="2"/>
  <c r="V82" i="2"/>
  <c r="W99" i="2"/>
  <c r="V99" i="2"/>
  <c r="W37" i="2"/>
  <c r="V37" i="2"/>
  <c r="W36" i="2"/>
  <c r="V36" i="2"/>
  <c r="W35" i="2"/>
  <c r="V35" i="2"/>
  <c r="W16" i="2"/>
  <c r="V16" i="2"/>
  <c r="W173" i="2"/>
  <c r="V173" i="2"/>
  <c r="W32" i="2"/>
  <c r="V32" i="2"/>
  <c r="W31" i="2"/>
  <c r="V31" i="2"/>
  <c r="W9" i="2"/>
  <c r="V9" i="2"/>
  <c r="W24" i="2"/>
  <c r="V24" i="2"/>
  <c r="W101" i="2"/>
  <c r="V101" i="2"/>
  <c r="W125" i="2"/>
  <c r="V125" i="2"/>
  <c r="W40" i="2"/>
  <c r="V40" i="2"/>
  <c r="W138" i="2"/>
  <c r="V138" i="2"/>
  <c r="W182" i="2"/>
  <c r="V182" i="2"/>
  <c r="W72" i="2"/>
  <c r="V72" i="2"/>
  <c r="W55" i="2"/>
  <c r="V55" i="2"/>
  <c r="W10" i="2"/>
  <c r="V10" i="2"/>
  <c r="W33" i="2"/>
  <c r="V33" i="2"/>
  <c r="W39" i="2"/>
  <c r="V39" i="2"/>
  <c r="W30" i="2"/>
  <c r="V30" i="2"/>
  <c r="W17" i="2"/>
  <c r="V17" i="2"/>
  <c r="W34" i="2"/>
  <c r="V34" i="2"/>
  <c r="W21" i="2"/>
  <c r="V21" i="2"/>
  <c r="W15" i="2"/>
  <c r="V15" i="2"/>
  <c r="W13" i="2"/>
  <c r="V13" i="2"/>
  <c r="W12" i="2"/>
  <c r="V12" i="2"/>
  <c r="W7" i="2"/>
  <c r="V7" i="2"/>
  <c r="W8" i="2"/>
  <c r="W153" i="2"/>
  <c r="V153" i="2"/>
  <c r="W144" i="2"/>
  <c r="V144" i="2"/>
  <c r="W6" i="2"/>
  <c r="V6" i="2"/>
  <c r="W114" i="2"/>
  <c r="V114" i="2"/>
  <c r="W5" i="2"/>
  <c r="V5" i="2"/>
  <c r="W4" i="2"/>
  <c r="V4" i="2"/>
  <c r="W318" i="2"/>
  <c r="V318" i="2"/>
  <c r="W317" i="2"/>
  <c r="V317" i="2"/>
  <c r="W316" i="2"/>
  <c r="V316" i="2"/>
  <c r="W315" i="2"/>
  <c r="V315" i="2"/>
  <c r="W314" i="2"/>
  <c r="V314" i="2"/>
  <c r="W313" i="2"/>
  <c r="V313" i="2"/>
  <c r="W312" i="2"/>
  <c r="V312" i="2"/>
  <c r="W311" i="2"/>
  <c r="V311" i="2"/>
  <c r="W310" i="2"/>
  <c r="V310" i="2"/>
  <c r="W309" i="2"/>
  <c r="V309" i="2"/>
  <c r="W308" i="2"/>
  <c r="V308" i="2"/>
  <c r="W307" i="2"/>
  <c r="V307" i="2"/>
  <c r="W306" i="2"/>
  <c r="V306" i="2"/>
  <c r="W305" i="2"/>
  <c r="V305" i="2"/>
  <c r="W304" i="2"/>
  <c r="V304" i="2"/>
  <c r="W303" i="2"/>
  <c r="V303" i="2"/>
  <c r="W302" i="2"/>
  <c r="V302" i="2"/>
  <c r="W301" i="2"/>
  <c r="V301" i="2"/>
  <c r="W300" i="2"/>
  <c r="V300" i="2"/>
  <c r="W299" i="2"/>
  <c r="V299" i="2"/>
  <c r="W298" i="2"/>
  <c r="V298" i="2"/>
  <c r="W297" i="2"/>
  <c r="V297" i="2"/>
  <c r="W296" i="2"/>
  <c r="V296" i="2"/>
  <c r="W295" i="2"/>
  <c r="V295" i="2"/>
  <c r="W294" i="2"/>
  <c r="V294" i="2"/>
  <c r="W293" i="2"/>
  <c r="V293" i="2"/>
  <c r="W292" i="2"/>
  <c r="V292" i="2"/>
  <c r="W291" i="2"/>
  <c r="V291" i="2"/>
  <c r="W290" i="2"/>
  <c r="V290" i="2"/>
  <c r="W289" i="2"/>
  <c r="V289" i="2"/>
  <c r="W288" i="2"/>
  <c r="V288" i="2"/>
  <c r="W287" i="2"/>
  <c r="V287" i="2"/>
  <c r="W286" i="2"/>
  <c r="V286" i="2"/>
  <c r="W285" i="2"/>
  <c r="V285" i="2"/>
  <c r="W284" i="2"/>
  <c r="V284" i="2"/>
</calcChain>
</file>

<file path=xl/sharedStrings.xml><?xml version="1.0" encoding="utf-8"?>
<sst xmlns="http://schemas.openxmlformats.org/spreadsheetml/2006/main" count="3617" uniqueCount="680">
  <si>
    <t>Normalized abundance</t>
  </si>
  <si>
    <t>Raw abundance</t>
  </si>
  <si>
    <t>Spectral counts</t>
  </si>
  <si>
    <t>ICE1</t>
  </si>
  <si>
    <t>ICE1_AFF4</t>
  </si>
  <si>
    <t>Negative_control</t>
  </si>
  <si>
    <t>Accession</t>
  </si>
  <si>
    <t>Peptide count</t>
  </si>
  <si>
    <t>Unique peptides</t>
  </si>
  <si>
    <t>Confidence score</t>
  </si>
  <si>
    <t>Anova (p)</t>
  </si>
  <si>
    <t>q Value</t>
  </si>
  <si>
    <t>Max fold change</t>
  </si>
  <si>
    <t>Power</t>
  </si>
  <si>
    <t>Highest mean condition</t>
  </si>
  <si>
    <t>Lowest mean condition</t>
  </si>
  <si>
    <t>Mass</t>
  </si>
  <si>
    <t>Description</t>
  </si>
  <si>
    <t>20240301Elite_HELA_ICE1</t>
  </si>
  <si>
    <t>20240301Elite_HELA_ICE1_AFF4</t>
  </si>
  <si>
    <t>20240301Elite_HELA_NC</t>
  </si>
  <si>
    <t>A6NC97</t>
  </si>
  <si>
    <t>---</t>
  </si>
  <si>
    <t>Putative protein FAM172B OS=Homo sapiens OX=9606 GN=FAM172BP PE=5 SV=3</t>
  </si>
  <si>
    <t>A8MWD9</t>
  </si>
  <si>
    <t>Infinity</t>
  </si>
  <si>
    <t>Putative small nuclear ribonucleoprotein G-like protein 15 OS=Homo sapiens OX=9606 GN=SNRPGP15 PE=5 SV=2</t>
  </si>
  <si>
    <t>A9Z1Z3</t>
  </si>
  <si>
    <t>Fer-1-like protein 4 OS=Homo sapiens OX=9606 GN=FER1L4 PE=2 SV=1</t>
  </si>
  <si>
    <t>O00472</t>
  </si>
  <si>
    <t>RNA polymerase II elongation factor ELL2 OS=Homo sapiens OX=9606 GN=ELL2 PE=1 SV=2</t>
  </si>
  <si>
    <t>O00541</t>
  </si>
  <si>
    <t>Pescadillo homolog OS=Homo sapiens OX=9606 GN=PES1 PE=1 SV=1</t>
  </si>
  <si>
    <t>O00566</t>
  </si>
  <si>
    <t>U3 small nucleolar ribonucleoprotein protein MPP10 OS=Homo sapiens OX=9606 GN=MPHOSPH10 PE=1 SV=2</t>
  </si>
  <si>
    <t>O00567</t>
  </si>
  <si>
    <t>Nucleolar protein 56 OS=Homo sapiens OX=9606 GN=NOP56 PE=1 SV=4</t>
  </si>
  <si>
    <t>O14950</t>
  </si>
  <si>
    <t>Myosin regulatory light chain 12B OS=Homo sapiens OX=9606 GN=MYL12B PE=1 SV=2</t>
  </si>
  <si>
    <t>O15027</t>
  </si>
  <si>
    <t>Protein transport protein Sec16A OS=Homo sapiens OX=9606 GN=SEC16A PE=1 SV=4</t>
  </si>
  <si>
    <t>O15213</t>
  </si>
  <si>
    <t>WD repeat-containing protein 46 OS=Homo sapiens OX=9606 GN=WDR46 PE=1 SV=3</t>
  </si>
  <si>
    <t>O15381</t>
  </si>
  <si>
    <t>Nuclear valosin-containing protein-like OS=Homo sapiens OX=9606 GN=NVL PE=1 SV=1</t>
  </si>
  <si>
    <t>O43143</t>
  </si>
  <si>
    <t>Pre-mRNA-splicing factor ATP-dependent RNA helicase DHX15 OS=Homo sapiens OX=9606 GN=DHX15 PE=1 SV=2</t>
  </si>
  <si>
    <t>O43809</t>
  </si>
  <si>
    <t>Cleavage and polyadenylation specificity factor subunit 5 OS=Homo sapiens OX=9606 GN=NUDT21 PE=1 SV=1</t>
  </si>
  <si>
    <t>O43818</t>
  </si>
  <si>
    <t>U3 small nucleolar RNA-interacting protein 2 OS=Homo sapiens OX=9606 GN=RRP9 PE=1 SV=1</t>
  </si>
  <si>
    <t>O60563</t>
  </si>
  <si>
    <t>Cyclin-T1 OS=Homo sapiens OX=9606 GN=CCNT1 PE=1 SV=1</t>
  </si>
  <si>
    <t>O60583</t>
  </si>
  <si>
    <t>Cyclin-T2 OS=Homo sapiens OX=9606 GN=CCNT2 PE=1 SV=2</t>
  </si>
  <si>
    <t>O60662</t>
  </si>
  <si>
    <t>Kelch-like protein 41 OS=Homo sapiens OX=9606 GN=KLHL41 PE=1 SV=2</t>
  </si>
  <si>
    <t>O75190</t>
  </si>
  <si>
    <t>DnaJ homolog subfamily B member 6 OS=Homo sapiens OX=9606 GN=DNAJB6 PE=1 SV=2</t>
  </si>
  <si>
    <t>O75367</t>
  </si>
  <si>
    <t>Core histone macro-H2A.1 OS=Homo sapiens OX=9606 GN=MACROH2A1 PE=1 SV=4</t>
  </si>
  <si>
    <t>O75494</t>
  </si>
  <si>
    <t>Serine/arginine-rich splicing factor 10 OS=Homo sapiens OX=9606 GN=SRSF10 PE=1 SV=1</t>
  </si>
  <si>
    <t>O75531</t>
  </si>
  <si>
    <t>Barrier-to-autointegration factor OS=Homo sapiens OX=9606 GN=BANF1 PE=1 SV=1</t>
  </si>
  <si>
    <t>O75643</t>
  </si>
  <si>
    <t>U5 small nuclear ribonucleoprotein 200 kDa helicase OS=Homo sapiens OX=9606 GN=SNRNP200 PE=1 SV=2</t>
  </si>
  <si>
    <t>O75683</t>
  </si>
  <si>
    <t>Surfeit locus protein 6 OS=Homo sapiens OX=9606 GN=SURF6 PE=1 SV=3</t>
  </si>
  <si>
    <t>O76021</t>
  </si>
  <si>
    <t>Ribosomal L1 domain-containing protein 1 OS=Homo sapiens OX=9606 GN=RSL1D1 PE=1 SV=3</t>
  </si>
  <si>
    <t>O94874</t>
  </si>
  <si>
    <t>E3 UFM1-protein ligase 1 OS=Homo sapiens OX=9606 GN=UFL1 PE=1 SV=2</t>
  </si>
  <si>
    <t>O95478</t>
  </si>
  <si>
    <t>Ribosome biogenesis protein NSA2 homolog OS=Homo sapiens OX=9606 GN=NSA2 PE=1 SV=1</t>
  </si>
  <si>
    <t>O95678</t>
  </si>
  <si>
    <t>Keratin, type II cytoskeletal 75 OS=Homo sapiens OX=9606 GN=KRT75 PE=1 SV=2</t>
  </si>
  <si>
    <t>O95816</t>
  </si>
  <si>
    <t>BAG family molecular chaperone regulator 2 OS=Homo sapiens OX=9606 GN=BAG2 PE=1 SV=1</t>
  </si>
  <si>
    <t>P0C0S5</t>
  </si>
  <si>
    <t>Histone H2A.Z OS=Homo sapiens OX=9606 GN=H2AZ1 PE=1 SV=2</t>
  </si>
  <si>
    <t>P0C0S8</t>
  </si>
  <si>
    <t>Histone H2A type 1 OS=Homo sapiens OX=9606 GN=H2AC11 PE=1 SV=2</t>
  </si>
  <si>
    <t>P0CF74</t>
  </si>
  <si>
    <t>Immunoglobulin lambda constant 6 OS=Homo sapiens OX=9606 GN=IGLC6 PE=1 SV=1</t>
  </si>
  <si>
    <t>P0CG39</t>
  </si>
  <si>
    <t>POTE ankyrin domain family member J OS=Homo sapiens OX=9606 GN=POTEJ PE=3 SV=1</t>
  </si>
  <si>
    <t>P0DMV8</t>
  </si>
  <si>
    <t>Heat shock 70 kDa protein 1A OS=Homo sapiens OX=9606 GN=HSPA1A PE=1 SV=1</t>
  </si>
  <si>
    <t>P0DOX7</t>
  </si>
  <si>
    <t>Immunoglobulin kappa light chain OS=Homo sapiens OX=9606 PE=1 SV=1</t>
  </si>
  <si>
    <t>P0DP03</t>
  </si>
  <si>
    <t>Immunoglobulin heavy variable 3-30-5 OS=Homo sapiens OX=9606 GN=IGHV3-30-5 PE=3 SV=1</t>
  </si>
  <si>
    <t>P0DP23</t>
  </si>
  <si>
    <t>Calmodulin-1 OS=Homo sapiens OX=9606 GN=CALM1 PE=1 SV=1</t>
  </si>
  <si>
    <t>P02533</t>
  </si>
  <si>
    <t>Keratin, type I cytoskeletal 14 OS=Homo sapiens OX=9606 GN=KRT14 PE=1 SV=4</t>
  </si>
  <si>
    <t>P02538</t>
  </si>
  <si>
    <t>Keratin, type II cytoskeletal 6A OS=Homo sapiens OX=9606 GN=KRT6A PE=1 SV=3</t>
  </si>
  <si>
    <t>P02545</t>
  </si>
  <si>
    <t>Prelamin-A/C OS=Homo sapiens OX=9606 GN=LMNA PE=1 SV=1</t>
  </si>
  <si>
    <t>P02768</t>
  </si>
  <si>
    <t>Serum albumin OS=Homo sapiens OX=9606 GN=ALB PE=1 SV=2</t>
  </si>
  <si>
    <t>P04259</t>
  </si>
  <si>
    <t>Keratin, type II cytoskeletal 6B OS=Homo sapiens OX=9606 GN=KRT6B PE=1 SV=5</t>
  </si>
  <si>
    <t>P04264</t>
  </si>
  <si>
    <t>Keratin, type II cytoskeletal 1 OS=Homo sapiens OX=9606 GN=KRT1 PE=1 SV=6</t>
  </si>
  <si>
    <t>P04792</t>
  </si>
  <si>
    <t>Heat shock protein beta-1 OS=Homo sapiens OX=9606 GN=HSPB1 PE=1 SV=2</t>
  </si>
  <si>
    <t>P05141</t>
  </si>
  <si>
    <t>ADP/ATP translocase 2 OS=Homo sapiens OX=9606 GN=SLC25A5 PE=1 SV=7</t>
  </si>
  <si>
    <t>P05386</t>
  </si>
  <si>
    <t>60S acidic ribosomal protein P1 OS=Homo sapiens OX=9606 GN=RPLP1 PE=1 SV=1</t>
  </si>
  <si>
    <t>P05387</t>
  </si>
  <si>
    <t>60S acidic ribosomal protein P2 OS=Homo sapiens OX=9606 GN=RPLP2 PE=1 SV=1</t>
  </si>
  <si>
    <t>P05388</t>
  </si>
  <si>
    <t>60S acidic ribosomal protein P0 OS=Homo sapiens OX=9606 GN=RPLP0 PE=1 SV=1</t>
  </si>
  <si>
    <t>P05783</t>
  </si>
  <si>
    <t>Keratin, type I cytoskeletal 18 OS=Homo sapiens OX=9606 GN=KRT18 PE=1 SV=2</t>
  </si>
  <si>
    <t>P05787</t>
  </si>
  <si>
    <t>Keratin, type II cytoskeletal 8 OS=Homo sapiens OX=9606 GN=KRT8 PE=1 SV=7</t>
  </si>
  <si>
    <t>P07355</t>
  </si>
  <si>
    <t>Annexin A2 OS=Homo sapiens OX=9606 GN=ANXA2 PE=1 SV=2</t>
  </si>
  <si>
    <t>P07437;Q3ZCM7</t>
  </si>
  <si>
    <t>Tubulin beta chain OS=Homo sapiens OX=9606 GN=TUBB PE=1 SV=2</t>
  </si>
  <si>
    <t>P07900;Q12931</t>
  </si>
  <si>
    <t>Heat shock protein HSP 90-alpha OS=Homo sapiens OX=9606 GN=HSP90AA1 PE=1 SV=5</t>
  </si>
  <si>
    <t>P07910</t>
  </si>
  <si>
    <t>Heterogeneous nuclear ribonucleoproteins C1/C2 OS=Homo sapiens OX=9606 GN=HNRNPC PE=1 SV=4</t>
  </si>
  <si>
    <t>P08183</t>
  </si>
  <si>
    <t>ATP-dependent translocase ABCB1 OS=Homo sapiens OX=9606 GN=ABCB1 PE=1 SV=3</t>
  </si>
  <si>
    <t>P08670</t>
  </si>
  <si>
    <t>Vimentin OS=Homo sapiens OX=9606 GN=VIM PE=1 SV=4</t>
  </si>
  <si>
    <t>P08708</t>
  </si>
  <si>
    <t>40S ribosomal protein S17 OS=Homo sapiens OX=9606 GN=RPS17 PE=1 SV=2</t>
  </si>
  <si>
    <t>P08727</t>
  </si>
  <si>
    <t>Keratin, type I cytoskeletal 19 OS=Homo sapiens OX=9606 GN=KRT19 PE=1 SV=4</t>
  </si>
  <si>
    <t>P08729</t>
  </si>
  <si>
    <t>Keratin, type II cytoskeletal 7 OS=Homo sapiens OX=9606 GN=KRT7 PE=1 SV=5</t>
  </si>
  <si>
    <t>P10412</t>
  </si>
  <si>
    <t>Histone H1.4 OS=Homo sapiens OX=9606 GN=H1-4 PE=1 SV=2</t>
  </si>
  <si>
    <t>P10619</t>
  </si>
  <si>
    <t>Lysosomal protective protein OS=Homo sapiens OX=9606 GN=CTSA PE=1 SV=2</t>
  </si>
  <si>
    <t>P10809</t>
  </si>
  <si>
    <t>60 kDa heat shock protein, mitochondrial OS=Homo sapiens OX=9606 GN=HSPD1 PE=1 SV=2</t>
  </si>
  <si>
    <t>P11021</t>
  </si>
  <si>
    <t>Endoplasmic reticulum chaperone BiP OS=Homo sapiens OX=9606 GN=HSPA5 PE=1 SV=2</t>
  </si>
  <si>
    <t>P11142</t>
  </si>
  <si>
    <t>Heat shock cognate 71 kDa protein OS=Homo sapiens OX=9606 GN=HSPA8 PE=1 SV=1</t>
  </si>
  <si>
    <t>P13645</t>
  </si>
  <si>
    <t>Keratin, type I cytoskeletal 10 OS=Homo sapiens OX=9606 GN=KRT10 PE=1 SV=6</t>
  </si>
  <si>
    <t>P13647</t>
  </si>
  <si>
    <t>Keratin, type II cytoskeletal 5 OS=Homo sapiens OX=9606 GN=KRT5 PE=1 SV=3</t>
  </si>
  <si>
    <t>P13804</t>
  </si>
  <si>
    <t>Electron transfer flavoprotein subunit alpha, mitochondrial OS=Homo sapiens OX=9606 GN=ETFA PE=1 SV=1</t>
  </si>
  <si>
    <t>P14373</t>
  </si>
  <si>
    <t>Zinc finger protein RFP OS=Homo sapiens OX=9606 GN=TRIM27 PE=1 SV=1</t>
  </si>
  <si>
    <t>P15880</t>
  </si>
  <si>
    <t>40S ribosomal protein S2 OS=Homo sapiens OX=9606 GN=RPS2 PE=1 SV=2</t>
  </si>
  <si>
    <t>P15924</t>
  </si>
  <si>
    <t>Desmoplakin OS=Homo sapiens OX=9606 GN=DSP PE=1 SV=3</t>
  </si>
  <si>
    <t>P16104</t>
  </si>
  <si>
    <t>Histone H2AX OS=Homo sapiens OX=9606 GN=H2AX PE=1 SV=2</t>
  </si>
  <si>
    <t>P17066</t>
  </si>
  <si>
    <t>Heat shock 70 kDa protein 6 OS=Homo sapiens OX=9606 GN=HSPA6 PE=1 SV=2</t>
  </si>
  <si>
    <t>P17844</t>
  </si>
  <si>
    <t>Probable ATP-dependent RNA helicase DDX5 OS=Homo sapiens OX=9606 GN=DDX5 PE=1 SV=1</t>
  </si>
  <si>
    <t>P18077</t>
  </si>
  <si>
    <t>60S ribosomal protein L35a OS=Homo sapiens OX=9606 GN=RPL35A PE=1 SV=2</t>
  </si>
  <si>
    <t>P18124</t>
  </si>
  <si>
    <t>60S ribosomal protein L7 OS=Homo sapiens OX=9606 GN=RPL7 PE=1 SV=1</t>
  </si>
  <si>
    <t>P18583</t>
  </si>
  <si>
    <t>Protein SON OS=Homo sapiens OX=9606 GN=SON PE=1 SV=4</t>
  </si>
  <si>
    <t>P18621</t>
  </si>
  <si>
    <t>60S ribosomal protein L17 OS=Homo sapiens OX=9606 GN=RPL17 PE=1 SV=3</t>
  </si>
  <si>
    <t>P20700</t>
  </si>
  <si>
    <t>Lamin-B1 OS=Homo sapiens OX=9606 GN=LMNB1 PE=1 SV=2</t>
  </si>
  <si>
    <t>P23396</t>
  </si>
  <si>
    <t>40S ribosomal protein S3 OS=Homo sapiens OX=9606 GN=RPS3 PE=1 SV=2</t>
  </si>
  <si>
    <t>P25398</t>
  </si>
  <si>
    <t>40S ribosomal protein S12 OS=Homo sapiens OX=9606 GN=RPS12 PE=1 SV=3</t>
  </si>
  <si>
    <t>P26373</t>
  </si>
  <si>
    <t>60S ribosomal protein L13 OS=Homo sapiens OX=9606 GN=RPL13 PE=1 SV=4</t>
  </si>
  <si>
    <t>P27635</t>
  </si>
  <si>
    <t>60S ribosomal protein L10 OS=Homo sapiens OX=9606 GN=RPL10 PE=1 SV=4</t>
  </si>
  <si>
    <t>P28799</t>
  </si>
  <si>
    <t>Progranulin OS=Homo sapiens OX=9606 GN=GRN PE=1 SV=2</t>
  </si>
  <si>
    <t>P30050</t>
  </si>
  <si>
    <t>60S ribosomal protein L12 OS=Homo sapiens OX=9606 GN=RPL12 PE=1 SV=1</t>
  </si>
  <si>
    <t>P31943</t>
  </si>
  <si>
    <t>Heterogeneous nuclear ribonucleoprotein H OS=Homo sapiens OX=9606 GN=HNRNPH1 PE=1 SV=4</t>
  </si>
  <si>
    <t>P32969</t>
  </si>
  <si>
    <t>60S ribosomal protein L9 OS=Homo sapiens OX=9606 GN=RPL9 PE=1 SV=1</t>
  </si>
  <si>
    <t>P35527</t>
  </si>
  <si>
    <t>Keratin, type I cytoskeletal 9 OS=Homo sapiens OX=9606 GN=KRT9 PE=1 SV=3</t>
  </si>
  <si>
    <t>P35579</t>
  </si>
  <si>
    <t>Myosin-9 OS=Homo sapiens OX=9606 GN=MYH9 PE=1 SV=4</t>
  </si>
  <si>
    <t>P35908</t>
  </si>
  <si>
    <t>Keratin, type II cytoskeletal 2 epidermal OS=Homo sapiens OX=9606 GN=KRT2 PE=1 SV=2</t>
  </si>
  <si>
    <t>P36578</t>
  </si>
  <si>
    <t>60S ribosomal protein L4 OS=Homo sapiens OX=9606 GN=RPL4 PE=1 SV=5</t>
  </si>
  <si>
    <t>P38646</t>
  </si>
  <si>
    <t>Stress-70 protein, mitochondrial OS=Homo sapiens OX=9606 GN=HSPA9 PE=1 SV=2</t>
  </si>
  <si>
    <t>P38919</t>
  </si>
  <si>
    <t>Eukaryotic initiation factor 4A-III OS=Homo sapiens OX=9606 GN=EIF4A3 PE=1 SV=4</t>
  </si>
  <si>
    <t>P39023</t>
  </si>
  <si>
    <t>60S ribosomal protein L3 OS=Homo sapiens OX=9606 GN=RPL3 PE=1 SV=2</t>
  </si>
  <si>
    <t>P40429</t>
  </si>
  <si>
    <t>60S ribosomal protein L13a OS=Homo sapiens OX=9606 GN=RPL13A PE=1 SV=2</t>
  </si>
  <si>
    <t>P42766</t>
  </si>
  <si>
    <t>60S ribosomal protein L35 OS=Homo sapiens OX=9606 GN=RPL35 PE=1 SV=2</t>
  </si>
  <si>
    <t>P43243</t>
  </si>
  <si>
    <t>Matrin-3 OS=Homo sapiens OX=9606 GN=MATR3 PE=1 SV=2</t>
  </si>
  <si>
    <t>P45973</t>
  </si>
  <si>
    <t>Chromobox protein homolog 5 OS=Homo sapiens OX=9606 GN=CBX5 PE=1 SV=1</t>
  </si>
  <si>
    <t>P46087</t>
  </si>
  <si>
    <t>Probable 28S rRNA (cytosine(4447)-C(5))-methyltransferase OS=Homo sapiens OX=9606 GN=NOP2 PE=1 SV=2</t>
  </si>
  <si>
    <t>P46776</t>
  </si>
  <si>
    <t>60S ribosomal protein L27a OS=Homo sapiens OX=9606 GN=RPL27A PE=1 SV=2</t>
  </si>
  <si>
    <t>P46777</t>
  </si>
  <si>
    <t>60S ribosomal protein L5 OS=Homo sapiens OX=9606 GN=RPL5 PE=1 SV=3</t>
  </si>
  <si>
    <t>P46778</t>
  </si>
  <si>
    <t>60S ribosomal protein L21 OS=Homo sapiens OX=9606 GN=RPL21 PE=1 SV=2</t>
  </si>
  <si>
    <t>P46779</t>
  </si>
  <si>
    <t>60S ribosomal protein L28 OS=Homo sapiens OX=9606 GN=RPL28 PE=1 SV=3</t>
  </si>
  <si>
    <t>P46781</t>
  </si>
  <si>
    <t>40S ribosomal protein S9 OS=Homo sapiens OX=9606 GN=RPS9 PE=1 SV=3</t>
  </si>
  <si>
    <t>P46782</t>
  </si>
  <si>
    <t>40S ribosomal protein S5 OS=Homo sapiens OX=9606 GN=RPS5 PE=1 SV=4</t>
  </si>
  <si>
    <t>P47914</t>
  </si>
  <si>
    <t>60S ribosomal protein L29 OS=Homo sapiens OX=9606 GN=RPL29 PE=1 SV=2</t>
  </si>
  <si>
    <t>P48681</t>
  </si>
  <si>
    <t>Nestin OS=Homo sapiens OX=9606 GN=NES PE=1 SV=2</t>
  </si>
  <si>
    <t>P49207</t>
  </si>
  <si>
    <t>60S ribosomal protein L34 OS=Homo sapiens OX=9606 GN=RPL34 PE=1 SV=3</t>
  </si>
  <si>
    <t>P50402</t>
  </si>
  <si>
    <t>Emerin OS=Homo sapiens OX=9606 GN=EMD PE=1 SV=1</t>
  </si>
  <si>
    <t>P50750;Q9NYV4;Q8IZL9</t>
  </si>
  <si>
    <t>Cyclin-dependent kinase 9 OS=Homo sapiens OX=9606 GN=CDK9 PE=1 SV=3</t>
  </si>
  <si>
    <t>P50914</t>
  </si>
  <si>
    <t>60S ribosomal protein L14 OS=Homo sapiens OX=9606 GN=RPL14 PE=1 SV=4</t>
  </si>
  <si>
    <t>P51114</t>
  </si>
  <si>
    <t>Fragile X mental retardation syndrome-related protein 1 OS=Homo sapiens OX=9606 GN=FXR1 PE=1 SV=3</t>
  </si>
  <si>
    <t>P52272</t>
  </si>
  <si>
    <t>Heterogeneous nuclear ribonucleoprotein M OS=Homo sapiens OX=9606 GN=HNRNPM PE=1 SV=3</t>
  </si>
  <si>
    <t>P52597</t>
  </si>
  <si>
    <t>Heterogeneous nuclear ribonucleoprotein F OS=Homo sapiens OX=9606 GN=HNRNPF PE=1 SV=3</t>
  </si>
  <si>
    <t>P55060</t>
  </si>
  <si>
    <t>Exportin-2 OS=Homo sapiens OX=9606 GN=CSE1L PE=1 SV=3</t>
  </si>
  <si>
    <t>P55199</t>
  </si>
  <si>
    <t>RNA polymerase II elongation factor ELL OS=Homo sapiens OX=9606 GN=ELL PE=1 SV=1</t>
  </si>
  <si>
    <t>P55735</t>
  </si>
  <si>
    <t>Protein SEC13 homolog OS=Homo sapiens OX=9606 GN=SEC13 PE=1 SV=3</t>
  </si>
  <si>
    <t>P55769</t>
  </si>
  <si>
    <t>NHP2-like protein 1 OS=Homo sapiens OX=9606 GN=SNU13 PE=1 SV=3</t>
  </si>
  <si>
    <t>P55795</t>
  </si>
  <si>
    <t>Heterogeneous nuclear ribonucleoprotein H2 OS=Homo sapiens OX=9606 GN=HNRNPH2 PE=1 SV=1</t>
  </si>
  <si>
    <t>P56182</t>
  </si>
  <si>
    <t>Ribosomal RNA processing protein 1 homolog A OS=Homo sapiens OX=9606 GN=RRP1 PE=1 SV=1</t>
  </si>
  <si>
    <t>P56537</t>
  </si>
  <si>
    <t>Eukaryotic translation initiation factor 6 OS=Homo sapiens OX=9606 GN=EIF6 PE=1 SV=1</t>
  </si>
  <si>
    <t>P58107</t>
  </si>
  <si>
    <t>Epiplakin OS=Homo sapiens OX=9606 GN=EPPK1 PE=1 SV=3</t>
  </si>
  <si>
    <t>P60660</t>
  </si>
  <si>
    <t>Myosin light polypeptide 6 OS=Homo sapiens OX=9606 GN=MYL6 PE=1 SV=2</t>
  </si>
  <si>
    <t>P60709</t>
  </si>
  <si>
    <t>Actin, cytoplasmic 1 OS=Homo sapiens OX=9606 GN=ACTB PE=1 SV=1</t>
  </si>
  <si>
    <t>P60866</t>
  </si>
  <si>
    <t>40S ribosomal protein S20 OS=Homo sapiens OX=9606 GN=RPS20 PE=1 SV=1</t>
  </si>
  <si>
    <t>P61247</t>
  </si>
  <si>
    <t>40S ribosomal protein S3a OS=Homo sapiens OX=9606 GN=RPS3A PE=1 SV=2</t>
  </si>
  <si>
    <t>P61313</t>
  </si>
  <si>
    <t>60S ribosomal protein L15 OS=Homo sapiens OX=9606 GN=RPL15 PE=1 SV=2</t>
  </si>
  <si>
    <t>P61353</t>
  </si>
  <si>
    <t>60S ribosomal protein L27 OS=Homo sapiens OX=9606 GN=RPL27 PE=1 SV=2</t>
  </si>
  <si>
    <t>P61513</t>
  </si>
  <si>
    <t>60S ribosomal protein L37a OS=Homo sapiens OX=9606 GN=RPL37A PE=1 SV=2</t>
  </si>
  <si>
    <t>P62081</t>
  </si>
  <si>
    <t>40S ribosomal protein S7 OS=Homo sapiens OX=9606 GN=RPS7 PE=1 SV=1</t>
  </si>
  <si>
    <t>P62241</t>
  </si>
  <si>
    <t>40S ribosomal protein S8 OS=Homo sapiens OX=9606 GN=RPS8 PE=1 SV=2</t>
  </si>
  <si>
    <t>P62244</t>
  </si>
  <si>
    <t>40S ribosomal protein S15a OS=Homo sapiens OX=9606 GN=RPS15A PE=1 SV=2</t>
  </si>
  <si>
    <t>P62249</t>
  </si>
  <si>
    <t>40S ribosomal protein S16 OS=Homo sapiens OX=9606 GN=RPS16 PE=1 SV=2</t>
  </si>
  <si>
    <t>P62263</t>
  </si>
  <si>
    <t>40S ribosomal protein S14 OS=Homo sapiens OX=9606 GN=RPS14 PE=1 SV=3</t>
  </si>
  <si>
    <t>P62266</t>
  </si>
  <si>
    <t>40S ribosomal protein S23 OS=Homo sapiens OX=9606 GN=RPS23 PE=1 SV=3</t>
  </si>
  <si>
    <t>P62269</t>
  </si>
  <si>
    <t>40S ribosomal protein S18 OS=Homo sapiens OX=9606 GN=RPS18 PE=1 SV=3</t>
  </si>
  <si>
    <t>P62277</t>
  </si>
  <si>
    <t>40S ribosomal protein S13 OS=Homo sapiens OX=9606 GN=RPS13 PE=1 SV=2</t>
  </si>
  <si>
    <t>P62280</t>
  </si>
  <si>
    <t>40S ribosomal protein S11 OS=Homo sapiens OX=9606 GN=RPS11 PE=1 SV=3</t>
  </si>
  <si>
    <t>P62304</t>
  </si>
  <si>
    <t>Small nuclear ribonucleoprotein E OS=Homo sapiens OX=9606 GN=SNRPE PE=1 SV=1</t>
  </si>
  <si>
    <t>P62306</t>
  </si>
  <si>
    <t>Small nuclear ribonucleoprotein F OS=Homo sapiens OX=9606 GN=SNRPF PE=1 SV=1</t>
  </si>
  <si>
    <t>P62318</t>
  </si>
  <si>
    <t>Small nuclear ribonucleoprotein Sm D3 OS=Homo sapiens OX=9606 GN=SNRPD3 PE=1 SV=1</t>
  </si>
  <si>
    <t>P62424</t>
  </si>
  <si>
    <t>60S ribosomal protein L7a OS=Homo sapiens OX=9606 GN=RPL7A PE=1 SV=2</t>
  </si>
  <si>
    <t>P62701</t>
  </si>
  <si>
    <t>40S ribosomal protein S4, X isoform OS=Homo sapiens OX=9606 GN=RPS4X PE=1 SV=2</t>
  </si>
  <si>
    <t>P62753</t>
  </si>
  <si>
    <t>40S ribosomal protein S6 OS=Homo sapiens OX=9606 GN=RPS6 PE=1 SV=1</t>
  </si>
  <si>
    <t>P62805</t>
  </si>
  <si>
    <t>Histone H4 OS=Homo sapiens OX=9606 GN=H4C1 PE=1 SV=2</t>
  </si>
  <si>
    <t>P62829</t>
  </si>
  <si>
    <t>60S ribosomal protein L23 OS=Homo sapiens OX=9606 GN=RPL23 PE=1 SV=1</t>
  </si>
  <si>
    <t>P62847</t>
  </si>
  <si>
    <t>40S ribosomal protein S24 OS=Homo sapiens OX=9606 GN=RPS24 PE=1 SV=1</t>
  </si>
  <si>
    <t>P62857</t>
  </si>
  <si>
    <t>40S ribosomal protein S28 OS=Homo sapiens OX=9606 GN=RPS28 PE=1 SV=1</t>
  </si>
  <si>
    <t>P62888</t>
  </si>
  <si>
    <t>60S ribosomal protein L30 OS=Homo sapiens OX=9606 GN=RPL30 PE=1 SV=2</t>
  </si>
  <si>
    <t>P62906</t>
  </si>
  <si>
    <t>60S ribosomal protein L10a OS=Homo sapiens OX=9606 GN=RPL10A PE=1 SV=2</t>
  </si>
  <si>
    <t>P62910</t>
  </si>
  <si>
    <t>60S ribosomal protein L32 OS=Homo sapiens OX=9606 GN=RPL32 PE=1 SV=2</t>
  </si>
  <si>
    <t>P62913</t>
  </si>
  <si>
    <t>60S ribosomal protein L11 OS=Homo sapiens OX=9606 GN=RPL11 PE=1 SV=2</t>
  </si>
  <si>
    <t>P62917</t>
  </si>
  <si>
    <t>60S ribosomal protein L8 OS=Homo sapiens OX=9606 GN=RPL8 PE=1 SV=2</t>
  </si>
  <si>
    <t>P62979</t>
  </si>
  <si>
    <t>Ubiquitin-40S ribosomal protein S27a OS=Homo sapiens OX=9606 GN=RPS27A PE=1 SV=2</t>
  </si>
  <si>
    <t>P62995</t>
  </si>
  <si>
    <t>Transformer-2 protein homolog beta OS=Homo sapiens OX=9606 GN=TRA2B PE=1 SV=1</t>
  </si>
  <si>
    <t>P63167</t>
  </si>
  <si>
    <t>Dynein light chain 1, cytoplasmic OS=Homo sapiens OX=9606 GN=DYNLL1 PE=1 SV=1</t>
  </si>
  <si>
    <t>P63261</t>
  </si>
  <si>
    <t>Actin, cytoplasmic 2 OS=Homo sapiens OX=9606 GN=ACTG1 PE=1 SV=1</t>
  </si>
  <si>
    <t>P67809</t>
  </si>
  <si>
    <t>Y-box-binding protein 1 OS=Homo sapiens OX=9606 GN=YBX1 PE=1 SV=3</t>
  </si>
  <si>
    <t>P68032</t>
  </si>
  <si>
    <t>Actin, alpha cardiac muscle 1 OS=Homo sapiens OX=9606 GN=ACTC1 PE=1 SV=1</t>
  </si>
  <si>
    <t>P68363</t>
  </si>
  <si>
    <t>Tubulin alpha-1B chain OS=Homo sapiens OX=9606 GN=TUBA1B PE=1 SV=1</t>
  </si>
  <si>
    <t>P68366</t>
  </si>
  <si>
    <t>Tubulin alpha-4A chain OS=Homo sapiens OX=9606 GN=TUBA4A PE=1 SV=1</t>
  </si>
  <si>
    <t>P78386</t>
  </si>
  <si>
    <t>Keratin, type II cuticular Hb5 OS=Homo sapiens OX=9606 GN=KRT85 PE=1 SV=1</t>
  </si>
  <si>
    <t>P83731</t>
  </si>
  <si>
    <t>60S ribosomal protein L24 OS=Homo sapiens OX=9606 GN=RPL24 PE=1 SV=1</t>
  </si>
  <si>
    <t>P84098</t>
  </si>
  <si>
    <t>60S ribosomal protein L19 OS=Homo sapiens OX=9606 GN=RPL19 PE=1 SV=1</t>
  </si>
  <si>
    <t>P84103</t>
  </si>
  <si>
    <t>Serine/arginine-rich splicing factor 3 OS=Homo sapiens OX=9606 GN=SRSF3 PE=1 SV=1</t>
  </si>
  <si>
    <t>Q3ZCQ8</t>
  </si>
  <si>
    <t>Mitochondrial import inner membrane translocase subunit TIM50 OS=Homo sapiens OX=9606 GN=TIMM50 PE=1 SV=2</t>
  </si>
  <si>
    <t>Q5BKZ1</t>
  </si>
  <si>
    <t>DBIRD complex subunit ZNF326 OS=Homo sapiens OX=9606 GN=ZNF326 PE=1 SV=2</t>
  </si>
  <si>
    <t>Q5JNZ5</t>
  </si>
  <si>
    <t>Putative 40S ribosomal protein S26-like 1 OS=Homo sapiens OX=9606 GN=RPS26P11 PE=5 SV=1</t>
  </si>
  <si>
    <t>Q5QJE6</t>
  </si>
  <si>
    <t>Deoxynucleotidyltransferase terminal-interacting protein 2 OS=Homo sapiens OX=9606 GN=DNTTIP2 PE=1 SV=2</t>
  </si>
  <si>
    <t>Q5QNW6</t>
  </si>
  <si>
    <t>Histone H2B type 2-F OS=Homo sapiens OX=9606 GN=HIST2H2BF PE=1 SV=3</t>
  </si>
  <si>
    <t>Q5T3I0</t>
  </si>
  <si>
    <t>G patch domain-containing protein 4 OS=Homo sapiens OX=9606 GN=GPATCH4 PE=1 SV=2</t>
  </si>
  <si>
    <t>Q5VTE0</t>
  </si>
  <si>
    <t>Putative elongation factor 1-alpha-like 3 OS=Homo sapiens OX=9606 GN=EEF1A1P5 PE=5 SV=1</t>
  </si>
  <si>
    <t>Q5W0Q7</t>
  </si>
  <si>
    <t>SUMO-specific isopeptidase USPL1 OS=Homo sapiens OX=9606 GN=USPL1 PE=1 SV=1</t>
  </si>
  <si>
    <t>Q5XKE5</t>
  </si>
  <si>
    <t>Keratin, type II cytoskeletal 79 OS=Homo sapiens OX=9606 GN=KRT79 PE=1 SV=2</t>
  </si>
  <si>
    <t>Q6DHV5</t>
  </si>
  <si>
    <t>Protein CC2D2B OS=Homo sapiens OX=9606 GN=CC2D2B PE=2 SV=4</t>
  </si>
  <si>
    <t>Q6DKI1</t>
  </si>
  <si>
    <t>60S ribosomal protein L7-like 1 OS=Homo sapiens OX=9606 GN=RPL7L1 PE=1 SV=2</t>
  </si>
  <si>
    <t>Q6P4R8</t>
  </si>
  <si>
    <t>Nuclear factor related to kappa-B-binding protein OS=Homo sapiens OX=9606 GN=NFRKB PE=1 SV=2</t>
  </si>
  <si>
    <t>Q6RFH5</t>
  </si>
  <si>
    <t>WD repeat-containing protein 74 OS=Homo sapiens OX=9606 GN=WDR74 PE=1 SV=1</t>
  </si>
  <si>
    <t>Q6ZN30</t>
  </si>
  <si>
    <t>Zinc finger protein basonuclin-2 OS=Homo sapiens OX=9606 GN=BNC2 PE=1 SV=1</t>
  </si>
  <si>
    <t>Q6ZRV2</t>
  </si>
  <si>
    <t>Protein FAM83H OS=Homo sapiens OX=9606 GN=FAM83H PE=1 SV=3</t>
  </si>
  <si>
    <t>Q7L2E3</t>
  </si>
  <si>
    <t>ATP-dependent RNA helicase DHX30 OS=Homo sapiens OX=9606 GN=DHX30 PE=1 SV=1</t>
  </si>
  <si>
    <t>Q7L7L0</t>
  </si>
  <si>
    <t>Histone H2A type 3 OS=Homo sapiens OX=9606 GN=HIST3H2A PE=1 SV=3</t>
  </si>
  <si>
    <t>Q7Z2W4</t>
  </si>
  <si>
    <t>Zinc finger CCCH-type antiviral protein 1 OS=Homo sapiens OX=9606 GN=ZC3HAV1 PE=1 SV=3</t>
  </si>
  <si>
    <t>Q7Z406</t>
  </si>
  <si>
    <t>Myosin-14 OS=Homo sapiens OX=9606 GN=MYH14 PE=1 SV=2</t>
  </si>
  <si>
    <t>Q8IUE6</t>
  </si>
  <si>
    <t>Histone H2A type 2-B OS=Homo sapiens OX=9606 GN=HIST2H2AB PE=1 SV=3</t>
  </si>
  <si>
    <t>Q8IVT2</t>
  </si>
  <si>
    <t>Mitotic interactor and substrate of PLK1 OS=Homo sapiens OX=9606 GN=MISP PE=1 SV=1</t>
  </si>
  <si>
    <t>Q8IWA0</t>
  </si>
  <si>
    <t>WD repeat-containing protein 75 OS=Homo sapiens OX=9606 GN=WDR75 PE=1 SV=1</t>
  </si>
  <si>
    <t>Q8IY81</t>
  </si>
  <si>
    <t>pre-rRNA 2'-O-ribose RNA methyltransferase FTSJ3 OS=Homo sapiens OX=9606 GN=FTSJ3 PE=1 SV=2</t>
  </si>
  <si>
    <t>Q8N257</t>
  </si>
  <si>
    <t>Histone H2B type 3-B OS=Homo sapiens OX=9606 GN=HIST3H2BB PE=1 SV=3</t>
  </si>
  <si>
    <t>Q8N680</t>
  </si>
  <si>
    <t>Zinc finger and BTB domain-containing protein 2 OS=Homo sapiens OX=9606 GN=ZBTB2 PE=1 SV=1</t>
  </si>
  <si>
    <t>Q8N684</t>
  </si>
  <si>
    <t>Cleavage and polyadenylation specificity factor subunit 7 OS=Homo sapiens OX=9606 GN=CPSF7 PE=1 SV=1</t>
  </si>
  <si>
    <t>Q8N752</t>
  </si>
  <si>
    <t>Casein kinase I isoform alpha-like OS=Homo sapiens OX=9606 GN=CSNK1A1L PE=2 SV=2</t>
  </si>
  <si>
    <t>Q8NEY1</t>
  </si>
  <si>
    <t>Neuron navigator 1 OS=Homo sapiens OX=9606 GN=NAV1 PE=1 SV=2</t>
  </si>
  <si>
    <t>Q8NHM4</t>
  </si>
  <si>
    <t>Putative trypsin-6 OS=Homo sapiens OX=9606 GN=PRSS3P2 PE=5 SV=2</t>
  </si>
  <si>
    <t>Q8NI36</t>
  </si>
  <si>
    <t>WD repeat-containing protein 36 OS=Homo sapiens OX=9606 GN=WDR36 PE=1 SV=1</t>
  </si>
  <si>
    <t>Q8TCG1</t>
  </si>
  <si>
    <t>Protein CIP2A OS=Homo sapiens OX=9606 GN=CIP2A PE=1 SV=2</t>
  </si>
  <si>
    <t>Q8TDD1</t>
  </si>
  <si>
    <t>ATP-dependent RNA helicase DDX54 OS=Homo sapiens OX=9606 GN=DDX54 PE=1 SV=2</t>
  </si>
  <si>
    <t>Q8TDN6</t>
  </si>
  <si>
    <t>Ribosome biogenesis protein BRX1 homolog OS=Homo sapiens OX=9606 GN=BRIX1 PE=1 SV=2</t>
  </si>
  <si>
    <t>Q8TED0</t>
  </si>
  <si>
    <t>U3 small nucleolar RNA-associated protein 15 homolog OS=Homo sapiens OX=9606 GN=UTP15 PE=1 SV=3</t>
  </si>
  <si>
    <t>Q8WWQ0</t>
  </si>
  <si>
    <t>PH-interacting protein OS=Homo sapiens OX=9606 GN=PHIP PE=1 SV=2</t>
  </si>
  <si>
    <t>Q8WWZ4</t>
  </si>
  <si>
    <t>ATP-binding cassette sub-family A member 10 OS=Homo sapiens OX=9606 GN=ABCA10 PE=2 SV=3</t>
  </si>
  <si>
    <t>Q8WYA0</t>
  </si>
  <si>
    <t>Intraflagellar transport protein 81 homolog OS=Homo sapiens OX=9606 GN=IFT81 PE=1 SV=1</t>
  </si>
  <si>
    <t>Q9BQE3</t>
  </si>
  <si>
    <t>Tubulin alpha-1C chain OS=Homo sapiens OX=9606 GN=TUBA1C PE=1 SV=1</t>
  </si>
  <si>
    <t>Q9BSC4</t>
  </si>
  <si>
    <t>Nucleolar protein 10 OS=Homo sapiens OX=9606 GN=NOL10 PE=1 SV=1</t>
  </si>
  <si>
    <t>Q9BVI4</t>
  </si>
  <si>
    <t>Nucleolar complex protein 4 homolog OS=Homo sapiens OX=9606 GN=NOC4L PE=1 SV=1</t>
  </si>
  <si>
    <t>Q9BVJ6</t>
  </si>
  <si>
    <t>U3 small nucleolar RNA-associated protein 14 homolog A OS=Homo sapiens OX=9606 GN=UTP14A PE=1 SV=1</t>
  </si>
  <si>
    <t>Q9BVP2</t>
  </si>
  <si>
    <t>Guanine nucleotide-binding protein-like 3 OS=Homo sapiens OX=9606 GN=GNL3 PE=1 SV=2</t>
  </si>
  <si>
    <t>Q9BXY0</t>
  </si>
  <si>
    <t>Protein MAK16 homolog OS=Homo sapiens OX=9606 GN=MAK16 PE=1 SV=2</t>
  </si>
  <si>
    <t>Q9BYG3</t>
  </si>
  <si>
    <t>MKI67 FHA domain-interacting nucleolar phosphoprotein OS=Homo sapiens OX=9606 GN=NIFK PE=1 SV=1</t>
  </si>
  <si>
    <t>Q9BZE4</t>
  </si>
  <si>
    <t>Nucleolar GTP-binding protein 1 OS=Homo sapiens OX=9606 GN=GTPBP4 PE=1 SV=3</t>
  </si>
  <si>
    <t>Q9GZL7</t>
  </si>
  <si>
    <t>Ribosome biogenesis protein WDR12 OS=Homo sapiens OX=9606 GN=WDR12 PE=1 SV=2</t>
  </si>
  <si>
    <t>Q9H0A0</t>
  </si>
  <si>
    <t>RNA cytidine acetyltransferase OS=Homo sapiens OX=9606 GN=NAT10 PE=1 SV=2</t>
  </si>
  <si>
    <t>Q9H4P4</t>
  </si>
  <si>
    <t>E3 ubiquitin-protein ligase NRDP1 OS=Homo sapiens OX=9606 GN=RNF41 PE=1 SV=2</t>
  </si>
  <si>
    <t>Q9H7B2</t>
  </si>
  <si>
    <t>Ribosome production factor 2 homolog OS=Homo sapiens OX=9606 GN=RPF2 PE=1 SV=2</t>
  </si>
  <si>
    <t>Q9H8H0</t>
  </si>
  <si>
    <t>Nucleolar protein 11 OS=Homo sapiens OX=9606 GN=NOL11 PE=1 SV=1</t>
  </si>
  <si>
    <t>Q9H9Y2</t>
  </si>
  <si>
    <t>Ribosome production factor 1 OS=Homo sapiens OX=9606 GN=RPF1 PE=1 SV=2</t>
  </si>
  <si>
    <t>Q9H307</t>
  </si>
  <si>
    <t>Pinin OS=Homo sapiens OX=9606 GN=PNN PE=1 SV=5</t>
  </si>
  <si>
    <t>Q9H583</t>
  </si>
  <si>
    <t>HEAT repeat-containing protein 1 OS=Homo sapiens OX=9606 GN=HEATR1 PE=1 SV=3</t>
  </si>
  <si>
    <t>Q9HD33</t>
  </si>
  <si>
    <t>39S ribosomal protein L47, mitochondrial OS=Homo sapiens OX=9606 GN=MRPL47 PE=1 SV=2</t>
  </si>
  <si>
    <t>Q9NQ55</t>
  </si>
  <si>
    <t>Suppressor of SWI4 1 homolog OS=Homo sapiens OX=9606 GN=PPAN PE=2 SV=1</t>
  </si>
  <si>
    <t>Q9NQZ2</t>
  </si>
  <si>
    <t>Something about silencing protein 10 OS=Homo sapiens OX=9606 GN=UTP3 PE=1 SV=1</t>
  </si>
  <si>
    <t>Q9NR30</t>
  </si>
  <si>
    <t>Nucleolar RNA helicase 2 OS=Homo sapiens OX=9606 GN=DDX21 PE=1 SV=5</t>
  </si>
  <si>
    <t>Q9NSB2</t>
  </si>
  <si>
    <t>Keratin, type II cuticular Hb4 OS=Homo sapiens OX=9606 GN=KRT84 PE=2 SV=2</t>
  </si>
  <si>
    <t>Q9NV06</t>
  </si>
  <si>
    <t>DDB1- and CUL4-associated factor 13 OS=Homo sapiens OX=9606 GN=DCAF13 PE=1 SV=2</t>
  </si>
  <si>
    <t>Q9NV31</t>
  </si>
  <si>
    <t>U3 small nucleolar ribonucleoprotein protein IMP3 OS=Homo sapiens OX=9606 GN=IMP3 PE=1 SV=1</t>
  </si>
  <si>
    <t>Q9NVP1</t>
  </si>
  <si>
    <t>ATP-dependent RNA helicase DDX18 OS=Homo sapiens OX=9606 GN=DDX18 PE=1 SV=2</t>
  </si>
  <si>
    <t>Q9NVX2</t>
  </si>
  <si>
    <t>Notchless protein homolog 1 OS=Homo sapiens OX=9606 GN=NLE1 PE=1 SV=4</t>
  </si>
  <si>
    <t>Q9NY61</t>
  </si>
  <si>
    <t>Protein AATF OS=Homo sapiens OX=9606 GN=AATF PE=1 SV=1</t>
  </si>
  <si>
    <t>Q9NY65</t>
  </si>
  <si>
    <t>Tubulin alpha-8 chain OS=Homo sapiens OX=9606 GN=TUBA8 PE=1 SV=1</t>
  </si>
  <si>
    <t>Q9NY93</t>
  </si>
  <si>
    <t>Probable ATP-dependent RNA helicase DDX56 OS=Homo sapiens OX=9606 GN=DDX56 PE=1 SV=1</t>
  </si>
  <si>
    <t>Q9NYH9</t>
  </si>
  <si>
    <t>U3 small nucleolar RNA-associated protein 6 homolog OS=Homo sapiens OX=9606 GN=UTP6 PE=2 SV=2</t>
  </si>
  <si>
    <t>Q9NZM5</t>
  </si>
  <si>
    <t>Ribosome biogenesis protein NOP53 OS=Homo sapiens OX=9606 GN=NOP53 PE=1 SV=2</t>
  </si>
  <si>
    <t>Q9UHA3</t>
  </si>
  <si>
    <t>Probable ribosome biogenesis protein RLP24 OS=Homo sapiens OX=9606 GN=RSL24D1 PE=1 SV=1</t>
  </si>
  <si>
    <t>Q9UHB6</t>
  </si>
  <si>
    <t>LIM domain and actin-binding protein 1 OS=Homo sapiens OX=9606 GN=LIMA1 PE=1 SV=1</t>
  </si>
  <si>
    <t>Q9UKD2</t>
  </si>
  <si>
    <t>mRNA turnover protein 4 homolog OS=Homo sapiens OX=9606 GN=MRTO4 PE=1 SV=2</t>
  </si>
  <si>
    <t>Q9UMS4</t>
  </si>
  <si>
    <t>Pre-mRNA-processing factor 19 OS=Homo sapiens OX=9606 GN=PRPF19 PE=1 SV=1</t>
  </si>
  <si>
    <t>Q9UMY1</t>
  </si>
  <si>
    <t>Nucleolar protein 7 OS=Homo sapiens OX=9606 GN=NOL7 PE=1 SV=2</t>
  </si>
  <si>
    <t>Q9UNX3</t>
  </si>
  <si>
    <t>60S ribosomal protein L26-like 1 OS=Homo sapiens OX=9606 GN=RPL26L1 PE=1 SV=1</t>
  </si>
  <si>
    <t>Q9UNX4</t>
  </si>
  <si>
    <t>WD repeat-containing protein 3 OS=Homo sapiens OX=9606 GN=WDR3 PE=1 SV=1</t>
  </si>
  <si>
    <t>Q9UPU3</t>
  </si>
  <si>
    <t>VPS10 domain-containing receptor SorCS3 OS=Homo sapiens OX=9606 GN=SORCS3 PE=2 SV=2</t>
  </si>
  <si>
    <t>Q9UQ35</t>
  </si>
  <si>
    <t>Serine/arginine repetitive matrix protein 2 OS=Homo sapiens OX=9606 GN=SRRM2 PE=1 SV=2</t>
  </si>
  <si>
    <t>Q9Y2C9</t>
  </si>
  <si>
    <t>Toll-like receptor 6 OS=Homo sapiens OX=9606 GN=TLR6 PE=1 SV=2</t>
  </si>
  <si>
    <t>Q9Y2F5</t>
  </si>
  <si>
    <t>Little elongation complex subunit 1 OS=Homo sapiens OX=9606 GN=ICE1 PE=1 SV=5</t>
  </si>
  <si>
    <t>Q9Y2F9</t>
  </si>
  <si>
    <t>BTB/POZ domain-containing protein 3 OS=Homo sapiens OX=9606 GN=BTBD3 PE=2 SV=1</t>
  </si>
  <si>
    <t>Q9Y2P8</t>
  </si>
  <si>
    <t>RNA 3'-terminal phosphate cyclase-like protein OS=Homo sapiens OX=9606 GN=RCL1 PE=1 SV=3</t>
  </si>
  <si>
    <t>Q9Y2R5</t>
  </si>
  <si>
    <t>28S ribosomal protein S17, mitochondrial OS=Homo sapiens OX=9606 GN=MRPS17 PE=1 SV=1</t>
  </si>
  <si>
    <t>Q9Y2X3</t>
  </si>
  <si>
    <t>Nucleolar protein 58 OS=Homo sapiens OX=9606 GN=NOP58 PE=1 SV=1</t>
  </si>
  <si>
    <t>Q9Y2X9</t>
  </si>
  <si>
    <t>Zinc finger protein 281 OS=Homo sapiens OX=9606 GN=ZNF281 PE=1 SV=1</t>
  </si>
  <si>
    <t>Q9Y2Z9</t>
  </si>
  <si>
    <t>Ubiquinone biosynthesis monooxygenase COQ6, mitochondrial OS=Homo sapiens OX=9606 GN=COQ6 PE=1 SV=2</t>
  </si>
  <si>
    <t>Q9Y3A2</t>
  </si>
  <si>
    <t>Probable U3 small nucleolar RNA-associated protein 11 OS=Homo sapiens OX=9606 GN=UTP11 PE=1 SV=2</t>
  </si>
  <si>
    <t>Q9Y3C1</t>
  </si>
  <si>
    <t>Nucleolar protein 16 OS=Homo sapiens OX=9606 GN=NOP16 PE=1 SV=2</t>
  </si>
  <si>
    <t>Q9Y3U8</t>
  </si>
  <si>
    <t>60S ribosomal protein L36 OS=Homo sapiens OX=9606 GN=RPL36 PE=1 SV=3</t>
  </si>
  <si>
    <t>Q9Y4F4</t>
  </si>
  <si>
    <t>TOG array regulator of axonemal microtubules protein 1 OS=Homo sapiens OX=9606 GN=TOGARAM1 PE=1 SV=4</t>
  </si>
  <si>
    <t>Q9Y5A9</t>
  </si>
  <si>
    <t>YTH domain-containing family protein 2 OS=Homo sapiens OX=9606 GN=YTHDF2 PE=1 SV=2</t>
  </si>
  <si>
    <t>Q9Y5J1</t>
  </si>
  <si>
    <t>U3 small nucleolar RNA-associated protein 18 homolog OS=Homo sapiens OX=9606 GN=UTP18 PE=1 SV=3</t>
  </si>
  <si>
    <t>Q9Y5S9</t>
  </si>
  <si>
    <t>RNA-binding protein 8A OS=Homo sapiens OX=9606 GN=RBM8A PE=1 SV=1</t>
  </si>
  <si>
    <t>Q9Y221</t>
  </si>
  <si>
    <t>60S ribosome subunit biogenesis protein NIP7 homolog OS=Homo sapiens OX=9606 GN=NIP7 PE=1 SV=1</t>
  </si>
  <si>
    <t>Q9Y324</t>
  </si>
  <si>
    <t>rRNA-processing protein FCF1 homolog OS=Homo sapiens OX=9606 GN=FCF1 PE=2 SV=1</t>
  </si>
  <si>
    <t>Q9Y676</t>
  </si>
  <si>
    <t>28S ribosomal protein S18b, mitochondrial OS=Homo sapiens OX=9606 GN=MRPS18B PE=1 SV=1</t>
  </si>
  <si>
    <t>Q14CN4</t>
  </si>
  <si>
    <t>Keratin, type II cytoskeletal 72 OS=Homo sapiens OX=9606 GN=KRT72 PE=1 SV=2</t>
  </si>
  <si>
    <t>Q56NI9</t>
  </si>
  <si>
    <t>N-acetyltransferase ESCO2 OS=Homo sapiens OX=9606 GN=ESCO2 PE=1 SV=1</t>
  </si>
  <si>
    <t>Q66PJ3</t>
  </si>
  <si>
    <t>ADP-ribosylation factor-like protein 6-interacting protein 4 OS=Homo sapiens OX=9606 GN=ARL6IP4 PE=1 SV=2</t>
  </si>
  <si>
    <t>Q71DI3</t>
  </si>
  <si>
    <t>Histone H3.2 OS=Homo sapiens OX=9606 GN=HIST2H3A PE=1 SV=3</t>
  </si>
  <si>
    <t>Q71U36</t>
  </si>
  <si>
    <t>Tubulin alpha-1A chain OS=Homo sapiens OX=9606 GN=TUBA1A PE=1 SV=1</t>
  </si>
  <si>
    <t>Q71UM5</t>
  </si>
  <si>
    <t>40S ribosomal protein S27-like OS=Homo sapiens OX=9606 GN=RPS27L PE=1 SV=3</t>
  </si>
  <si>
    <t>Q86SE5;Q9UKM9</t>
  </si>
  <si>
    <t>RNA-binding Raly-like protein OS=Homo sapiens OX=9606 GN=RALYL PE=1 SV=2</t>
  </si>
  <si>
    <t>Q86WI3</t>
  </si>
  <si>
    <t>Protein NLRC5 OS=Homo sapiens OX=9606 GN=NLRC5 PE=1 SV=3</t>
  </si>
  <si>
    <t>Q96A72</t>
  </si>
  <si>
    <t>Protein mago nashi homolog 2 OS=Homo sapiens OX=9606 GN=MAGOHB PE=1 SV=1</t>
  </si>
  <si>
    <t>Q96FJ2</t>
  </si>
  <si>
    <t>Dynein light chain 2, cytoplasmic OS=Homo sapiens OX=9606 GN=DYNLL2 PE=1 SV=1</t>
  </si>
  <si>
    <t>Q96FN9</t>
  </si>
  <si>
    <t>D-aminoacyl-tRNA deacylase 2 OS=Homo sapiens OX=9606 GN=DTD2 PE=1 SV=1</t>
  </si>
  <si>
    <t>Q96G21</t>
  </si>
  <si>
    <t>U3 small nucleolar ribonucleoprotein protein IMP4 OS=Homo sapiens OX=9606 GN=IMP4 PE=1 SV=1</t>
  </si>
  <si>
    <t>Q96GQ7</t>
  </si>
  <si>
    <t>Probable ATP-dependent RNA helicase DDX27 OS=Homo sapiens OX=9606 GN=DDX27 PE=1 SV=2</t>
  </si>
  <si>
    <t>Q96HS1</t>
  </si>
  <si>
    <t>Serine/threonine-protein phosphatase PGAM5, mitochondrial OS=Homo sapiens OX=9606 GN=PGAM5 PE=1 SV=2</t>
  </si>
  <si>
    <t>Q96JC9</t>
  </si>
  <si>
    <t>ELL-associated factor 1 OS=Homo sapiens OX=9606 GN=EAF1 PE=1 SV=1</t>
  </si>
  <si>
    <t>Q96ME7</t>
  </si>
  <si>
    <t>Zinc finger protein 512 OS=Homo sapiens OX=9606 GN=ZNF512 PE=1 SV=2</t>
  </si>
  <si>
    <t>Q96PK6</t>
  </si>
  <si>
    <t>RNA-binding protein 14 OS=Homo sapiens OX=9606 GN=RBM14 PE=1 SV=2</t>
  </si>
  <si>
    <t>Q96QD5</t>
  </si>
  <si>
    <t>DEP domain-containing protein 7 OS=Homo sapiens OX=9606 GN=DEPDC7 PE=2 SV=1</t>
  </si>
  <si>
    <t>Q562R1</t>
  </si>
  <si>
    <t>Beta-actin-like protein 2 OS=Homo sapiens OX=9606 GN=ACTBL2 PE=1 SV=2</t>
  </si>
  <si>
    <t>Q00610</t>
  </si>
  <si>
    <t>Clathrin heavy chain 1 OS=Homo sapiens OX=9606 GN=CLTC PE=1 SV=5</t>
  </si>
  <si>
    <t>Q659A1</t>
  </si>
  <si>
    <t>Little elongation complex subunit 2 OS=Homo sapiens OX=9606 GN=ICE2 PE=1 SV=2</t>
  </si>
  <si>
    <t>Q00722</t>
  </si>
  <si>
    <t>1-phosphatidylinositol 4,5-bisphosphate phosphodiesterase beta-2 OS=Homo sapiens OX=9606 GN=PLCB2 PE=1 SV=2</t>
  </si>
  <si>
    <t>Q00839</t>
  </si>
  <si>
    <t>Heterogeneous nuclear ribonucleoprotein U OS=Homo sapiens OX=9606 GN=HNRNPU PE=1 SV=6</t>
  </si>
  <si>
    <t>Q969X6</t>
  </si>
  <si>
    <t>U3 small nucleolar RNA-associated protein 4 homolog OS=Homo sapiens OX=9606 GN=UTP4 PE=1 SV=1</t>
  </si>
  <si>
    <t>Q01082</t>
  </si>
  <si>
    <t>Spectrin beta chain, non-erythrocytic 1 OS=Homo sapiens OX=9606 GN=SPTBN1 PE=1 SV=2</t>
  </si>
  <si>
    <t>Q02543</t>
  </si>
  <si>
    <t>60S ribosomal protein L18a OS=Homo sapiens OX=9606 GN=RPL18A PE=1 SV=2</t>
  </si>
  <si>
    <t>Q02878</t>
  </si>
  <si>
    <t>60S ribosomal protein L6 OS=Homo sapiens OX=9606 GN=RPL6 PE=1 SV=3</t>
  </si>
  <si>
    <t>Q04695</t>
  </si>
  <si>
    <t>Keratin, type I cytoskeletal 17 OS=Homo sapiens OX=9606 GN=KRT17 PE=1 SV=2</t>
  </si>
  <si>
    <t>Q07020</t>
  </si>
  <si>
    <t>60S ribosomal protein L18 OS=Homo sapiens OX=9606 GN=RPL18 PE=1 SV=2</t>
  </si>
  <si>
    <t>Q08211</t>
  </si>
  <si>
    <t>ATP-dependent RNA helicase A OS=Homo sapiens OX=9606 GN=DHX9 PE=1 SV=4</t>
  </si>
  <si>
    <t>Q10000</t>
  </si>
  <si>
    <t>OS=Mus musculus OX=10090 GN=|RFP_ICE1_AFF4_V5 PE=1 SV=1</t>
  </si>
  <si>
    <t>Q10001</t>
  </si>
  <si>
    <t>OS=Mus musculus OX=10090 GN=RFP_ICE1_V5 PE=1 SV=1</t>
  </si>
  <si>
    <t>Q12788</t>
  </si>
  <si>
    <t>Transducin beta-like protein 3 OS=Homo sapiens OX=9606 GN=TBL3 PE=1 SV=2</t>
  </si>
  <si>
    <t>Q13185</t>
  </si>
  <si>
    <t>Chromobox protein homolog 3 OS=Homo sapiens OX=9606 GN=CBX3 PE=1 SV=4</t>
  </si>
  <si>
    <t>Q13535</t>
  </si>
  <si>
    <t>Serine/threonine-protein kinase ATR OS=Homo sapiens OX=9606 GN=ATR PE=1 SV=3</t>
  </si>
  <si>
    <t>Q13601</t>
  </si>
  <si>
    <t>KRR1 small subunit processome component homolog OS=Homo sapiens OX=9606 GN=KRR1 PE=1 SV=4</t>
  </si>
  <si>
    <t>Q13823</t>
  </si>
  <si>
    <t>Nucleolar GTP-binding protein 2 OS=Homo sapiens OX=9606 GN=GNL2 PE=1 SV=1</t>
  </si>
  <si>
    <t>Q14137</t>
  </si>
  <si>
    <t>Ribosome biogenesis protein BOP1 OS=Homo sapiens OX=9606 GN=BOP1 PE=1 SV=2</t>
  </si>
  <si>
    <t>Q14257</t>
  </si>
  <si>
    <t>Reticulocalbin-2 OS=Homo sapiens OX=9606 GN=RCN2 PE=1 SV=1</t>
  </si>
  <si>
    <t>Q14692</t>
  </si>
  <si>
    <t>Ribosome biogenesis protein BMS1 homolog OS=Homo sapiens OX=9606 GN=BMS1 PE=1 SV=1</t>
  </si>
  <si>
    <t>Q14980</t>
  </si>
  <si>
    <t>Nuclear mitotic apparatus protein 1 OS=Homo sapiens OX=9606 GN=NUMA1 PE=1 SV=2</t>
  </si>
  <si>
    <t>Q14993</t>
  </si>
  <si>
    <t>Collagen alpha-1(XIX) chain OS=Homo sapiens OX=9606 GN=COL19A1 PE=1 SV=3</t>
  </si>
  <si>
    <t>Q15029</t>
  </si>
  <si>
    <t>116 kDa U5 small nuclear ribonucleoprotein component OS=Homo sapiens OX=9606 GN=EFTUD2 PE=1 SV=1</t>
  </si>
  <si>
    <t>Q15050</t>
  </si>
  <si>
    <t>Ribosome biogenesis regulatory protein homolog OS=Homo sapiens OX=9606 GN=RRS1 PE=1 SV=2</t>
  </si>
  <si>
    <t>Q15061</t>
  </si>
  <si>
    <t>WD repeat-containing protein 43 OS=Homo sapiens OX=9606 GN=WDR43 PE=1 SV=3</t>
  </si>
  <si>
    <t>Q15149</t>
  </si>
  <si>
    <t>Plectin OS=Homo sapiens OX=9606 GN=PLEC PE=1 SV=3</t>
  </si>
  <si>
    <t>Q15269</t>
  </si>
  <si>
    <t>Periodic tryptophan protein 2 homolog OS=Homo sapiens OX=9606 GN=PWP2 PE=2 SV=2</t>
  </si>
  <si>
    <t>Q15293</t>
  </si>
  <si>
    <t>Reticulocalbin-1 OS=Homo sapiens OX=9606 GN=RCN1 PE=1 SV=1</t>
  </si>
  <si>
    <t>Q15365</t>
  </si>
  <si>
    <t>Poly(rC)-binding protein 1 OS=Homo sapiens OX=9606 GN=PCBP1 PE=1 SV=2</t>
  </si>
  <si>
    <t>Q15397</t>
  </si>
  <si>
    <t>Pumilio homolog 3 OS=Homo sapiens OX=9606 GN=PUM3 PE=1 SV=3</t>
  </si>
  <si>
    <t>Q15437</t>
  </si>
  <si>
    <t>Protein transport protein Sec23B OS=Homo sapiens OX=9606 GN=SEC23B PE=1 SV=2</t>
  </si>
  <si>
    <t>Q15646</t>
  </si>
  <si>
    <t>2'-5'-oligoadenylate synthase-like protein OS=Homo sapiens OX=9606 GN=OASL PE=1 SV=2</t>
  </si>
  <si>
    <t>Q16540</t>
  </si>
  <si>
    <t>39S ribosomal protein L23, mitochondrial OS=Homo sapiens OX=9606 GN=MRPL23 PE=1 SV=1</t>
  </si>
  <si>
    <t>Q16795</t>
  </si>
  <si>
    <t>NADH dehydrogenase [ubiquinone] 1 alpha subcomplex subunit 9, mitochondrial OS=Homo sapiens OX=9606 GN=NDUFA9 PE=1 SV=2</t>
  </si>
  <si>
    <t>Q92552</t>
  </si>
  <si>
    <t>28S ribosomal protein S27, mitochondrial OS=Homo sapiens OX=9606 GN=MRPS27 PE=1 SV=3</t>
  </si>
  <si>
    <t>Q92851</t>
  </si>
  <si>
    <t>Caspase-10 OS=Homo sapiens OX=9606 GN=CASP10 PE=1 SV=3</t>
  </si>
  <si>
    <t>Q99848</t>
  </si>
  <si>
    <t>Probable rRNA-processing protein EBP2 OS=Homo sapiens OX=9606 GN=EBNA1BP2 PE=1 SV=2</t>
  </si>
  <si>
    <t>Q99959</t>
  </si>
  <si>
    <t>Plakophilin-2 OS=Homo sapiens OX=9606 GN=PKP2 PE=1 SV=2</t>
  </si>
  <si>
    <t>ratio_ICE1/nc</t>
    <phoneticPr fontId="18"/>
  </si>
  <si>
    <t>ratio_AFF/nc</t>
    <phoneticPr fontId="18"/>
  </si>
  <si>
    <t>RNA 3'-terminal phosphate cyclase-like protein OS=Homo sapiens OX=9606 GN=RCL1 PE=1 SV=3</t>
    <phoneticPr fontId="18"/>
  </si>
  <si>
    <t>delete</t>
    <phoneticPr fontId="18"/>
  </si>
  <si>
    <t>ribosomal</t>
    <phoneticPr fontId="18"/>
  </si>
  <si>
    <t>tubulin</t>
    <phoneticPr fontId="18"/>
  </si>
  <si>
    <t>keratin</t>
    <phoneticPr fontId="18"/>
  </si>
  <si>
    <t>Cleavage and polyadenylation specificity factor subunit 5 OS=Homo sapiens OX=9606 GN=NUDT21 PE=1 SV=1</t>
    <phoneticPr fontId="18"/>
  </si>
  <si>
    <t>Protein transport protein Sec16A OS=Homo sapiens OX=9606 GN=SEC16A PE=1 SV=4</t>
    <phoneticPr fontId="18"/>
  </si>
  <si>
    <t>Description</t>
    <phoneticPr fontId="18"/>
  </si>
  <si>
    <t>abundance</t>
    <phoneticPr fontId="18"/>
  </si>
  <si>
    <t>HeLa</t>
    <phoneticPr fontId="18"/>
  </si>
  <si>
    <t>ICE1/nc</t>
    <phoneticPr fontId="18"/>
  </si>
  <si>
    <t>AFF/nc</t>
    <phoneticPr fontId="18"/>
  </si>
  <si>
    <t>ratio</t>
    <phoneticPr fontId="18"/>
  </si>
  <si>
    <t xml:space="preserve">CCNT1  </t>
  </si>
  <si>
    <t xml:space="preserve">CDK9  </t>
  </si>
  <si>
    <t xml:space="preserve">ELL  </t>
  </si>
  <si>
    <t xml:space="preserve">ICE1  </t>
  </si>
  <si>
    <t xml:space="preserve">ELL2  </t>
  </si>
  <si>
    <t xml:space="preserve">EAF1  </t>
  </si>
  <si>
    <t xml:space="preserve">USPL1  </t>
  </si>
  <si>
    <t xml:space="preserve">ICE2  </t>
  </si>
  <si>
    <t xml:space="preserve">CCNT2  </t>
  </si>
  <si>
    <t xml:space="preserve">ICE1_AFF4_V5  </t>
    <phoneticPr fontId="18"/>
  </si>
  <si>
    <t xml:space="preserve">ICE1_V5  </t>
    <phoneticPr fontId="18"/>
  </si>
  <si>
    <t>AFF4/ICE1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</si>
</sst>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0" borderId="10" xfId="0" applyBorder="1">
      <alignment vertical="center"/>
    </xf>
    <xf numFmtId="2" fontId="0" fillId="0" borderId="10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8"/>
  <sheetViews>
    <sheetView topLeftCell="A10" workbookViewId="0">
      <selection sqref="A1:XFD1048576"/>
    </sheetView>
  </sheetViews>
  <sheetFormatPr defaultColWidth="8.88671875" defaultRowHeight="18" x14ac:dyDescent="0.8"/>
  <cols>
    <col min="12" max="12" width="65.109375" customWidth="1"/>
  </cols>
  <sheetData>
    <row r="1" spans="1:21" x14ac:dyDescent="0.8">
      <c r="M1" t="s">
        <v>0</v>
      </c>
      <c r="P1" t="s">
        <v>1</v>
      </c>
      <c r="S1" t="s">
        <v>2</v>
      </c>
    </row>
    <row r="2" spans="1:21" x14ac:dyDescent="0.8">
      <c r="M2" t="s">
        <v>3</v>
      </c>
      <c r="N2" t="s">
        <v>4</v>
      </c>
      <c r="O2" t="s">
        <v>5</v>
      </c>
      <c r="P2" t="s">
        <v>3</v>
      </c>
      <c r="Q2" t="s">
        <v>4</v>
      </c>
      <c r="R2" t="s">
        <v>5</v>
      </c>
      <c r="S2" t="s">
        <v>3</v>
      </c>
      <c r="T2" t="s">
        <v>4</v>
      </c>
      <c r="U2" t="s">
        <v>5</v>
      </c>
    </row>
    <row r="3" spans="1:21" x14ac:dyDescent="0.8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18</v>
      </c>
      <c r="Q3" t="s">
        <v>19</v>
      </c>
      <c r="R3" t="s">
        <v>20</v>
      </c>
      <c r="S3" t="s">
        <v>18</v>
      </c>
      <c r="T3" t="s">
        <v>19</v>
      </c>
      <c r="U3" t="s">
        <v>20</v>
      </c>
    </row>
    <row r="4" spans="1:21" x14ac:dyDescent="0.8">
      <c r="A4" t="s">
        <v>21</v>
      </c>
      <c r="B4">
        <v>1</v>
      </c>
      <c r="C4">
        <v>0</v>
      </c>
      <c r="D4">
        <v>37.770000000000003</v>
      </c>
      <c r="I4" t="s">
        <v>22</v>
      </c>
      <c r="J4" t="s">
        <v>22</v>
      </c>
      <c r="K4">
        <v>41943</v>
      </c>
      <c r="L4" t="s">
        <v>23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8">
      <c r="A5" t="s">
        <v>24</v>
      </c>
      <c r="B5">
        <v>1</v>
      </c>
      <c r="C5">
        <v>1</v>
      </c>
      <c r="D5">
        <v>65.010000000000005</v>
      </c>
      <c r="G5" t="s">
        <v>25</v>
      </c>
      <c r="I5" t="s">
        <v>3</v>
      </c>
      <c r="J5" t="s">
        <v>4</v>
      </c>
      <c r="K5">
        <v>8538</v>
      </c>
      <c r="L5" t="s">
        <v>26</v>
      </c>
      <c r="M5">
        <v>1098.87930092495</v>
      </c>
      <c r="N5">
        <v>0</v>
      </c>
      <c r="O5">
        <v>71.504511854848801</v>
      </c>
      <c r="P5">
        <v>3581.29240873869</v>
      </c>
      <c r="Q5">
        <v>0</v>
      </c>
      <c r="R5">
        <v>107.94549295471801</v>
      </c>
      <c r="S5">
        <v>1</v>
      </c>
      <c r="T5">
        <v>0</v>
      </c>
      <c r="U5">
        <v>0</v>
      </c>
    </row>
    <row r="6" spans="1:21" x14ac:dyDescent="0.8">
      <c r="A6" t="s">
        <v>27</v>
      </c>
      <c r="B6">
        <v>1</v>
      </c>
      <c r="C6">
        <v>0</v>
      </c>
      <c r="D6">
        <v>35.200000000000003</v>
      </c>
      <c r="I6" t="s">
        <v>22</v>
      </c>
      <c r="J6" t="s">
        <v>22</v>
      </c>
      <c r="K6">
        <v>200854</v>
      </c>
      <c r="L6" t="s">
        <v>28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8">
      <c r="A7" t="s">
        <v>29</v>
      </c>
      <c r="B7">
        <v>22</v>
      </c>
      <c r="C7">
        <v>21</v>
      </c>
      <c r="D7">
        <v>1472.86</v>
      </c>
      <c r="G7">
        <v>16.024501278555601</v>
      </c>
      <c r="I7" t="s">
        <v>4</v>
      </c>
      <c r="J7" t="s">
        <v>5</v>
      </c>
      <c r="K7">
        <v>72280</v>
      </c>
      <c r="L7" t="s">
        <v>30</v>
      </c>
      <c r="M7">
        <v>260421.000714111</v>
      </c>
      <c r="N7">
        <v>433351.750427961</v>
      </c>
      <c r="O7">
        <v>27043.0725359225</v>
      </c>
      <c r="P7">
        <v>848722.65056640096</v>
      </c>
      <c r="Q7">
        <v>433351.750427961</v>
      </c>
      <c r="R7">
        <v>40825.085301276602</v>
      </c>
      <c r="S7">
        <v>53</v>
      </c>
      <c r="T7">
        <v>58</v>
      </c>
      <c r="U7">
        <v>0</v>
      </c>
    </row>
    <row r="8" spans="1:21" x14ac:dyDescent="0.8">
      <c r="A8" t="s">
        <v>31</v>
      </c>
      <c r="B8">
        <v>10</v>
      </c>
      <c r="C8">
        <v>10</v>
      </c>
      <c r="D8">
        <v>597.73</v>
      </c>
      <c r="G8">
        <v>29.800459006858599</v>
      </c>
      <c r="I8" t="s">
        <v>3</v>
      </c>
      <c r="J8" t="s">
        <v>5</v>
      </c>
      <c r="K8">
        <v>67960</v>
      </c>
      <c r="L8" t="s">
        <v>32</v>
      </c>
      <c r="M8">
        <v>44918.6289369144</v>
      </c>
      <c r="N8">
        <v>2054.8954694461199</v>
      </c>
      <c r="O8">
        <v>1507.3133244886101</v>
      </c>
      <c r="P8">
        <v>146391.64163645299</v>
      </c>
      <c r="Q8">
        <v>2054.8954694461199</v>
      </c>
      <c r="R8">
        <v>2275.4882961711101</v>
      </c>
      <c r="S8">
        <v>19</v>
      </c>
      <c r="T8">
        <v>0</v>
      </c>
      <c r="U8">
        <v>0</v>
      </c>
    </row>
    <row r="9" spans="1:21" x14ac:dyDescent="0.8">
      <c r="A9" t="s">
        <v>33</v>
      </c>
      <c r="B9">
        <v>5</v>
      </c>
      <c r="C9">
        <v>5</v>
      </c>
      <c r="D9">
        <v>364.31</v>
      </c>
      <c r="G9">
        <v>11.149366067439299</v>
      </c>
      <c r="I9" t="s">
        <v>3</v>
      </c>
      <c r="J9" t="s">
        <v>5</v>
      </c>
      <c r="K9">
        <v>78816</v>
      </c>
      <c r="L9" t="s">
        <v>34</v>
      </c>
      <c r="M9">
        <v>26442.854550786102</v>
      </c>
      <c r="N9">
        <v>3038.7468961344398</v>
      </c>
      <c r="O9">
        <v>2371.69130431638</v>
      </c>
      <c r="P9">
        <v>86178.3402311799</v>
      </c>
      <c r="Q9">
        <v>3038.7468961344398</v>
      </c>
      <c r="R9">
        <v>3580.38087862967</v>
      </c>
      <c r="S9">
        <v>10</v>
      </c>
      <c r="T9">
        <v>0</v>
      </c>
      <c r="U9">
        <v>0</v>
      </c>
    </row>
    <row r="10" spans="1:21" x14ac:dyDescent="0.8">
      <c r="A10" t="s">
        <v>35</v>
      </c>
      <c r="B10">
        <v>8</v>
      </c>
      <c r="C10">
        <v>8</v>
      </c>
      <c r="D10">
        <v>483.27</v>
      </c>
      <c r="G10">
        <v>11.994270974453601</v>
      </c>
      <c r="I10" t="s">
        <v>3</v>
      </c>
      <c r="J10" t="s">
        <v>5</v>
      </c>
      <c r="K10">
        <v>66009</v>
      </c>
      <c r="L10" t="s">
        <v>36</v>
      </c>
      <c r="M10">
        <v>41622.052773976597</v>
      </c>
      <c r="N10">
        <v>9502.9668546359298</v>
      </c>
      <c r="O10">
        <v>3470.1611179726301</v>
      </c>
      <c r="P10">
        <v>135647.96562288099</v>
      </c>
      <c r="Q10">
        <v>9502.9668546359298</v>
      </c>
      <c r="R10">
        <v>5238.6659637960802</v>
      </c>
      <c r="S10">
        <v>18</v>
      </c>
      <c r="T10">
        <v>0</v>
      </c>
      <c r="U10">
        <v>0</v>
      </c>
    </row>
    <row r="11" spans="1:21" x14ac:dyDescent="0.8">
      <c r="A11" t="s">
        <v>37</v>
      </c>
      <c r="B11">
        <v>3</v>
      </c>
      <c r="C11">
        <v>3</v>
      </c>
      <c r="D11">
        <v>189.81</v>
      </c>
      <c r="G11">
        <v>9.2890385389969303</v>
      </c>
      <c r="I11" t="s">
        <v>3</v>
      </c>
      <c r="J11" t="s">
        <v>5</v>
      </c>
      <c r="K11">
        <v>19767</v>
      </c>
      <c r="L11" t="s">
        <v>38</v>
      </c>
      <c r="M11">
        <v>11075.4670107865</v>
      </c>
      <c r="N11">
        <v>4343.9117848803999</v>
      </c>
      <c r="O11">
        <v>1192.3157562852</v>
      </c>
      <c r="P11">
        <v>36095.398189391002</v>
      </c>
      <c r="Q11">
        <v>4343.9117848803999</v>
      </c>
      <c r="R11">
        <v>1799.95791497954</v>
      </c>
      <c r="S11">
        <v>5</v>
      </c>
      <c r="T11">
        <v>0</v>
      </c>
      <c r="U11">
        <v>0</v>
      </c>
    </row>
    <row r="12" spans="1:21" x14ac:dyDescent="0.8">
      <c r="A12" t="s">
        <v>39</v>
      </c>
      <c r="B12">
        <v>63</v>
      </c>
      <c r="C12">
        <v>63</v>
      </c>
      <c r="D12">
        <v>4678.3100000000004</v>
      </c>
      <c r="G12">
        <v>12.18581573426</v>
      </c>
      <c r="I12" t="s">
        <v>5</v>
      </c>
      <c r="J12" t="s">
        <v>3</v>
      </c>
      <c r="K12">
        <v>251738</v>
      </c>
      <c r="L12" t="s">
        <v>40</v>
      </c>
      <c r="M12">
        <v>461418.56241020298</v>
      </c>
      <c r="N12">
        <v>847706.19386746502</v>
      </c>
      <c r="O12">
        <v>5622761.5778978597</v>
      </c>
      <c r="P12">
        <v>1503781.8925334699</v>
      </c>
      <c r="Q12">
        <v>847706.19386746502</v>
      </c>
      <c r="R12">
        <v>8488300.3120854497</v>
      </c>
      <c r="S12">
        <v>70</v>
      </c>
      <c r="T12">
        <v>79</v>
      </c>
      <c r="U12">
        <v>344</v>
      </c>
    </row>
    <row r="13" spans="1:21" x14ac:dyDescent="0.8">
      <c r="A13" t="s">
        <v>41</v>
      </c>
      <c r="B13">
        <v>4</v>
      </c>
      <c r="C13">
        <v>4</v>
      </c>
      <c r="D13">
        <v>278.38</v>
      </c>
      <c r="G13">
        <v>1.5660337063408301</v>
      </c>
      <c r="I13" t="s">
        <v>3</v>
      </c>
      <c r="J13" t="s">
        <v>4</v>
      </c>
      <c r="K13">
        <v>68029</v>
      </c>
      <c r="L13" t="s">
        <v>42</v>
      </c>
      <c r="M13">
        <v>20313.193990067899</v>
      </c>
      <c r="N13">
        <v>12971.109055839799</v>
      </c>
      <c r="O13">
        <v>16612.92518943</v>
      </c>
      <c r="P13">
        <v>66201.526748782606</v>
      </c>
      <c r="Q13">
        <v>12971.109055839799</v>
      </c>
      <c r="R13">
        <v>25079.4020191786</v>
      </c>
      <c r="S13">
        <v>8</v>
      </c>
      <c r="T13">
        <v>0</v>
      </c>
      <c r="U13">
        <v>0</v>
      </c>
    </row>
    <row r="14" spans="1:21" x14ac:dyDescent="0.8">
      <c r="A14" t="s">
        <v>43</v>
      </c>
      <c r="B14">
        <v>3</v>
      </c>
      <c r="C14">
        <v>3</v>
      </c>
      <c r="D14">
        <v>201.47</v>
      </c>
      <c r="G14">
        <v>3.1575615481109902</v>
      </c>
      <c r="I14" t="s">
        <v>3</v>
      </c>
      <c r="J14" t="s">
        <v>4</v>
      </c>
      <c r="K14">
        <v>94991</v>
      </c>
      <c r="L14" t="s">
        <v>44</v>
      </c>
      <c r="M14">
        <v>7167.0721364542096</v>
      </c>
      <c r="N14">
        <v>2269.8123305757599</v>
      </c>
      <c r="O14">
        <v>6342.41328885434</v>
      </c>
      <c r="P14">
        <v>23357.780070624001</v>
      </c>
      <c r="Q14">
        <v>2269.8123305757599</v>
      </c>
      <c r="R14">
        <v>9574.7095005377305</v>
      </c>
      <c r="S14">
        <v>5</v>
      </c>
      <c r="T14">
        <v>0</v>
      </c>
      <c r="U14">
        <v>0</v>
      </c>
    </row>
    <row r="15" spans="1:21" x14ac:dyDescent="0.8">
      <c r="A15" t="s">
        <v>45</v>
      </c>
      <c r="B15">
        <v>1</v>
      </c>
      <c r="C15">
        <v>1</v>
      </c>
      <c r="D15">
        <v>72.819999999999993</v>
      </c>
      <c r="G15" t="s">
        <v>25</v>
      </c>
      <c r="I15" t="s">
        <v>3</v>
      </c>
      <c r="J15" t="s">
        <v>4</v>
      </c>
      <c r="K15">
        <v>90875</v>
      </c>
      <c r="L15" t="s">
        <v>46</v>
      </c>
      <c r="M15">
        <v>538.70482849022801</v>
      </c>
      <c r="N15">
        <v>0</v>
      </c>
      <c r="O15">
        <v>0</v>
      </c>
      <c r="P15">
        <v>1755.6609822380201</v>
      </c>
      <c r="Q15">
        <v>0</v>
      </c>
      <c r="R15">
        <v>0</v>
      </c>
      <c r="S15">
        <v>2</v>
      </c>
      <c r="T15">
        <v>0</v>
      </c>
      <c r="U15">
        <v>0</v>
      </c>
    </row>
    <row r="16" spans="1:21" x14ac:dyDescent="0.8">
      <c r="A16" t="s">
        <v>47</v>
      </c>
      <c r="B16">
        <v>7</v>
      </c>
      <c r="C16">
        <v>7</v>
      </c>
      <c r="D16">
        <v>393.36</v>
      </c>
      <c r="G16">
        <v>4.2581031637631401</v>
      </c>
      <c r="I16" t="s">
        <v>5</v>
      </c>
      <c r="J16" t="s">
        <v>4</v>
      </c>
      <c r="K16">
        <v>26211</v>
      </c>
      <c r="L16" t="s">
        <v>48</v>
      </c>
      <c r="M16">
        <v>34146.248331153998</v>
      </c>
      <c r="N16">
        <v>24134.863771104399</v>
      </c>
      <c r="O16">
        <v>102768.73978073199</v>
      </c>
      <c r="P16">
        <v>111284.014388419</v>
      </c>
      <c r="Q16">
        <v>24134.863771104399</v>
      </c>
      <c r="R16">
        <v>155142.969138582</v>
      </c>
      <c r="S16">
        <v>7</v>
      </c>
      <c r="T16">
        <v>2</v>
      </c>
      <c r="U16">
        <v>15</v>
      </c>
    </row>
    <row r="17" spans="1:21" x14ac:dyDescent="0.8">
      <c r="A17" t="s">
        <v>49</v>
      </c>
      <c r="B17">
        <v>2</v>
      </c>
      <c r="C17">
        <v>2</v>
      </c>
      <c r="D17">
        <v>94.83</v>
      </c>
      <c r="G17">
        <v>352.24713706636499</v>
      </c>
      <c r="I17" t="s">
        <v>3</v>
      </c>
      <c r="J17" t="s">
        <v>5</v>
      </c>
      <c r="K17">
        <v>51809</v>
      </c>
      <c r="L17" t="s">
        <v>50</v>
      </c>
      <c r="M17">
        <v>8748.9620848560808</v>
      </c>
      <c r="N17">
        <v>274.73886751213797</v>
      </c>
      <c r="O17">
        <v>24.8375676172145</v>
      </c>
      <c r="P17">
        <v>28513.223856764202</v>
      </c>
      <c r="Q17">
        <v>274.73886751213797</v>
      </c>
      <c r="R17">
        <v>37.495584693716701</v>
      </c>
      <c r="S17">
        <v>4</v>
      </c>
      <c r="T17">
        <v>0</v>
      </c>
      <c r="U17">
        <v>0</v>
      </c>
    </row>
    <row r="18" spans="1:21" x14ac:dyDescent="0.8">
      <c r="A18" t="s">
        <v>51</v>
      </c>
      <c r="B18">
        <v>21</v>
      </c>
      <c r="C18">
        <v>19</v>
      </c>
      <c r="D18">
        <v>1355.04</v>
      </c>
      <c r="G18">
        <v>83.508237636612805</v>
      </c>
      <c r="I18" t="s">
        <v>4</v>
      </c>
      <c r="J18" t="s">
        <v>3</v>
      </c>
      <c r="K18">
        <v>80634</v>
      </c>
      <c r="L18" t="s">
        <v>52</v>
      </c>
      <c r="M18">
        <v>16512.952245096501</v>
      </c>
      <c r="N18">
        <v>1378967.5401655601</v>
      </c>
      <c r="O18">
        <v>25768.532199790599</v>
      </c>
      <c r="P18">
        <v>53816.384084631703</v>
      </c>
      <c r="Q18">
        <v>1378967.5401655601</v>
      </c>
      <c r="R18">
        <v>38900.998536601997</v>
      </c>
      <c r="S18">
        <v>0</v>
      </c>
      <c r="T18">
        <v>74</v>
      </c>
      <c r="U18">
        <v>0</v>
      </c>
    </row>
    <row r="19" spans="1:21" x14ac:dyDescent="0.8">
      <c r="A19" t="s">
        <v>53</v>
      </c>
      <c r="B19">
        <v>4</v>
      </c>
      <c r="C19">
        <v>2</v>
      </c>
      <c r="D19">
        <v>302.47000000000003</v>
      </c>
      <c r="G19" t="s">
        <v>25</v>
      </c>
      <c r="I19" t="s">
        <v>4</v>
      </c>
      <c r="J19" t="s">
        <v>5</v>
      </c>
      <c r="K19">
        <v>80979</v>
      </c>
      <c r="L19" t="s">
        <v>54</v>
      </c>
      <c r="M19">
        <v>92.515356065049403</v>
      </c>
      <c r="N19">
        <v>6356.1331930790202</v>
      </c>
      <c r="O19">
        <v>0</v>
      </c>
      <c r="P19">
        <v>301.51131438060202</v>
      </c>
      <c r="Q19">
        <v>6356.1331930790202</v>
      </c>
      <c r="R19">
        <v>0</v>
      </c>
      <c r="S19">
        <v>0</v>
      </c>
      <c r="T19">
        <v>3</v>
      </c>
      <c r="U19">
        <v>0</v>
      </c>
    </row>
    <row r="20" spans="1:21" x14ac:dyDescent="0.8">
      <c r="A20" t="s">
        <v>55</v>
      </c>
      <c r="B20">
        <v>1</v>
      </c>
      <c r="C20">
        <v>1</v>
      </c>
      <c r="D20">
        <v>32.32</v>
      </c>
      <c r="G20" t="s">
        <v>25</v>
      </c>
      <c r="I20" t="s">
        <v>3</v>
      </c>
      <c r="J20" t="s">
        <v>4</v>
      </c>
      <c r="K20">
        <v>67994</v>
      </c>
      <c r="L20" t="s">
        <v>56</v>
      </c>
      <c r="M20">
        <v>2452.4562891075202</v>
      </c>
      <c r="N20">
        <v>0</v>
      </c>
      <c r="O20">
        <v>7.7776193451003097</v>
      </c>
      <c r="P20">
        <v>7992.6549563281396</v>
      </c>
      <c r="Q20">
        <v>0</v>
      </c>
      <c r="R20">
        <v>11.7413423634759</v>
      </c>
      <c r="S20">
        <v>1</v>
      </c>
      <c r="T20">
        <v>0</v>
      </c>
      <c r="U20">
        <v>0</v>
      </c>
    </row>
    <row r="21" spans="1:21" x14ac:dyDescent="0.8">
      <c r="A21" t="s">
        <v>57</v>
      </c>
      <c r="B21">
        <v>1</v>
      </c>
      <c r="C21">
        <v>1</v>
      </c>
      <c r="D21">
        <v>33.619999999999997</v>
      </c>
      <c r="G21">
        <v>14.6518603509894</v>
      </c>
      <c r="I21" t="s">
        <v>4</v>
      </c>
      <c r="J21" t="s">
        <v>5</v>
      </c>
      <c r="K21">
        <v>36065</v>
      </c>
      <c r="L21" t="s">
        <v>58</v>
      </c>
      <c r="M21">
        <v>415.61582297176</v>
      </c>
      <c r="N21">
        <v>1909.7812017793599</v>
      </c>
      <c r="O21">
        <v>130.34393967933201</v>
      </c>
      <c r="P21">
        <v>1354.50889875494</v>
      </c>
      <c r="Q21">
        <v>1909.7812017793599</v>
      </c>
      <c r="R21">
        <v>196.77137088785599</v>
      </c>
      <c r="S21">
        <v>0</v>
      </c>
      <c r="T21">
        <v>1</v>
      </c>
      <c r="U21">
        <v>0</v>
      </c>
    </row>
    <row r="22" spans="1:21" x14ac:dyDescent="0.8">
      <c r="A22" t="s">
        <v>59</v>
      </c>
      <c r="B22">
        <v>7</v>
      </c>
      <c r="C22">
        <v>7</v>
      </c>
      <c r="D22">
        <v>478.63</v>
      </c>
      <c r="G22">
        <v>20.8839333206584</v>
      </c>
      <c r="I22" t="s">
        <v>3</v>
      </c>
      <c r="J22" t="s">
        <v>4</v>
      </c>
      <c r="K22">
        <v>39592</v>
      </c>
      <c r="L22" t="s">
        <v>60</v>
      </c>
      <c r="M22">
        <v>68736.208599912003</v>
      </c>
      <c r="N22">
        <v>3291.3439984946799</v>
      </c>
      <c r="O22">
        <v>4024.1148273233398</v>
      </c>
      <c r="P22">
        <v>224014.10405778201</v>
      </c>
      <c r="Q22">
        <v>3291.3439984946799</v>
      </c>
      <c r="R22">
        <v>6074.9321612542599</v>
      </c>
      <c r="S22">
        <v>16</v>
      </c>
      <c r="T22">
        <v>0</v>
      </c>
      <c r="U22">
        <v>0</v>
      </c>
    </row>
    <row r="23" spans="1:21" x14ac:dyDescent="0.8">
      <c r="A23" t="s">
        <v>61</v>
      </c>
      <c r="B23">
        <v>1</v>
      </c>
      <c r="C23">
        <v>1</v>
      </c>
      <c r="D23">
        <v>52.39</v>
      </c>
      <c r="G23" t="s">
        <v>25</v>
      </c>
      <c r="I23" t="s">
        <v>3</v>
      </c>
      <c r="J23" t="s">
        <v>4</v>
      </c>
      <c r="K23">
        <v>31282</v>
      </c>
      <c r="L23" t="s">
        <v>62</v>
      </c>
      <c r="M23">
        <v>5054.0772593846996</v>
      </c>
      <c r="N23">
        <v>0</v>
      </c>
      <c r="O23">
        <v>0</v>
      </c>
      <c r="P23">
        <v>16471.443685378399</v>
      </c>
      <c r="Q23">
        <v>0</v>
      </c>
      <c r="R23">
        <v>0</v>
      </c>
      <c r="S23">
        <v>3</v>
      </c>
      <c r="T23">
        <v>0</v>
      </c>
      <c r="U23">
        <v>0</v>
      </c>
    </row>
    <row r="24" spans="1:21" x14ac:dyDescent="0.8">
      <c r="A24" t="s">
        <v>63</v>
      </c>
      <c r="B24">
        <v>6</v>
      </c>
      <c r="C24">
        <v>6</v>
      </c>
      <c r="D24">
        <v>336.43</v>
      </c>
      <c r="G24">
        <v>13.764199370545899</v>
      </c>
      <c r="I24" t="s">
        <v>3</v>
      </c>
      <c r="J24" t="s">
        <v>4</v>
      </c>
      <c r="K24">
        <v>10052</v>
      </c>
      <c r="L24" t="s">
        <v>64</v>
      </c>
      <c r="M24">
        <v>59419.204732933198</v>
      </c>
      <c r="N24">
        <v>4316.9386851577301</v>
      </c>
      <c r="O24">
        <v>6900.3086422579099</v>
      </c>
      <c r="P24">
        <v>193649.608891738</v>
      </c>
      <c r="Q24">
        <v>4316.9386851577301</v>
      </c>
      <c r="R24">
        <v>10416.9261296442</v>
      </c>
      <c r="S24">
        <v>14</v>
      </c>
      <c r="T24">
        <v>1</v>
      </c>
      <c r="U24">
        <v>0</v>
      </c>
    </row>
    <row r="25" spans="1:21" x14ac:dyDescent="0.8">
      <c r="A25" t="s">
        <v>65</v>
      </c>
      <c r="B25">
        <v>1</v>
      </c>
      <c r="C25">
        <v>1</v>
      </c>
      <c r="D25">
        <v>103.39</v>
      </c>
      <c r="G25">
        <v>12.6438072968849</v>
      </c>
      <c r="I25" t="s">
        <v>3</v>
      </c>
      <c r="J25" t="s">
        <v>5</v>
      </c>
      <c r="K25">
        <v>244353</v>
      </c>
      <c r="L25" t="s">
        <v>66</v>
      </c>
      <c r="M25">
        <v>847.49377549435098</v>
      </c>
      <c r="N25">
        <v>91.884236543498503</v>
      </c>
      <c r="O25">
        <v>67.028368559773099</v>
      </c>
      <c r="P25">
        <v>2762.0167402156699</v>
      </c>
      <c r="Q25">
        <v>91.884236543498503</v>
      </c>
      <c r="R25">
        <v>101.18816419337</v>
      </c>
      <c r="S25">
        <v>2</v>
      </c>
      <c r="T25">
        <v>0</v>
      </c>
      <c r="U25">
        <v>0</v>
      </c>
    </row>
    <row r="26" spans="1:21" x14ac:dyDescent="0.8">
      <c r="A26" t="s">
        <v>67</v>
      </c>
      <c r="B26">
        <v>3</v>
      </c>
      <c r="C26">
        <v>3</v>
      </c>
      <c r="D26">
        <v>160.38</v>
      </c>
      <c r="G26">
        <v>277.48051415187899</v>
      </c>
      <c r="I26" t="s">
        <v>3</v>
      </c>
      <c r="J26" t="s">
        <v>5</v>
      </c>
      <c r="K26">
        <v>41426</v>
      </c>
      <c r="L26" t="s">
        <v>68</v>
      </c>
      <c r="M26">
        <v>16560.237135450101</v>
      </c>
      <c r="N26">
        <v>748.03616718004901</v>
      </c>
      <c r="O26">
        <v>59.680720954646503</v>
      </c>
      <c r="P26">
        <v>53970.487468623702</v>
      </c>
      <c r="Q26">
        <v>748.03616718004901</v>
      </c>
      <c r="R26">
        <v>90.0959208898566</v>
      </c>
      <c r="S26">
        <v>6</v>
      </c>
      <c r="T26">
        <v>0</v>
      </c>
      <c r="U26">
        <v>0</v>
      </c>
    </row>
    <row r="27" spans="1:21" x14ac:dyDescent="0.8">
      <c r="A27" t="s">
        <v>69</v>
      </c>
      <c r="B27">
        <v>11</v>
      </c>
      <c r="C27">
        <v>10</v>
      </c>
      <c r="D27">
        <v>780.48</v>
      </c>
      <c r="G27">
        <v>34.485423247099703</v>
      </c>
      <c r="I27" t="s">
        <v>3</v>
      </c>
      <c r="J27" t="s">
        <v>5</v>
      </c>
      <c r="K27">
        <v>54939</v>
      </c>
      <c r="L27" t="s">
        <v>70</v>
      </c>
      <c r="M27">
        <v>113221.607328616</v>
      </c>
      <c r="N27">
        <v>11001.483315568101</v>
      </c>
      <c r="O27">
        <v>3283.1729080819</v>
      </c>
      <c r="P27">
        <v>368993.830796397</v>
      </c>
      <c r="Q27">
        <v>11001.483315568101</v>
      </c>
      <c r="R27">
        <v>4956.3825949598804</v>
      </c>
      <c r="S27">
        <v>28</v>
      </c>
      <c r="T27">
        <v>6</v>
      </c>
      <c r="U27">
        <v>0</v>
      </c>
    </row>
    <row r="28" spans="1:21" x14ac:dyDescent="0.8">
      <c r="A28" t="s">
        <v>71</v>
      </c>
      <c r="B28">
        <v>3</v>
      </c>
      <c r="C28">
        <v>3</v>
      </c>
      <c r="D28">
        <v>127.42</v>
      </c>
      <c r="G28">
        <v>21.250427694225799</v>
      </c>
      <c r="I28" t="s">
        <v>5</v>
      </c>
      <c r="J28" t="s">
        <v>3</v>
      </c>
      <c r="K28">
        <v>89540</v>
      </c>
      <c r="L28" t="s">
        <v>72</v>
      </c>
      <c r="M28">
        <v>170.40892983175101</v>
      </c>
      <c r="N28">
        <v>340.09367221614201</v>
      </c>
      <c r="O28">
        <v>3621.26264184001</v>
      </c>
      <c r="P28">
        <v>555.36964457701902</v>
      </c>
      <c r="Q28">
        <v>340.09367221614201</v>
      </c>
      <c r="R28">
        <v>5466.7736461921804</v>
      </c>
      <c r="S28">
        <v>1</v>
      </c>
      <c r="T28">
        <v>0</v>
      </c>
      <c r="U28">
        <v>6</v>
      </c>
    </row>
    <row r="29" spans="1:21" x14ac:dyDescent="0.8">
      <c r="A29" t="s">
        <v>73</v>
      </c>
      <c r="B29">
        <v>5</v>
      </c>
      <c r="C29">
        <v>5</v>
      </c>
      <c r="D29">
        <v>260.83</v>
      </c>
      <c r="G29">
        <v>12.765273877496201</v>
      </c>
      <c r="I29" t="s">
        <v>3</v>
      </c>
      <c r="J29" t="s">
        <v>5</v>
      </c>
      <c r="K29">
        <v>30047</v>
      </c>
      <c r="L29" t="s">
        <v>74</v>
      </c>
      <c r="M29">
        <v>25701.971924274199</v>
      </c>
      <c r="N29">
        <v>20316.372183875501</v>
      </c>
      <c r="O29">
        <v>2013.4289456636</v>
      </c>
      <c r="P29">
        <v>83763.773568708493</v>
      </c>
      <c r="Q29">
        <v>20316.372183875501</v>
      </c>
      <c r="R29">
        <v>3039.5365891056899</v>
      </c>
      <c r="S29">
        <v>11</v>
      </c>
      <c r="T29">
        <v>7</v>
      </c>
      <c r="U29">
        <v>0</v>
      </c>
    </row>
    <row r="30" spans="1:21" x14ac:dyDescent="0.8">
      <c r="A30" t="s">
        <v>75</v>
      </c>
      <c r="B30">
        <v>8</v>
      </c>
      <c r="C30">
        <v>0</v>
      </c>
      <c r="D30">
        <v>472.94</v>
      </c>
      <c r="I30" t="s">
        <v>22</v>
      </c>
      <c r="J30" t="s">
        <v>22</v>
      </c>
      <c r="K30">
        <v>59524</v>
      </c>
      <c r="L30" t="s">
        <v>76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</row>
    <row r="31" spans="1:21" x14ac:dyDescent="0.8">
      <c r="A31" t="s">
        <v>77</v>
      </c>
      <c r="B31">
        <v>6</v>
      </c>
      <c r="C31">
        <v>6</v>
      </c>
      <c r="D31">
        <v>339.56</v>
      </c>
      <c r="G31">
        <v>15.714616150054701</v>
      </c>
      <c r="I31" t="s">
        <v>4</v>
      </c>
      <c r="J31" t="s">
        <v>5</v>
      </c>
      <c r="K31">
        <v>23757</v>
      </c>
      <c r="L31" t="s">
        <v>78</v>
      </c>
      <c r="M31">
        <v>9418.9347822404598</v>
      </c>
      <c r="N31">
        <v>50184.690297435998</v>
      </c>
      <c r="O31">
        <v>3193.5040486026301</v>
      </c>
      <c r="P31">
        <v>30696.692171423801</v>
      </c>
      <c r="Q31">
        <v>50184.690297435998</v>
      </c>
      <c r="R31">
        <v>4821.0156231689798</v>
      </c>
      <c r="S31">
        <v>1</v>
      </c>
      <c r="T31">
        <v>12</v>
      </c>
      <c r="U31">
        <v>0</v>
      </c>
    </row>
    <row r="32" spans="1:21" x14ac:dyDescent="0.8">
      <c r="A32" t="s">
        <v>79</v>
      </c>
      <c r="B32">
        <v>7</v>
      </c>
      <c r="C32">
        <v>3</v>
      </c>
      <c r="D32">
        <v>449.52</v>
      </c>
      <c r="G32">
        <v>307.09944636944903</v>
      </c>
      <c r="I32" t="s">
        <v>3</v>
      </c>
      <c r="J32" t="s">
        <v>5</v>
      </c>
      <c r="K32">
        <v>13545</v>
      </c>
      <c r="L32" t="s">
        <v>80</v>
      </c>
      <c r="M32">
        <v>59195.047718933703</v>
      </c>
      <c r="N32">
        <v>3762.4616748809099</v>
      </c>
      <c r="O32">
        <v>192.75530587482899</v>
      </c>
      <c r="P32">
        <v>192919.07205122701</v>
      </c>
      <c r="Q32">
        <v>3762.4616748809099</v>
      </c>
      <c r="R32">
        <v>290.98956097390499</v>
      </c>
      <c r="S32">
        <v>15</v>
      </c>
      <c r="T32">
        <v>1</v>
      </c>
      <c r="U32">
        <v>0</v>
      </c>
    </row>
    <row r="33" spans="1:21" x14ac:dyDescent="0.8">
      <c r="A33" t="s">
        <v>81</v>
      </c>
      <c r="B33">
        <v>11</v>
      </c>
      <c r="C33">
        <v>3</v>
      </c>
      <c r="D33">
        <v>819.19</v>
      </c>
      <c r="G33">
        <v>23.054194126523001</v>
      </c>
      <c r="I33" t="s">
        <v>3</v>
      </c>
      <c r="J33" t="s">
        <v>4</v>
      </c>
      <c r="K33">
        <v>14083</v>
      </c>
      <c r="L33" t="s">
        <v>82</v>
      </c>
      <c r="M33">
        <v>231679.16391757599</v>
      </c>
      <c r="N33">
        <v>10049.328232689701</v>
      </c>
      <c r="O33">
        <v>13192.1646670635</v>
      </c>
      <c r="P33">
        <v>755051.83353854902</v>
      </c>
      <c r="Q33">
        <v>10049.328232689701</v>
      </c>
      <c r="R33">
        <v>19915.312770985802</v>
      </c>
      <c r="S33">
        <v>15</v>
      </c>
      <c r="T33">
        <v>2</v>
      </c>
      <c r="U33">
        <v>0</v>
      </c>
    </row>
    <row r="34" spans="1:21" x14ac:dyDescent="0.8">
      <c r="A34" t="s">
        <v>83</v>
      </c>
      <c r="B34">
        <v>2</v>
      </c>
      <c r="C34">
        <v>2</v>
      </c>
      <c r="D34">
        <v>132.77000000000001</v>
      </c>
      <c r="G34">
        <v>3.6389150089193198</v>
      </c>
      <c r="I34" t="s">
        <v>5</v>
      </c>
      <c r="J34" t="s">
        <v>3</v>
      </c>
      <c r="K34">
        <v>11270</v>
      </c>
      <c r="L34" t="s">
        <v>84</v>
      </c>
      <c r="M34">
        <v>8496.9613481471297</v>
      </c>
      <c r="N34">
        <v>18930.655676557199</v>
      </c>
      <c r="O34">
        <v>30919.7201799799</v>
      </c>
      <c r="P34">
        <v>27691.943189622099</v>
      </c>
      <c r="Q34">
        <v>18930.655676557199</v>
      </c>
      <c r="R34">
        <v>46677.3962966861</v>
      </c>
      <c r="S34">
        <v>3</v>
      </c>
      <c r="T34">
        <v>1</v>
      </c>
      <c r="U34">
        <v>3</v>
      </c>
    </row>
    <row r="35" spans="1:21" x14ac:dyDescent="0.8">
      <c r="A35" t="s">
        <v>85</v>
      </c>
      <c r="B35">
        <v>4</v>
      </c>
      <c r="C35">
        <v>1</v>
      </c>
      <c r="D35">
        <v>186.15</v>
      </c>
      <c r="G35" t="s">
        <v>25</v>
      </c>
      <c r="I35" t="s">
        <v>5</v>
      </c>
      <c r="J35" t="s">
        <v>3</v>
      </c>
      <c r="K35">
        <v>117315</v>
      </c>
      <c r="L35" t="s">
        <v>86</v>
      </c>
      <c r="M35">
        <v>0</v>
      </c>
      <c r="N35">
        <v>0</v>
      </c>
      <c r="O35">
        <v>5050.5363474266296</v>
      </c>
      <c r="P35">
        <v>0</v>
      </c>
      <c r="Q35">
        <v>0</v>
      </c>
      <c r="R35">
        <v>7624.4508432612702</v>
      </c>
      <c r="S35">
        <v>0</v>
      </c>
      <c r="T35">
        <v>0</v>
      </c>
      <c r="U35">
        <v>1</v>
      </c>
    </row>
    <row r="36" spans="1:21" x14ac:dyDescent="0.8">
      <c r="A36" t="s">
        <v>87</v>
      </c>
      <c r="B36">
        <v>15</v>
      </c>
      <c r="C36">
        <v>10</v>
      </c>
      <c r="D36">
        <v>1015.88</v>
      </c>
      <c r="G36">
        <v>2.8269103470455801</v>
      </c>
      <c r="I36" t="s">
        <v>4</v>
      </c>
      <c r="J36" t="s">
        <v>3</v>
      </c>
      <c r="K36">
        <v>70009</v>
      </c>
      <c r="L36" t="s">
        <v>88</v>
      </c>
      <c r="M36">
        <v>37380.879758435301</v>
      </c>
      <c r="N36">
        <v>105672.395770787</v>
      </c>
      <c r="O36">
        <v>48037.855491117902</v>
      </c>
      <c r="P36">
        <v>121825.809984932</v>
      </c>
      <c r="Q36">
        <v>105672.395770787</v>
      </c>
      <c r="R36">
        <v>72519.479637907498</v>
      </c>
      <c r="S36">
        <v>10</v>
      </c>
      <c r="T36">
        <v>21</v>
      </c>
      <c r="U36">
        <v>11</v>
      </c>
    </row>
    <row r="37" spans="1:21" x14ac:dyDescent="0.8">
      <c r="A37" t="s">
        <v>89</v>
      </c>
      <c r="B37">
        <v>2</v>
      </c>
      <c r="C37">
        <v>2</v>
      </c>
      <c r="D37">
        <v>145.74</v>
      </c>
      <c r="G37">
        <v>5.7689143999223003</v>
      </c>
      <c r="I37" t="s">
        <v>5</v>
      </c>
      <c r="J37" t="s">
        <v>3</v>
      </c>
      <c r="K37">
        <v>23364</v>
      </c>
      <c r="L37" t="s">
        <v>90</v>
      </c>
      <c r="M37">
        <v>5254.6729080707501</v>
      </c>
      <c r="N37">
        <v>20346.306730893</v>
      </c>
      <c r="O37">
        <v>30313.758206251001</v>
      </c>
      <c r="P37">
        <v>17125.1930764723</v>
      </c>
      <c r="Q37">
        <v>20346.306730893</v>
      </c>
      <c r="R37">
        <v>45762.616763630002</v>
      </c>
      <c r="S37">
        <v>0</v>
      </c>
      <c r="T37">
        <v>2</v>
      </c>
      <c r="U37">
        <v>2</v>
      </c>
    </row>
    <row r="38" spans="1:21" x14ac:dyDescent="0.8">
      <c r="A38" t="s">
        <v>91</v>
      </c>
      <c r="B38">
        <v>2</v>
      </c>
      <c r="C38">
        <v>2</v>
      </c>
      <c r="D38">
        <v>122.34</v>
      </c>
      <c r="G38">
        <v>10.1045167115815</v>
      </c>
      <c r="I38" t="s">
        <v>5</v>
      </c>
      <c r="J38" t="s">
        <v>3</v>
      </c>
      <c r="K38">
        <v>12938</v>
      </c>
      <c r="L38" t="s">
        <v>92</v>
      </c>
      <c r="M38">
        <v>23909.0149188305</v>
      </c>
      <c r="N38">
        <v>111091.729689951</v>
      </c>
      <c r="O38">
        <v>241589.04080477299</v>
      </c>
      <c r="P38">
        <v>77920.453645050206</v>
      </c>
      <c r="Q38">
        <v>111091.729689951</v>
      </c>
      <c r="R38">
        <v>364710.52561084297</v>
      </c>
      <c r="S38">
        <v>3</v>
      </c>
      <c r="T38">
        <v>3</v>
      </c>
      <c r="U38">
        <v>18</v>
      </c>
    </row>
    <row r="39" spans="1:21" x14ac:dyDescent="0.8">
      <c r="A39" t="s">
        <v>93</v>
      </c>
      <c r="B39">
        <v>3</v>
      </c>
      <c r="C39">
        <v>3</v>
      </c>
      <c r="D39">
        <v>115.2</v>
      </c>
      <c r="G39">
        <v>3.5025673958655301</v>
      </c>
      <c r="I39" t="s">
        <v>4</v>
      </c>
      <c r="J39" t="s">
        <v>5</v>
      </c>
      <c r="K39">
        <v>16827</v>
      </c>
      <c r="L39" t="s">
        <v>94</v>
      </c>
      <c r="M39">
        <v>20061.190495357001</v>
      </c>
      <c r="N39">
        <v>24556.8316930828</v>
      </c>
      <c r="O39">
        <v>7011.0946964417999</v>
      </c>
      <c r="P39">
        <v>65380.237093199801</v>
      </c>
      <c r="Q39">
        <v>24556.8316930828</v>
      </c>
      <c r="R39">
        <v>10584.1722924551</v>
      </c>
      <c r="S39">
        <v>5</v>
      </c>
      <c r="T39">
        <v>1</v>
      </c>
      <c r="U39">
        <v>0</v>
      </c>
    </row>
    <row r="40" spans="1:21" x14ac:dyDescent="0.8">
      <c r="A40" t="s">
        <v>95</v>
      </c>
      <c r="B40">
        <v>9</v>
      </c>
      <c r="C40">
        <v>1</v>
      </c>
      <c r="D40">
        <v>526.51</v>
      </c>
      <c r="G40">
        <v>7.4552100852889698</v>
      </c>
      <c r="I40" t="s">
        <v>5</v>
      </c>
      <c r="J40" t="s">
        <v>3</v>
      </c>
      <c r="K40">
        <v>51529</v>
      </c>
      <c r="L40" t="s">
        <v>96</v>
      </c>
      <c r="M40">
        <v>1717.77675075707</v>
      </c>
      <c r="N40">
        <v>2507.0500968021802</v>
      </c>
      <c r="O40">
        <v>12806.386556519001</v>
      </c>
      <c r="P40">
        <v>5598.30441088111</v>
      </c>
      <c r="Q40">
        <v>2507.0500968021802</v>
      </c>
      <c r="R40">
        <v>19332.929824320901</v>
      </c>
      <c r="S40">
        <v>2</v>
      </c>
      <c r="T40">
        <v>1</v>
      </c>
      <c r="U40">
        <v>3</v>
      </c>
    </row>
    <row r="41" spans="1:21" x14ac:dyDescent="0.8">
      <c r="A41" t="s">
        <v>97</v>
      </c>
      <c r="B41">
        <v>12</v>
      </c>
      <c r="C41">
        <v>1</v>
      </c>
      <c r="D41">
        <v>715.65</v>
      </c>
      <c r="G41">
        <v>893.20486218297697</v>
      </c>
      <c r="I41" t="s">
        <v>5</v>
      </c>
      <c r="J41" t="s">
        <v>4</v>
      </c>
      <c r="K41">
        <v>60008</v>
      </c>
      <c r="L41" t="s">
        <v>98</v>
      </c>
      <c r="M41">
        <v>4.7219960770482299</v>
      </c>
      <c r="N41">
        <v>1.8070526027535101</v>
      </c>
      <c r="O41">
        <v>1614.06817099984</v>
      </c>
      <c r="P41">
        <v>15.389177583554901</v>
      </c>
      <c r="Q41">
        <v>1.8070526027535101</v>
      </c>
      <c r="R41">
        <v>2436.6488192350698</v>
      </c>
      <c r="S41">
        <v>0</v>
      </c>
      <c r="T41">
        <v>0</v>
      </c>
      <c r="U41">
        <v>1</v>
      </c>
    </row>
    <row r="42" spans="1:21" x14ac:dyDescent="0.8">
      <c r="A42" t="s">
        <v>99</v>
      </c>
      <c r="B42">
        <v>12</v>
      </c>
      <c r="C42">
        <v>12</v>
      </c>
      <c r="D42">
        <v>767.87</v>
      </c>
      <c r="G42">
        <v>9.0003387193040005</v>
      </c>
      <c r="I42" t="s">
        <v>3</v>
      </c>
      <c r="J42" t="s">
        <v>5</v>
      </c>
      <c r="K42">
        <v>74095</v>
      </c>
      <c r="L42" t="s">
        <v>100</v>
      </c>
      <c r="M42">
        <v>71989.447128320593</v>
      </c>
      <c r="N42">
        <v>34772.771921947999</v>
      </c>
      <c r="O42">
        <v>7998.5264303350104</v>
      </c>
      <c r="P42">
        <v>234616.5409549</v>
      </c>
      <c r="Q42">
        <v>34772.771921947999</v>
      </c>
      <c r="R42">
        <v>12074.8307489537</v>
      </c>
      <c r="S42">
        <v>22</v>
      </c>
      <c r="T42">
        <v>13</v>
      </c>
      <c r="U42">
        <v>1</v>
      </c>
    </row>
    <row r="43" spans="1:21" x14ac:dyDescent="0.8">
      <c r="A43" t="s">
        <v>101</v>
      </c>
      <c r="B43">
        <v>2</v>
      </c>
      <c r="C43">
        <v>2</v>
      </c>
      <c r="D43">
        <v>73.099999999999994</v>
      </c>
      <c r="G43">
        <v>19.075062836549399</v>
      </c>
      <c r="I43" t="s">
        <v>5</v>
      </c>
      <c r="J43" t="s">
        <v>3</v>
      </c>
      <c r="K43">
        <v>69321</v>
      </c>
      <c r="L43" t="s">
        <v>102</v>
      </c>
      <c r="M43">
        <v>701.32601049578204</v>
      </c>
      <c r="N43">
        <v>5349.8390144783798</v>
      </c>
      <c r="O43">
        <v>13377.8377191135</v>
      </c>
      <c r="P43">
        <v>2285.6500393859701</v>
      </c>
      <c r="Q43">
        <v>5349.8390144783798</v>
      </c>
      <c r="R43">
        <v>20195.610735576302</v>
      </c>
      <c r="S43">
        <v>0</v>
      </c>
      <c r="T43">
        <v>2</v>
      </c>
      <c r="U43">
        <v>4</v>
      </c>
    </row>
    <row r="44" spans="1:21" x14ac:dyDescent="0.8">
      <c r="A44" t="s">
        <v>103</v>
      </c>
      <c r="B44">
        <v>12</v>
      </c>
      <c r="C44">
        <v>0</v>
      </c>
      <c r="D44">
        <v>736.81</v>
      </c>
      <c r="I44" t="s">
        <v>22</v>
      </c>
      <c r="J44" t="s">
        <v>22</v>
      </c>
      <c r="K44">
        <v>60030</v>
      </c>
      <c r="L44" t="s">
        <v>104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</row>
    <row r="45" spans="1:21" x14ac:dyDescent="0.8">
      <c r="A45" t="s">
        <v>105</v>
      </c>
      <c r="B45">
        <v>23</v>
      </c>
      <c r="C45">
        <v>15</v>
      </c>
      <c r="D45">
        <v>1475.94</v>
      </c>
      <c r="G45">
        <v>12.5304403319039</v>
      </c>
      <c r="I45" t="s">
        <v>5</v>
      </c>
      <c r="J45" t="s">
        <v>3</v>
      </c>
      <c r="K45">
        <v>65999</v>
      </c>
      <c r="L45" t="s">
        <v>106</v>
      </c>
      <c r="M45">
        <v>8299.6954043179303</v>
      </c>
      <c r="N45">
        <v>77418.5045489654</v>
      </c>
      <c r="O45">
        <v>103998.838036783</v>
      </c>
      <c r="P45">
        <v>27049.045442304901</v>
      </c>
      <c r="Q45">
        <v>77418.5045489654</v>
      </c>
      <c r="R45">
        <v>156999.96472092799</v>
      </c>
      <c r="S45">
        <v>5</v>
      </c>
      <c r="T45">
        <v>31</v>
      </c>
      <c r="U45">
        <v>36</v>
      </c>
    </row>
    <row r="46" spans="1:21" x14ac:dyDescent="0.8">
      <c r="A46" t="s">
        <v>107</v>
      </c>
      <c r="B46">
        <v>6</v>
      </c>
      <c r="C46">
        <v>6</v>
      </c>
      <c r="D46">
        <v>383.13</v>
      </c>
      <c r="G46">
        <v>3.7986483246503902</v>
      </c>
      <c r="I46" t="s">
        <v>4</v>
      </c>
      <c r="J46" t="s">
        <v>5</v>
      </c>
      <c r="K46">
        <v>22768</v>
      </c>
      <c r="L46" t="s">
        <v>108</v>
      </c>
      <c r="M46">
        <v>54196.8407628895</v>
      </c>
      <c r="N46">
        <v>140743.621133054</v>
      </c>
      <c r="O46">
        <v>37050.974216205701</v>
      </c>
      <c r="P46">
        <v>176629.711960524</v>
      </c>
      <c r="Q46">
        <v>140743.621133054</v>
      </c>
      <c r="R46">
        <v>55933.333050922003</v>
      </c>
      <c r="S46">
        <v>9</v>
      </c>
      <c r="T46">
        <v>14</v>
      </c>
      <c r="U46">
        <v>4</v>
      </c>
    </row>
    <row r="47" spans="1:21" x14ac:dyDescent="0.8">
      <c r="A47" t="s">
        <v>109</v>
      </c>
      <c r="B47">
        <v>3</v>
      </c>
      <c r="C47">
        <v>3</v>
      </c>
      <c r="D47">
        <v>181.04</v>
      </c>
      <c r="G47">
        <v>4.7891990969711298</v>
      </c>
      <c r="I47" t="s">
        <v>4</v>
      </c>
      <c r="J47" t="s">
        <v>3</v>
      </c>
      <c r="K47">
        <v>32831</v>
      </c>
      <c r="L47" t="s">
        <v>110</v>
      </c>
      <c r="M47">
        <v>2164.88555317689</v>
      </c>
      <c r="N47">
        <v>10368.0679363206</v>
      </c>
      <c r="O47">
        <v>2737.7267462504201</v>
      </c>
      <c r="P47">
        <v>7055.45021264348</v>
      </c>
      <c r="Q47">
        <v>10368.0679363206</v>
      </c>
      <c r="R47">
        <v>4132.9596627303799</v>
      </c>
      <c r="S47">
        <v>1</v>
      </c>
      <c r="T47">
        <v>5</v>
      </c>
      <c r="U47">
        <v>1</v>
      </c>
    </row>
    <row r="48" spans="1:21" x14ac:dyDescent="0.8">
      <c r="A48" t="s">
        <v>111</v>
      </c>
      <c r="B48">
        <v>2</v>
      </c>
      <c r="C48">
        <v>2</v>
      </c>
      <c r="D48">
        <v>141.04</v>
      </c>
      <c r="G48">
        <v>99.736227186405401</v>
      </c>
      <c r="I48" t="s">
        <v>3</v>
      </c>
      <c r="J48" t="s">
        <v>5</v>
      </c>
      <c r="K48">
        <v>11507</v>
      </c>
      <c r="L48" t="s">
        <v>112</v>
      </c>
      <c r="M48">
        <v>348761.46548526798</v>
      </c>
      <c r="N48">
        <v>9565.4757251253905</v>
      </c>
      <c r="O48">
        <v>3496.83836379171</v>
      </c>
      <c r="P48">
        <v>1136627.8241401501</v>
      </c>
      <c r="Q48">
        <v>9565.4757251253905</v>
      </c>
      <c r="R48">
        <v>5278.9387854113102</v>
      </c>
      <c r="S48">
        <v>10</v>
      </c>
      <c r="T48">
        <v>2</v>
      </c>
      <c r="U48">
        <v>0</v>
      </c>
    </row>
    <row r="49" spans="1:21" x14ac:dyDescent="0.8">
      <c r="A49" t="s">
        <v>113</v>
      </c>
      <c r="B49">
        <v>8</v>
      </c>
      <c r="C49">
        <v>8</v>
      </c>
      <c r="D49">
        <v>775.45</v>
      </c>
      <c r="G49">
        <v>83.578102040514594</v>
      </c>
      <c r="I49" t="s">
        <v>3</v>
      </c>
      <c r="J49" t="s">
        <v>5</v>
      </c>
      <c r="K49">
        <v>11658</v>
      </c>
      <c r="L49" t="s">
        <v>114</v>
      </c>
      <c r="M49">
        <v>703585.46751978598</v>
      </c>
      <c r="N49">
        <v>18677.951994214702</v>
      </c>
      <c r="O49">
        <v>8418.2991757664295</v>
      </c>
      <c r="P49">
        <v>2293013.70187476</v>
      </c>
      <c r="Q49">
        <v>18677.951994214702</v>
      </c>
      <c r="R49">
        <v>12708.5330812839</v>
      </c>
      <c r="S49">
        <v>32</v>
      </c>
      <c r="T49">
        <v>0</v>
      </c>
      <c r="U49">
        <v>0</v>
      </c>
    </row>
    <row r="50" spans="1:21" x14ac:dyDescent="0.8">
      <c r="A50" t="s">
        <v>115</v>
      </c>
      <c r="B50">
        <v>17</v>
      </c>
      <c r="C50">
        <v>17</v>
      </c>
      <c r="D50">
        <v>1437.53</v>
      </c>
      <c r="G50">
        <v>29.2506276621273</v>
      </c>
      <c r="I50" t="s">
        <v>3</v>
      </c>
      <c r="J50" t="s">
        <v>5</v>
      </c>
      <c r="K50">
        <v>34252</v>
      </c>
      <c r="L50" t="s">
        <v>116</v>
      </c>
      <c r="M50">
        <v>878688.08493596502</v>
      </c>
      <c r="N50">
        <v>69895.886270807096</v>
      </c>
      <c r="O50">
        <v>30039.9736746046</v>
      </c>
      <c r="P50">
        <v>2863680.2655046401</v>
      </c>
      <c r="Q50">
        <v>69895.886270807096</v>
      </c>
      <c r="R50">
        <v>45349.3028976192</v>
      </c>
      <c r="S50">
        <v>76</v>
      </c>
      <c r="T50">
        <v>8</v>
      </c>
      <c r="U50">
        <v>1</v>
      </c>
    </row>
    <row r="51" spans="1:21" x14ac:dyDescent="0.8">
      <c r="A51" t="s">
        <v>117</v>
      </c>
      <c r="B51">
        <v>52</v>
      </c>
      <c r="C51">
        <v>48</v>
      </c>
      <c r="D51">
        <v>4459.76</v>
      </c>
      <c r="G51">
        <v>20.8348812760299</v>
      </c>
      <c r="I51" t="s">
        <v>3</v>
      </c>
      <c r="J51" t="s">
        <v>5</v>
      </c>
      <c r="K51">
        <v>48029</v>
      </c>
      <c r="L51" t="s">
        <v>118</v>
      </c>
      <c r="M51">
        <v>9749916.5392316207</v>
      </c>
      <c r="N51">
        <v>2325903.6377747902</v>
      </c>
      <c r="O51">
        <v>467961.22377950401</v>
      </c>
      <c r="P51">
        <v>31775375.201257601</v>
      </c>
      <c r="Q51">
        <v>2325903.6377747902</v>
      </c>
      <c r="R51">
        <v>706449.19703967101</v>
      </c>
      <c r="S51">
        <v>280</v>
      </c>
      <c r="T51">
        <v>93</v>
      </c>
      <c r="U51">
        <v>31</v>
      </c>
    </row>
    <row r="52" spans="1:21" x14ac:dyDescent="0.8">
      <c r="A52" t="s">
        <v>119</v>
      </c>
      <c r="B52">
        <v>69</v>
      </c>
      <c r="C52">
        <v>52</v>
      </c>
      <c r="D52">
        <v>5494.98</v>
      </c>
      <c r="G52">
        <v>20.867459839286902</v>
      </c>
      <c r="I52" t="s">
        <v>3</v>
      </c>
      <c r="J52" t="s">
        <v>5</v>
      </c>
      <c r="K52">
        <v>53671</v>
      </c>
      <c r="L52" t="s">
        <v>120</v>
      </c>
      <c r="M52">
        <v>5889774.17638765</v>
      </c>
      <c r="N52">
        <v>1059417.43802178</v>
      </c>
      <c r="O52">
        <v>282246.81977338903</v>
      </c>
      <c r="P52">
        <v>19195013.983180702</v>
      </c>
      <c r="Q52">
        <v>1059417.43802178</v>
      </c>
      <c r="R52">
        <v>426088.80621669302</v>
      </c>
      <c r="S52">
        <v>281</v>
      </c>
      <c r="T52">
        <v>111</v>
      </c>
      <c r="U52">
        <v>34</v>
      </c>
    </row>
    <row r="53" spans="1:21" x14ac:dyDescent="0.8">
      <c r="A53" t="s">
        <v>121</v>
      </c>
      <c r="B53">
        <v>2</v>
      </c>
      <c r="C53">
        <v>2</v>
      </c>
      <c r="D53">
        <v>77.510000000000005</v>
      </c>
      <c r="G53">
        <v>5.3921038881783598</v>
      </c>
      <c r="I53" t="s">
        <v>3</v>
      </c>
      <c r="J53" t="s">
        <v>5</v>
      </c>
      <c r="K53">
        <v>38580</v>
      </c>
      <c r="L53" t="s">
        <v>122</v>
      </c>
      <c r="M53">
        <v>2178.2898517840999</v>
      </c>
      <c r="N53">
        <v>796.818347267734</v>
      </c>
      <c r="O53">
        <v>403.977723159189</v>
      </c>
      <c r="P53">
        <v>7099.1353678794303</v>
      </c>
      <c r="Q53">
        <v>796.818347267734</v>
      </c>
      <c r="R53">
        <v>609.85766265581594</v>
      </c>
      <c r="S53">
        <v>2</v>
      </c>
      <c r="T53">
        <v>0</v>
      </c>
      <c r="U53">
        <v>0</v>
      </c>
    </row>
    <row r="54" spans="1:21" x14ac:dyDescent="0.8">
      <c r="A54" t="s">
        <v>123</v>
      </c>
      <c r="B54">
        <v>14</v>
      </c>
      <c r="C54">
        <v>14</v>
      </c>
      <c r="D54">
        <v>945.19</v>
      </c>
      <c r="G54">
        <v>1.5266591480557901</v>
      </c>
      <c r="I54" t="s">
        <v>4</v>
      </c>
      <c r="J54" t="s">
        <v>5</v>
      </c>
      <c r="K54">
        <v>49639</v>
      </c>
      <c r="L54" t="s">
        <v>124</v>
      </c>
      <c r="M54">
        <v>94987.1561856318</v>
      </c>
      <c r="N54">
        <v>123141.412414345</v>
      </c>
      <c r="O54">
        <v>80660.711050771701</v>
      </c>
      <c r="P54">
        <v>309567.01167175098</v>
      </c>
      <c r="Q54">
        <v>123141.412414345</v>
      </c>
      <c r="R54">
        <v>121767.983454364</v>
      </c>
      <c r="S54">
        <v>29</v>
      </c>
      <c r="T54">
        <v>26</v>
      </c>
      <c r="U54">
        <v>17</v>
      </c>
    </row>
    <row r="55" spans="1:21" x14ac:dyDescent="0.8">
      <c r="A55" t="s">
        <v>125</v>
      </c>
      <c r="B55">
        <v>1</v>
      </c>
      <c r="C55">
        <v>1</v>
      </c>
      <c r="D55">
        <v>60.49</v>
      </c>
      <c r="G55">
        <v>1.96453693483355</v>
      </c>
      <c r="I55" t="s">
        <v>4</v>
      </c>
      <c r="J55" t="s">
        <v>5</v>
      </c>
      <c r="K55">
        <v>84607</v>
      </c>
      <c r="L55" t="s">
        <v>126</v>
      </c>
      <c r="M55">
        <v>2097.7376629649698</v>
      </c>
      <c r="N55">
        <v>2831.8303448331399</v>
      </c>
      <c r="O55">
        <v>1441.4747285334599</v>
      </c>
      <c r="P55">
        <v>6836.6125029183504</v>
      </c>
      <c r="Q55">
        <v>2831.8303448331399</v>
      </c>
      <c r="R55">
        <v>2176.0962506698202</v>
      </c>
      <c r="S55">
        <v>0</v>
      </c>
      <c r="T55">
        <v>1</v>
      </c>
      <c r="U55">
        <v>0</v>
      </c>
    </row>
    <row r="56" spans="1:21" x14ac:dyDescent="0.8">
      <c r="A56" t="s">
        <v>127</v>
      </c>
      <c r="B56">
        <v>10</v>
      </c>
      <c r="C56">
        <v>10</v>
      </c>
      <c r="D56">
        <v>682.56</v>
      </c>
      <c r="G56">
        <v>39.336866241465501</v>
      </c>
      <c r="I56" t="s">
        <v>3</v>
      </c>
      <c r="J56" t="s">
        <v>5</v>
      </c>
      <c r="K56">
        <v>33650</v>
      </c>
      <c r="L56" t="s">
        <v>128</v>
      </c>
      <c r="M56">
        <v>141495.130932409</v>
      </c>
      <c r="N56">
        <v>11760.7842465176</v>
      </c>
      <c r="O56">
        <v>3597.0107548439501</v>
      </c>
      <c r="P56">
        <v>461138.39605058898</v>
      </c>
      <c r="Q56">
        <v>11760.7842465176</v>
      </c>
      <c r="R56">
        <v>5430.1622236544399</v>
      </c>
      <c r="S56">
        <v>36</v>
      </c>
      <c r="T56">
        <v>2</v>
      </c>
      <c r="U56">
        <v>0</v>
      </c>
    </row>
    <row r="57" spans="1:21" x14ac:dyDescent="0.8">
      <c r="A57" t="s">
        <v>129</v>
      </c>
      <c r="B57">
        <v>1</v>
      </c>
      <c r="C57">
        <v>1</v>
      </c>
      <c r="D57">
        <v>31.03</v>
      </c>
      <c r="G57">
        <v>12.087386152473201</v>
      </c>
      <c r="I57" t="s">
        <v>5</v>
      </c>
      <c r="J57" t="s">
        <v>3</v>
      </c>
      <c r="K57">
        <v>141389</v>
      </c>
      <c r="L57" t="s">
        <v>130</v>
      </c>
      <c r="M57">
        <v>1482.93273157821</v>
      </c>
      <c r="N57">
        <v>3035.9336414231302</v>
      </c>
      <c r="O57">
        <v>17924.780564727698</v>
      </c>
      <c r="P57">
        <v>4832.9381851136304</v>
      </c>
      <c r="Q57">
        <v>3035.9336414231302</v>
      </c>
      <c r="R57">
        <v>27059.820757778802</v>
      </c>
      <c r="S57">
        <v>0</v>
      </c>
      <c r="T57">
        <v>0</v>
      </c>
      <c r="U57">
        <v>2</v>
      </c>
    </row>
    <row r="58" spans="1:21" x14ac:dyDescent="0.8">
      <c r="A58" t="s">
        <v>131</v>
      </c>
      <c r="B58">
        <v>87</v>
      </c>
      <c r="C58">
        <v>81</v>
      </c>
      <c r="D58">
        <v>7164.66</v>
      </c>
      <c r="G58">
        <v>27.903844620371899</v>
      </c>
      <c r="I58" t="s">
        <v>3</v>
      </c>
      <c r="J58" t="s">
        <v>5</v>
      </c>
      <c r="K58">
        <v>53619</v>
      </c>
      <c r="L58" t="s">
        <v>132</v>
      </c>
      <c r="M58">
        <v>19889472.999042101</v>
      </c>
      <c r="N58">
        <v>3763087.1084680101</v>
      </c>
      <c r="O58">
        <v>712786.11494708702</v>
      </c>
      <c r="P58">
        <v>64820602.777144603</v>
      </c>
      <c r="Q58">
        <v>3763087.1084680101</v>
      </c>
      <c r="R58">
        <v>1076044.6656209701</v>
      </c>
      <c r="S58">
        <v>582</v>
      </c>
      <c r="T58">
        <v>227</v>
      </c>
      <c r="U58">
        <v>84</v>
      </c>
    </row>
    <row r="59" spans="1:21" x14ac:dyDescent="0.8">
      <c r="A59" t="s">
        <v>133</v>
      </c>
      <c r="B59">
        <v>1</v>
      </c>
      <c r="C59">
        <v>1</v>
      </c>
      <c r="D59">
        <v>52.81</v>
      </c>
      <c r="G59" t="s">
        <v>25</v>
      </c>
      <c r="I59" t="s">
        <v>3</v>
      </c>
      <c r="J59" t="s">
        <v>4</v>
      </c>
      <c r="K59">
        <v>15540</v>
      </c>
      <c r="L59" t="s">
        <v>134</v>
      </c>
      <c r="M59">
        <v>2978.3374112428</v>
      </c>
      <c r="N59">
        <v>0</v>
      </c>
      <c r="O59">
        <v>0</v>
      </c>
      <c r="P59">
        <v>9706.5229571329801</v>
      </c>
      <c r="Q59">
        <v>0</v>
      </c>
      <c r="R59">
        <v>0</v>
      </c>
      <c r="S59">
        <v>2</v>
      </c>
      <c r="T59">
        <v>0</v>
      </c>
      <c r="U59">
        <v>0</v>
      </c>
    </row>
    <row r="60" spans="1:21" x14ac:dyDescent="0.8">
      <c r="A60" t="s">
        <v>135</v>
      </c>
      <c r="B60">
        <v>6</v>
      </c>
      <c r="C60">
        <v>0</v>
      </c>
      <c r="D60">
        <v>339.24</v>
      </c>
      <c r="I60" t="s">
        <v>22</v>
      </c>
      <c r="J60" t="s">
        <v>22</v>
      </c>
      <c r="K60">
        <v>44079</v>
      </c>
      <c r="L60" t="s">
        <v>136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</row>
    <row r="61" spans="1:21" x14ac:dyDescent="0.8">
      <c r="A61" t="s">
        <v>137</v>
      </c>
      <c r="B61">
        <v>45</v>
      </c>
      <c r="C61">
        <v>30</v>
      </c>
      <c r="D61">
        <v>3095.32</v>
      </c>
      <c r="G61">
        <v>18.6899800717555</v>
      </c>
      <c r="I61" t="s">
        <v>3</v>
      </c>
      <c r="J61" t="s">
        <v>5</v>
      </c>
      <c r="K61">
        <v>51354</v>
      </c>
      <c r="L61" t="s">
        <v>138</v>
      </c>
      <c r="M61">
        <v>1466972.60357172</v>
      </c>
      <c r="N61">
        <v>284743.58541181899</v>
      </c>
      <c r="O61">
        <v>78489.789605962796</v>
      </c>
      <c r="P61">
        <v>4780923.4777440298</v>
      </c>
      <c r="Q61">
        <v>284743.58541181899</v>
      </c>
      <c r="R61">
        <v>118490.691162633</v>
      </c>
      <c r="S61">
        <v>117</v>
      </c>
      <c r="T61">
        <v>43</v>
      </c>
      <c r="U61">
        <v>10</v>
      </c>
    </row>
    <row r="62" spans="1:21" x14ac:dyDescent="0.8">
      <c r="A62" t="s">
        <v>139</v>
      </c>
      <c r="B62">
        <v>3</v>
      </c>
      <c r="C62">
        <v>3</v>
      </c>
      <c r="D62">
        <v>195.36</v>
      </c>
      <c r="G62">
        <v>3.3145515287146901</v>
      </c>
      <c r="I62" t="s">
        <v>3</v>
      </c>
      <c r="J62" t="s">
        <v>4</v>
      </c>
      <c r="K62">
        <v>21852</v>
      </c>
      <c r="L62" t="s">
        <v>140</v>
      </c>
      <c r="M62">
        <v>8117.5805235672797</v>
      </c>
      <c r="N62">
        <v>2449.0735634196399</v>
      </c>
      <c r="O62">
        <v>2908.05616428133</v>
      </c>
      <c r="P62">
        <v>26455.5256267968</v>
      </c>
      <c r="Q62">
        <v>2449.0735634196399</v>
      </c>
      <c r="R62">
        <v>4390.0943877581003</v>
      </c>
      <c r="S62">
        <v>5</v>
      </c>
      <c r="T62">
        <v>1</v>
      </c>
      <c r="U62">
        <v>1</v>
      </c>
    </row>
    <row r="63" spans="1:21" x14ac:dyDescent="0.8">
      <c r="A63" t="s">
        <v>141</v>
      </c>
      <c r="B63">
        <v>1</v>
      </c>
      <c r="C63">
        <v>1</v>
      </c>
      <c r="D63">
        <v>35.92</v>
      </c>
      <c r="G63">
        <v>71.317667790986604</v>
      </c>
      <c r="I63" t="s">
        <v>3</v>
      </c>
      <c r="J63" t="s">
        <v>5</v>
      </c>
      <c r="K63">
        <v>54431</v>
      </c>
      <c r="L63" t="s">
        <v>142</v>
      </c>
      <c r="M63">
        <v>3132.9259739680101</v>
      </c>
      <c r="N63">
        <v>216.605631799376</v>
      </c>
      <c r="O63">
        <v>43.929170302509</v>
      </c>
      <c r="P63">
        <v>10210.333380807</v>
      </c>
      <c r="Q63">
        <v>216.605631799376</v>
      </c>
      <c r="R63">
        <v>66.316877360439094</v>
      </c>
      <c r="S63">
        <v>1</v>
      </c>
      <c r="T63">
        <v>0</v>
      </c>
      <c r="U63">
        <v>0</v>
      </c>
    </row>
    <row r="64" spans="1:21" x14ac:dyDescent="0.8">
      <c r="A64" t="s">
        <v>143</v>
      </c>
      <c r="B64">
        <v>1</v>
      </c>
      <c r="C64">
        <v>1</v>
      </c>
      <c r="D64">
        <v>59.6</v>
      </c>
      <c r="G64">
        <v>3.8918775612502801</v>
      </c>
      <c r="I64" t="s">
        <v>5</v>
      </c>
      <c r="J64" t="s">
        <v>3</v>
      </c>
      <c r="K64">
        <v>61016</v>
      </c>
      <c r="L64" t="s">
        <v>144</v>
      </c>
      <c r="M64">
        <v>1098.7053193243401</v>
      </c>
      <c r="N64">
        <v>1354.7256394547301</v>
      </c>
      <c r="O64">
        <v>4276.0265787047301</v>
      </c>
      <c r="P64">
        <v>3580.7253956145</v>
      </c>
      <c r="Q64">
        <v>1354.7256394547301</v>
      </c>
      <c r="R64">
        <v>6455.2261801708501</v>
      </c>
      <c r="S64">
        <v>0</v>
      </c>
      <c r="T64">
        <v>0</v>
      </c>
      <c r="U64">
        <v>2</v>
      </c>
    </row>
    <row r="65" spans="1:21" x14ac:dyDescent="0.8">
      <c r="A65" t="s">
        <v>145</v>
      </c>
      <c r="B65">
        <v>13</v>
      </c>
      <c r="C65">
        <v>12</v>
      </c>
      <c r="D65">
        <v>774.22</v>
      </c>
      <c r="G65">
        <v>1.51033506166692</v>
      </c>
      <c r="I65" t="s">
        <v>4</v>
      </c>
      <c r="J65" t="s">
        <v>3</v>
      </c>
      <c r="K65">
        <v>72288</v>
      </c>
      <c r="L65" t="s">
        <v>146</v>
      </c>
      <c r="M65">
        <v>38165.855431883298</v>
      </c>
      <c r="N65">
        <v>57643.229617284203</v>
      </c>
      <c r="O65">
        <v>46587.3806891446</v>
      </c>
      <c r="P65">
        <v>124384.07768366599</v>
      </c>
      <c r="Q65">
        <v>57643.229617284203</v>
      </c>
      <c r="R65">
        <v>70329.796589161604</v>
      </c>
      <c r="S65">
        <v>12</v>
      </c>
      <c r="T65">
        <v>12</v>
      </c>
      <c r="U65">
        <v>8</v>
      </c>
    </row>
    <row r="66" spans="1:21" x14ac:dyDescent="0.8">
      <c r="A66" t="s">
        <v>147</v>
      </c>
      <c r="B66">
        <v>19</v>
      </c>
      <c r="C66">
        <v>15</v>
      </c>
      <c r="D66">
        <v>1274.28</v>
      </c>
      <c r="G66">
        <v>3.1664637575955501</v>
      </c>
      <c r="I66" t="s">
        <v>4</v>
      </c>
      <c r="J66" t="s">
        <v>3</v>
      </c>
      <c r="K66">
        <v>70854</v>
      </c>
      <c r="L66" t="s">
        <v>148</v>
      </c>
      <c r="M66">
        <v>102982.91618180901</v>
      </c>
      <c r="N66">
        <v>326091.67174120003</v>
      </c>
      <c r="O66">
        <v>191209.072575169</v>
      </c>
      <c r="P66">
        <v>335625.51923696301</v>
      </c>
      <c r="Q66">
        <v>326091.67174120003</v>
      </c>
      <c r="R66">
        <v>288655.31784119701</v>
      </c>
      <c r="S66">
        <v>23</v>
      </c>
      <c r="T66">
        <v>35</v>
      </c>
      <c r="U66">
        <v>26</v>
      </c>
    </row>
    <row r="67" spans="1:21" x14ac:dyDescent="0.8">
      <c r="A67" t="s">
        <v>149</v>
      </c>
      <c r="B67">
        <v>12</v>
      </c>
      <c r="C67">
        <v>10</v>
      </c>
      <c r="D67">
        <v>710.11</v>
      </c>
      <c r="G67">
        <v>6.9289041883373796</v>
      </c>
      <c r="I67" t="s">
        <v>4</v>
      </c>
      <c r="J67" t="s">
        <v>3</v>
      </c>
      <c r="K67">
        <v>58792</v>
      </c>
      <c r="L67" t="s">
        <v>150</v>
      </c>
      <c r="M67">
        <v>18288.304976730102</v>
      </c>
      <c r="N67">
        <v>126717.912950857</v>
      </c>
      <c r="O67">
        <v>52146.659075120202</v>
      </c>
      <c r="P67">
        <v>59602.330962765896</v>
      </c>
      <c r="Q67">
        <v>126717.912950857</v>
      </c>
      <c r="R67">
        <v>78722.2606488397</v>
      </c>
      <c r="S67">
        <v>7</v>
      </c>
      <c r="T67">
        <v>17</v>
      </c>
      <c r="U67">
        <v>15</v>
      </c>
    </row>
    <row r="68" spans="1:21" x14ac:dyDescent="0.8">
      <c r="A68" t="s">
        <v>151</v>
      </c>
      <c r="B68">
        <v>8</v>
      </c>
      <c r="C68">
        <v>0</v>
      </c>
      <c r="D68">
        <v>471.6</v>
      </c>
      <c r="I68" t="s">
        <v>22</v>
      </c>
      <c r="J68" t="s">
        <v>22</v>
      </c>
      <c r="K68">
        <v>62340</v>
      </c>
      <c r="L68" t="s">
        <v>152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</row>
    <row r="69" spans="1:21" x14ac:dyDescent="0.8">
      <c r="A69" t="s">
        <v>153</v>
      </c>
      <c r="B69">
        <v>1</v>
      </c>
      <c r="C69">
        <v>1</v>
      </c>
      <c r="D69">
        <v>32.6</v>
      </c>
      <c r="G69" t="s">
        <v>25</v>
      </c>
      <c r="I69" t="s">
        <v>3</v>
      </c>
      <c r="J69" t="s">
        <v>5</v>
      </c>
      <c r="K69">
        <v>35058</v>
      </c>
      <c r="L69" t="s">
        <v>154</v>
      </c>
      <c r="M69">
        <v>2493.0173214689698</v>
      </c>
      <c r="N69">
        <v>148.95268837598101</v>
      </c>
      <c r="O69">
        <v>0</v>
      </c>
      <c r="P69">
        <v>8124.8450132019098</v>
      </c>
      <c r="Q69">
        <v>148.95268837598101</v>
      </c>
      <c r="R69">
        <v>0</v>
      </c>
      <c r="S69">
        <v>2</v>
      </c>
      <c r="T69">
        <v>0</v>
      </c>
      <c r="U69">
        <v>0</v>
      </c>
    </row>
    <row r="70" spans="1:21" x14ac:dyDescent="0.8">
      <c r="A70" t="s">
        <v>155</v>
      </c>
      <c r="B70">
        <v>2</v>
      </c>
      <c r="C70">
        <v>2</v>
      </c>
      <c r="D70">
        <v>103.8</v>
      </c>
      <c r="G70">
        <v>10.5775607708443</v>
      </c>
      <c r="I70" t="s">
        <v>3</v>
      </c>
      <c r="J70" t="s">
        <v>5</v>
      </c>
      <c r="K70">
        <v>58452</v>
      </c>
      <c r="L70" t="s">
        <v>156</v>
      </c>
      <c r="M70">
        <v>3811.7576430080398</v>
      </c>
      <c r="N70">
        <v>688.89192767578004</v>
      </c>
      <c r="O70">
        <v>360.362632329625</v>
      </c>
      <c r="P70">
        <v>12422.6734449962</v>
      </c>
      <c r="Q70">
        <v>688.89192767578004</v>
      </c>
      <c r="R70">
        <v>544.01492969066703</v>
      </c>
      <c r="S70">
        <v>3</v>
      </c>
      <c r="T70">
        <v>0</v>
      </c>
      <c r="U70">
        <v>0</v>
      </c>
    </row>
    <row r="71" spans="1:21" x14ac:dyDescent="0.8">
      <c r="A71" t="s">
        <v>157</v>
      </c>
      <c r="B71">
        <v>3</v>
      </c>
      <c r="C71">
        <v>3</v>
      </c>
      <c r="D71">
        <v>133.80000000000001</v>
      </c>
      <c r="G71">
        <v>35.916863575783701</v>
      </c>
      <c r="I71" t="s">
        <v>3</v>
      </c>
      <c r="J71" t="s">
        <v>5</v>
      </c>
      <c r="K71">
        <v>31305</v>
      </c>
      <c r="L71" t="s">
        <v>158</v>
      </c>
      <c r="M71">
        <v>6853.7839247415104</v>
      </c>
      <c r="N71">
        <v>1682.0531516804499</v>
      </c>
      <c r="O71">
        <v>190.82356426474101</v>
      </c>
      <c r="P71">
        <v>22336.761025666499</v>
      </c>
      <c r="Q71">
        <v>1682.0531516804499</v>
      </c>
      <c r="R71">
        <v>288.07334219339799</v>
      </c>
      <c r="S71">
        <v>5</v>
      </c>
      <c r="T71">
        <v>0</v>
      </c>
      <c r="U71">
        <v>0</v>
      </c>
    </row>
    <row r="72" spans="1:21" x14ac:dyDescent="0.8">
      <c r="A72" t="s">
        <v>159</v>
      </c>
      <c r="B72">
        <v>14</v>
      </c>
      <c r="C72">
        <v>14</v>
      </c>
      <c r="D72">
        <v>761.88</v>
      </c>
      <c r="G72">
        <v>3.4522616473354999</v>
      </c>
      <c r="I72" t="s">
        <v>3</v>
      </c>
      <c r="J72" t="s">
        <v>5</v>
      </c>
      <c r="K72">
        <v>331569</v>
      </c>
      <c r="L72" t="s">
        <v>160</v>
      </c>
      <c r="M72">
        <v>22084.6201431562</v>
      </c>
      <c r="N72">
        <v>12440.393979820699</v>
      </c>
      <c r="O72">
        <v>6397.1455234864297</v>
      </c>
      <c r="P72">
        <v>71974.676747473393</v>
      </c>
      <c r="Q72">
        <v>12440.393979820699</v>
      </c>
      <c r="R72">
        <v>9657.3350285585093</v>
      </c>
      <c r="S72">
        <v>17</v>
      </c>
      <c r="T72">
        <v>2</v>
      </c>
      <c r="U72">
        <v>0</v>
      </c>
    </row>
    <row r="73" spans="1:21" x14ac:dyDescent="0.8">
      <c r="A73" t="s">
        <v>161</v>
      </c>
      <c r="B73">
        <v>8</v>
      </c>
      <c r="C73">
        <v>0</v>
      </c>
      <c r="D73">
        <v>458.54</v>
      </c>
      <c r="I73" t="s">
        <v>22</v>
      </c>
      <c r="J73" t="s">
        <v>22</v>
      </c>
      <c r="K73">
        <v>15135</v>
      </c>
      <c r="L73" t="s">
        <v>162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</row>
    <row r="74" spans="1:21" x14ac:dyDescent="0.8">
      <c r="A74" t="s">
        <v>163</v>
      </c>
      <c r="B74">
        <v>6</v>
      </c>
      <c r="C74">
        <v>0</v>
      </c>
      <c r="D74">
        <v>419.74</v>
      </c>
      <c r="I74" t="s">
        <v>22</v>
      </c>
      <c r="J74" t="s">
        <v>22</v>
      </c>
      <c r="K74">
        <v>70984</v>
      </c>
      <c r="L74" t="s">
        <v>164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</row>
    <row r="75" spans="1:21" x14ac:dyDescent="0.8">
      <c r="A75" t="s">
        <v>165</v>
      </c>
      <c r="B75">
        <v>2</v>
      </c>
      <c r="C75">
        <v>2</v>
      </c>
      <c r="D75">
        <v>89.27</v>
      </c>
      <c r="G75">
        <v>1.8907982729764301</v>
      </c>
      <c r="I75" t="s">
        <v>3</v>
      </c>
      <c r="J75" t="s">
        <v>4</v>
      </c>
      <c r="K75">
        <v>69105</v>
      </c>
      <c r="L75" t="s">
        <v>166</v>
      </c>
      <c r="M75">
        <v>3426.1644784401401</v>
      </c>
      <c r="N75">
        <v>1812.02010146052</v>
      </c>
      <c r="O75">
        <v>2025.0406498899299</v>
      </c>
      <c r="P75">
        <v>11166.009613066501</v>
      </c>
      <c r="Q75">
        <v>1812.02010146052</v>
      </c>
      <c r="R75">
        <v>3057.0659883595499</v>
      </c>
      <c r="S75">
        <v>3</v>
      </c>
      <c r="T75">
        <v>0</v>
      </c>
      <c r="U75">
        <v>0</v>
      </c>
    </row>
    <row r="76" spans="1:21" x14ac:dyDescent="0.8">
      <c r="A76" t="s">
        <v>167</v>
      </c>
      <c r="B76">
        <v>8</v>
      </c>
      <c r="C76">
        <v>8</v>
      </c>
      <c r="D76">
        <v>372.05</v>
      </c>
      <c r="G76">
        <v>13.3821397483234</v>
      </c>
      <c r="I76" t="s">
        <v>3</v>
      </c>
      <c r="J76" t="s">
        <v>5</v>
      </c>
      <c r="K76">
        <v>12530</v>
      </c>
      <c r="L76" t="s">
        <v>168</v>
      </c>
      <c r="M76">
        <v>105921.96752156</v>
      </c>
      <c r="N76">
        <v>14982.3917357516</v>
      </c>
      <c r="O76">
        <v>7915.1742182957496</v>
      </c>
      <c r="P76">
        <v>345204.00728663697</v>
      </c>
      <c r="Q76">
        <v>14982.3917357516</v>
      </c>
      <c r="R76">
        <v>11948.9995897157</v>
      </c>
      <c r="S76">
        <v>25</v>
      </c>
      <c r="T76">
        <v>0</v>
      </c>
      <c r="U76">
        <v>0</v>
      </c>
    </row>
    <row r="77" spans="1:21" x14ac:dyDescent="0.8">
      <c r="A77" t="s">
        <v>169</v>
      </c>
      <c r="B77">
        <v>15</v>
      </c>
      <c r="C77">
        <v>15</v>
      </c>
      <c r="D77">
        <v>924.81</v>
      </c>
      <c r="G77">
        <v>23.9507870360823</v>
      </c>
      <c r="I77" t="s">
        <v>3</v>
      </c>
      <c r="J77" t="s">
        <v>5</v>
      </c>
      <c r="K77">
        <v>29207</v>
      </c>
      <c r="L77" t="s">
        <v>170</v>
      </c>
      <c r="M77">
        <v>572518.45805178198</v>
      </c>
      <c r="N77">
        <v>29469.6521247485</v>
      </c>
      <c r="O77">
        <v>23903.951765312398</v>
      </c>
      <c r="P77">
        <v>1865860.97850583</v>
      </c>
      <c r="Q77">
        <v>29469.6521247485</v>
      </c>
      <c r="R77">
        <v>36086.168410049402</v>
      </c>
      <c r="S77">
        <v>65</v>
      </c>
      <c r="T77">
        <v>4</v>
      </c>
      <c r="U77">
        <v>1</v>
      </c>
    </row>
    <row r="78" spans="1:21" x14ac:dyDescent="0.8">
      <c r="A78" t="s">
        <v>171</v>
      </c>
      <c r="B78">
        <v>1</v>
      </c>
      <c r="C78">
        <v>1</v>
      </c>
      <c r="D78">
        <v>30.91</v>
      </c>
      <c r="G78">
        <v>10.747204406223901</v>
      </c>
      <c r="I78" t="s">
        <v>3</v>
      </c>
      <c r="J78" t="s">
        <v>5</v>
      </c>
      <c r="K78">
        <v>263664</v>
      </c>
      <c r="L78" t="s">
        <v>172</v>
      </c>
      <c r="M78">
        <v>787.27260133985101</v>
      </c>
      <c r="N78">
        <v>740.32549977233998</v>
      </c>
      <c r="O78">
        <v>73.253710600677394</v>
      </c>
      <c r="P78">
        <v>2565.7534803077801</v>
      </c>
      <c r="Q78">
        <v>740.32549977233998</v>
      </c>
      <c r="R78">
        <v>110.586139202014</v>
      </c>
      <c r="S78">
        <v>1</v>
      </c>
      <c r="T78">
        <v>0</v>
      </c>
      <c r="U78">
        <v>0</v>
      </c>
    </row>
    <row r="79" spans="1:21" x14ac:dyDescent="0.8">
      <c r="A79" t="s">
        <v>173</v>
      </c>
      <c r="B79">
        <v>3</v>
      </c>
      <c r="C79">
        <v>3</v>
      </c>
      <c r="D79">
        <v>160.32</v>
      </c>
      <c r="G79">
        <v>37.424390266512198</v>
      </c>
      <c r="I79" t="s">
        <v>3</v>
      </c>
      <c r="J79" t="s">
        <v>5</v>
      </c>
      <c r="K79">
        <v>21383</v>
      </c>
      <c r="L79" t="s">
        <v>174</v>
      </c>
      <c r="M79">
        <v>21391.523159418499</v>
      </c>
      <c r="N79">
        <v>1745.4598323698899</v>
      </c>
      <c r="O79">
        <v>571.59309763183796</v>
      </c>
      <c r="P79">
        <v>69715.845441532801</v>
      </c>
      <c r="Q79">
        <v>1745.4598323698899</v>
      </c>
      <c r="R79">
        <v>862.89518091715797</v>
      </c>
      <c r="S79">
        <v>6</v>
      </c>
      <c r="T79">
        <v>0</v>
      </c>
      <c r="U79">
        <v>0</v>
      </c>
    </row>
    <row r="80" spans="1:21" x14ac:dyDescent="0.8">
      <c r="A80" t="s">
        <v>175</v>
      </c>
      <c r="B80">
        <v>4</v>
      </c>
      <c r="C80">
        <v>4</v>
      </c>
      <c r="D80">
        <v>247.51</v>
      </c>
      <c r="G80">
        <v>2.1216993570839802</v>
      </c>
      <c r="I80" t="s">
        <v>4</v>
      </c>
      <c r="J80" t="s">
        <v>5</v>
      </c>
      <c r="K80">
        <v>66368</v>
      </c>
      <c r="L80" t="s">
        <v>176</v>
      </c>
      <c r="M80">
        <v>14565.0301826505</v>
      </c>
      <c r="N80">
        <v>15184.447221680401</v>
      </c>
      <c r="O80">
        <v>7156.7383809502398</v>
      </c>
      <c r="P80">
        <v>47468.026727112403</v>
      </c>
      <c r="Q80">
        <v>15184.447221680401</v>
      </c>
      <c r="R80">
        <v>10804.040646383801</v>
      </c>
      <c r="S80">
        <v>4</v>
      </c>
      <c r="T80">
        <v>1</v>
      </c>
      <c r="U80">
        <v>0</v>
      </c>
    </row>
    <row r="81" spans="1:21" x14ac:dyDescent="0.8">
      <c r="A81" t="s">
        <v>177</v>
      </c>
      <c r="B81">
        <v>4</v>
      </c>
      <c r="C81">
        <v>4</v>
      </c>
      <c r="D81">
        <v>188.81</v>
      </c>
      <c r="G81">
        <v>21.4245492524364</v>
      </c>
      <c r="I81" t="s">
        <v>3</v>
      </c>
      <c r="J81" t="s">
        <v>5</v>
      </c>
      <c r="K81">
        <v>26671</v>
      </c>
      <c r="L81" t="s">
        <v>178</v>
      </c>
      <c r="M81">
        <v>15803.807828233001</v>
      </c>
      <c r="N81">
        <v>1791.5149041960401</v>
      </c>
      <c r="O81">
        <v>737.64948993901396</v>
      </c>
      <c r="P81">
        <v>51505.253540380698</v>
      </c>
      <c r="Q81">
        <v>1791.5149041960401</v>
      </c>
      <c r="R81">
        <v>1113.57920995112</v>
      </c>
      <c r="S81">
        <v>6</v>
      </c>
      <c r="T81">
        <v>0</v>
      </c>
      <c r="U81">
        <v>0</v>
      </c>
    </row>
    <row r="82" spans="1:21" x14ac:dyDescent="0.8">
      <c r="A82" t="s">
        <v>179</v>
      </c>
      <c r="B82">
        <v>2</v>
      </c>
      <c r="C82">
        <v>2</v>
      </c>
      <c r="D82">
        <v>80.48</v>
      </c>
      <c r="G82">
        <v>26.865796708883099</v>
      </c>
      <c r="I82" t="s">
        <v>3</v>
      </c>
      <c r="J82" t="s">
        <v>4</v>
      </c>
      <c r="K82">
        <v>14505</v>
      </c>
      <c r="L82" t="s">
        <v>180</v>
      </c>
      <c r="M82">
        <v>6046.9662201649999</v>
      </c>
      <c r="N82">
        <v>225.080472605735</v>
      </c>
      <c r="O82">
        <v>226.33732500446001</v>
      </c>
      <c r="P82">
        <v>19707.309257666398</v>
      </c>
      <c r="Q82">
        <v>225.080472605735</v>
      </c>
      <c r="R82">
        <v>341.68604872451601</v>
      </c>
      <c r="S82">
        <v>5</v>
      </c>
      <c r="T82">
        <v>0</v>
      </c>
      <c r="U82">
        <v>0</v>
      </c>
    </row>
    <row r="83" spans="1:21" x14ac:dyDescent="0.8">
      <c r="A83" t="s">
        <v>181</v>
      </c>
      <c r="B83">
        <v>15</v>
      </c>
      <c r="C83">
        <v>15</v>
      </c>
      <c r="D83">
        <v>837.12</v>
      </c>
      <c r="G83">
        <v>5.85434873039795</v>
      </c>
      <c r="I83" t="s">
        <v>3</v>
      </c>
      <c r="J83" t="s">
        <v>5</v>
      </c>
      <c r="K83">
        <v>24247</v>
      </c>
      <c r="L83" t="s">
        <v>182</v>
      </c>
      <c r="M83">
        <v>236819.91524980601</v>
      </c>
      <c r="N83">
        <v>77426.737083267406</v>
      </c>
      <c r="O83">
        <v>40451.965907010199</v>
      </c>
      <c r="P83">
        <v>771805.75155832898</v>
      </c>
      <c r="Q83">
        <v>77426.737083267406</v>
      </c>
      <c r="R83">
        <v>61067.578640123902</v>
      </c>
      <c r="S83">
        <v>39</v>
      </c>
      <c r="T83">
        <v>20</v>
      </c>
      <c r="U83">
        <v>14</v>
      </c>
    </row>
    <row r="84" spans="1:21" x14ac:dyDescent="0.8">
      <c r="A84" t="s">
        <v>183</v>
      </c>
      <c r="B84">
        <v>5</v>
      </c>
      <c r="C84">
        <v>5</v>
      </c>
      <c r="D84">
        <v>344.83</v>
      </c>
      <c r="G84">
        <v>21.767746649068201</v>
      </c>
      <c r="I84" t="s">
        <v>3</v>
      </c>
      <c r="J84" t="s">
        <v>5</v>
      </c>
      <c r="K84">
        <v>24588</v>
      </c>
      <c r="L84" t="s">
        <v>184</v>
      </c>
      <c r="M84">
        <v>65330.706127507998</v>
      </c>
      <c r="N84">
        <v>16750.707717852601</v>
      </c>
      <c r="O84">
        <v>3001.2617833506602</v>
      </c>
      <c r="P84">
        <v>212915.43276413201</v>
      </c>
      <c r="Q84">
        <v>16750.707717852601</v>
      </c>
      <c r="R84">
        <v>4530.8005646915499</v>
      </c>
      <c r="S84">
        <v>14</v>
      </c>
      <c r="T84">
        <v>2</v>
      </c>
      <c r="U84">
        <v>0</v>
      </c>
    </row>
    <row r="85" spans="1:21" x14ac:dyDescent="0.8">
      <c r="A85" t="s">
        <v>185</v>
      </c>
      <c r="B85">
        <v>8</v>
      </c>
      <c r="C85">
        <v>8</v>
      </c>
      <c r="D85">
        <v>646.20000000000005</v>
      </c>
      <c r="G85">
        <v>2.8720248863239299</v>
      </c>
      <c r="I85" t="s">
        <v>5</v>
      </c>
      <c r="J85" t="s">
        <v>3</v>
      </c>
      <c r="K85">
        <v>63500</v>
      </c>
      <c r="L85" t="s">
        <v>186</v>
      </c>
      <c r="M85">
        <v>112849.969883805</v>
      </c>
      <c r="N85">
        <v>296079.856544076</v>
      </c>
      <c r="O85">
        <v>324107.92192719301</v>
      </c>
      <c r="P85">
        <v>367782.64922369499</v>
      </c>
      <c r="Q85">
        <v>296079.856544076</v>
      </c>
      <c r="R85">
        <v>489283.661903464</v>
      </c>
      <c r="S85">
        <v>23</v>
      </c>
      <c r="T85">
        <v>36</v>
      </c>
      <c r="U85">
        <v>35</v>
      </c>
    </row>
    <row r="86" spans="1:21" x14ac:dyDescent="0.8">
      <c r="A86" t="s">
        <v>187</v>
      </c>
      <c r="B86">
        <v>9</v>
      </c>
      <c r="C86">
        <v>9</v>
      </c>
      <c r="D86">
        <v>770.99</v>
      </c>
      <c r="G86">
        <v>33.596029115497302</v>
      </c>
      <c r="I86" t="s">
        <v>3</v>
      </c>
      <c r="J86" t="s">
        <v>5</v>
      </c>
      <c r="K86">
        <v>17808</v>
      </c>
      <c r="L86" t="s">
        <v>188</v>
      </c>
      <c r="M86">
        <v>683259.23118121701</v>
      </c>
      <c r="N86">
        <v>37622.519348132599</v>
      </c>
      <c r="O86">
        <v>20337.4996739136</v>
      </c>
      <c r="P86">
        <v>2226769.6695808899</v>
      </c>
      <c r="Q86">
        <v>37622.519348132599</v>
      </c>
      <c r="R86">
        <v>30702.138519922501</v>
      </c>
      <c r="S86">
        <v>39</v>
      </c>
      <c r="T86">
        <v>7</v>
      </c>
      <c r="U86">
        <v>0</v>
      </c>
    </row>
    <row r="87" spans="1:21" x14ac:dyDescent="0.8">
      <c r="A87" t="s">
        <v>189</v>
      </c>
      <c r="B87">
        <v>10</v>
      </c>
      <c r="C87">
        <v>5</v>
      </c>
      <c r="D87">
        <v>737.49</v>
      </c>
      <c r="G87">
        <v>1.7682314904613501</v>
      </c>
      <c r="I87" t="s">
        <v>3</v>
      </c>
      <c r="J87" t="s">
        <v>4</v>
      </c>
      <c r="K87">
        <v>49198</v>
      </c>
      <c r="L87" t="s">
        <v>190</v>
      </c>
      <c r="M87">
        <v>39911.718910033698</v>
      </c>
      <c r="N87">
        <v>22571.5462739668</v>
      </c>
      <c r="O87">
        <v>38786.141872595603</v>
      </c>
      <c r="P87">
        <v>130073.917883342</v>
      </c>
      <c r="Q87">
        <v>22571.5462739668</v>
      </c>
      <c r="R87">
        <v>58552.797517839899</v>
      </c>
      <c r="S87">
        <v>9</v>
      </c>
      <c r="T87">
        <v>2</v>
      </c>
      <c r="U87">
        <v>1</v>
      </c>
    </row>
    <row r="88" spans="1:21" x14ac:dyDescent="0.8">
      <c r="A88" t="s">
        <v>191</v>
      </c>
      <c r="B88">
        <v>2</v>
      </c>
      <c r="C88">
        <v>2</v>
      </c>
      <c r="D88">
        <v>149.63</v>
      </c>
      <c r="G88">
        <v>67.294461504809902</v>
      </c>
      <c r="I88" t="s">
        <v>3</v>
      </c>
      <c r="J88" t="s">
        <v>5</v>
      </c>
      <c r="K88">
        <v>21850</v>
      </c>
      <c r="L88" t="s">
        <v>192</v>
      </c>
      <c r="M88">
        <v>13483.3970228955</v>
      </c>
      <c r="N88">
        <v>1151.80280553589</v>
      </c>
      <c r="O88">
        <v>200.36414173448301</v>
      </c>
      <c r="P88">
        <v>43942.940195033603</v>
      </c>
      <c r="Q88">
        <v>1151.80280553589</v>
      </c>
      <c r="R88">
        <v>302.47610240151698</v>
      </c>
      <c r="S88">
        <v>5</v>
      </c>
      <c r="T88">
        <v>0</v>
      </c>
      <c r="U88">
        <v>0</v>
      </c>
    </row>
    <row r="89" spans="1:21" x14ac:dyDescent="0.8">
      <c r="A89" t="s">
        <v>193</v>
      </c>
      <c r="B89">
        <v>11</v>
      </c>
      <c r="C89">
        <v>10</v>
      </c>
      <c r="D89">
        <v>658.41</v>
      </c>
      <c r="G89">
        <v>19.519837721150399</v>
      </c>
      <c r="I89" t="s">
        <v>4</v>
      </c>
      <c r="J89" t="s">
        <v>3</v>
      </c>
      <c r="K89">
        <v>62027</v>
      </c>
      <c r="L89" t="s">
        <v>194</v>
      </c>
      <c r="M89">
        <v>6633.1651972106401</v>
      </c>
      <c r="N89">
        <v>129478.308227134</v>
      </c>
      <c r="O89">
        <v>83151.021941277795</v>
      </c>
      <c r="P89">
        <v>21617.7556049011</v>
      </c>
      <c r="Q89">
        <v>129478.308227134</v>
      </c>
      <c r="R89">
        <v>125527.436245705</v>
      </c>
      <c r="S89">
        <v>0</v>
      </c>
      <c r="T89">
        <v>19</v>
      </c>
      <c r="U89">
        <v>19</v>
      </c>
    </row>
    <row r="90" spans="1:21" x14ac:dyDescent="0.8">
      <c r="A90" t="s">
        <v>195</v>
      </c>
      <c r="B90">
        <v>27</v>
      </c>
      <c r="C90">
        <v>22</v>
      </c>
      <c r="D90">
        <v>1646.19</v>
      </c>
      <c r="G90">
        <v>10.5669063553317</v>
      </c>
      <c r="I90" t="s">
        <v>3</v>
      </c>
      <c r="J90" t="s">
        <v>5</v>
      </c>
      <c r="K90">
        <v>226392</v>
      </c>
      <c r="L90" t="s">
        <v>196</v>
      </c>
      <c r="M90">
        <v>72036.761205874805</v>
      </c>
      <c r="N90">
        <v>14891.4609391595</v>
      </c>
      <c r="O90">
        <v>6817.2044668047802</v>
      </c>
      <c r="P90">
        <v>234770.73946116699</v>
      </c>
      <c r="Q90">
        <v>14891.4609391595</v>
      </c>
      <c r="R90">
        <v>10291.469414351999</v>
      </c>
      <c r="S90">
        <v>38</v>
      </c>
      <c r="T90">
        <v>3</v>
      </c>
      <c r="U90">
        <v>0</v>
      </c>
    </row>
    <row r="91" spans="1:21" x14ac:dyDescent="0.8">
      <c r="A91" t="s">
        <v>197</v>
      </c>
      <c r="B91">
        <v>14</v>
      </c>
      <c r="C91">
        <v>7</v>
      </c>
      <c r="D91">
        <v>912.79</v>
      </c>
      <c r="G91">
        <v>10.2421032486961</v>
      </c>
      <c r="I91" t="s">
        <v>4</v>
      </c>
      <c r="J91" t="s">
        <v>3</v>
      </c>
      <c r="K91">
        <v>65393</v>
      </c>
      <c r="L91" t="s">
        <v>198</v>
      </c>
      <c r="M91">
        <v>2812.0346441229799</v>
      </c>
      <c r="N91">
        <v>28801.149164017901</v>
      </c>
      <c r="O91">
        <v>13851.1648558816</v>
      </c>
      <c r="P91">
        <v>9164.5354641143094</v>
      </c>
      <c r="Q91">
        <v>28801.149164017901</v>
      </c>
      <c r="R91">
        <v>20910.160486100998</v>
      </c>
      <c r="S91">
        <v>0</v>
      </c>
      <c r="T91">
        <v>12</v>
      </c>
      <c r="U91">
        <v>3</v>
      </c>
    </row>
    <row r="92" spans="1:21" x14ac:dyDescent="0.8">
      <c r="A92" t="s">
        <v>199</v>
      </c>
      <c r="B92">
        <v>26</v>
      </c>
      <c r="C92">
        <v>26</v>
      </c>
      <c r="D92">
        <v>1813.59</v>
      </c>
      <c r="G92">
        <v>63.443202326514097</v>
      </c>
      <c r="I92" t="s">
        <v>3</v>
      </c>
      <c r="J92" t="s">
        <v>5</v>
      </c>
      <c r="K92">
        <v>47667</v>
      </c>
      <c r="L92" t="s">
        <v>200</v>
      </c>
      <c r="M92">
        <v>926176.759576899</v>
      </c>
      <c r="N92">
        <v>82146.174649372406</v>
      </c>
      <c r="O92">
        <v>14598.5184482063</v>
      </c>
      <c r="P92">
        <v>3018447.7907910701</v>
      </c>
      <c r="Q92">
        <v>82146.174649372406</v>
      </c>
      <c r="R92">
        <v>22038.389318691701</v>
      </c>
      <c r="S92">
        <v>95</v>
      </c>
      <c r="T92">
        <v>19</v>
      </c>
      <c r="U92">
        <v>1</v>
      </c>
    </row>
    <row r="93" spans="1:21" x14ac:dyDescent="0.8">
      <c r="A93" t="s">
        <v>201</v>
      </c>
      <c r="B93">
        <v>10</v>
      </c>
      <c r="C93">
        <v>9</v>
      </c>
      <c r="D93">
        <v>754.1</v>
      </c>
      <c r="G93">
        <v>1.2312199882586401</v>
      </c>
      <c r="I93" t="s">
        <v>4</v>
      </c>
      <c r="J93" t="s">
        <v>5</v>
      </c>
      <c r="K93">
        <v>73635</v>
      </c>
      <c r="L93" t="s">
        <v>202</v>
      </c>
      <c r="M93">
        <v>45920.610949313101</v>
      </c>
      <c r="N93">
        <v>53207.393616728099</v>
      </c>
      <c r="O93">
        <v>43215.180166122402</v>
      </c>
      <c r="P93">
        <v>149657.14183440601</v>
      </c>
      <c r="Q93">
        <v>53207.393616728099</v>
      </c>
      <c r="R93">
        <v>65239.015065630403</v>
      </c>
      <c r="S93">
        <v>16</v>
      </c>
      <c r="T93">
        <v>14</v>
      </c>
      <c r="U93">
        <v>14</v>
      </c>
    </row>
    <row r="94" spans="1:21" x14ac:dyDescent="0.8">
      <c r="A94" t="s">
        <v>203</v>
      </c>
      <c r="B94">
        <v>7</v>
      </c>
      <c r="C94">
        <v>7</v>
      </c>
      <c r="D94">
        <v>384.05</v>
      </c>
      <c r="G94">
        <v>6.9351099589976402</v>
      </c>
      <c r="I94" t="s">
        <v>3</v>
      </c>
      <c r="J94" t="s">
        <v>5</v>
      </c>
      <c r="K94">
        <v>46841</v>
      </c>
      <c r="L94" t="s">
        <v>204</v>
      </c>
      <c r="M94">
        <v>20460.176373365</v>
      </c>
      <c r="N94">
        <v>3845.2280964107099</v>
      </c>
      <c r="O94">
        <v>2950.23099768157</v>
      </c>
      <c r="P94">
        <v>66680.548323833806</v>
      </c>
      <c r="Q94">
        <v>3845.2280964107099</v>
      </c>
      <c r="R94">
        <v>4453.7628621463</v>
      </c>
      <c r="S94">
        <v>10</v>
      </c>
      <c r="T94">
        <v>0</v>
      </c>
      <c r="U94">
        <v>0</v>
      </c>
    </row>
    <row r="95" spans="1:21" x14ac:dyDescent="0.8">
      <c r="A95" t="s">
        <v>205</v>
      </c>
      <c r="B95">
        <v>17</v>
      </c>
      <c r="C95">
        <v>17</v>
      </c>
      <c r="D95">
        <v>1264.92</v>
      </c>
      <c r="G95">
        <v>37.407355552028498</v>
      </c>
      <c r="I95" t="s">
        <v>3</v>
      </c>
      <c r="J95" t="s">
        <v>5</v>
      </c>
      <c r="K95">
        <v>46080</v>
      </c>
      <c r="L95" t="s">
        <v>206</v>
      </c>
      <c r="M95">
        <v>622439.44708957698</v>
      </c>
      <c r="N95">
        <v>35494.726793075301</v>
      </c>
      <c r="O95">
        <v>16639.493433954402</v>
      </c>
      <c r="P95">
        <v>2028555.5155012</v>
      </c>
      <c r="Q95">
        <v>35494.726793075301</v>
      </c>
      <c r="R95">
        <v>25119.510288960901</v>
      </c>
      <c r="S95">
        <v>78</v>
      </c>
      <c r="T95">
        <v>4</v>
      </c>
      <c r="U95">
        <v>0</v>
      </c>
    </row>
    <row r="96" spans="1:21" x14ac:dyDescent="0.8">
      <c r="A96" t="s">
        <v>207</v>
      </c>
      <c r="B96">
        <v>10</v>
      </c>
      <c r="C96">
        <v>10</v>
      </c>
      <c r="D96">
        <v>659.87</v>
      </c>
      <c r="G96">
        <v>63.4056376924405</v>
      </c>
      <c r="I96" t="s">
        <v>3</v>
      </c>
      <c r="J96" t="s">
        <v>5</v>
      </c>
      <c r="K96">
        <v>23562</v>
      </c>
      <c r="L96" t="s">
        <v>208</v>
      </c>
      <c r="M96">
        <v>321889.42252108699</v>
      </c>
      <c r="N96">
        <v>21514.526978853901</v>
      </c>
      <c r="O96">
        <v>5076.6687984823102</v>
      </c>
      <c r="P96">
        <v>1049050.7413850899</v>
      </c>
      <c r="Q96">
        <v>21514.526978853901</v>
      </c>
      <c r="R96">
        <v>7663.90122531613</v>
      </c>
      <c r="S96">
        <v>32</v>
      </c>
      <c r="T96">
        <v>5</v>
      </c>
      <c r="U96">
        <v>0</v>
      </c>
    </row>
    <row r="97" spans="1:21" x14ac:dyDescent="0.8">
      <c r="A97" t="s">
        <v>209</v>
      </c>
      <c r="B97">
        <v>3</v>
      </c>
      <c r="C97">
        <v>3</v>
      </c>
      <c r="D97">
        <v>149.6</v>
      </c>
      <c r="G97">
        <v>25.1737322965182</v>
      </c>
      <c r="I97" t="s">
        <v>3</v>
      </c>
      <c r="J97" t="s">
        <v>5</v>
      </c>
      <c r="K97">
        <v>14543</v>
      </c>
      <c r="L97" t="s">
        <v>210</v>
      </c>
      <c r="M97">
        <v>53999.970672934898</v>
      </c>
      <c r="N97">
        <v>5159.4718342756896</v>
      </c>
      <c r="O97">
        <v>2145.0919568412</v>
      </c>
      <c r="P97">
        <v>175988.10431711099</v>
      </c>
      <c r="Q97">
        <v>5159.4718342756896</v>
      </c>
      <c r="R97">
        <v>3238.2992724216701</v>
      </c>
      <c r="S97">
        <v>6</v>
      </c>
      <c r="T97">
        <v>0</v>
      </c>
      <c r="U97">
        <v>0</v>
      </c>
    </row>
    <row r="98" spans="1:21" x14ac:dyDescent="0.8">
      <c r="A98" t="s">
        <v>211</v>
      </c>
      <c r="B98">
        <v>6</v>
      </c>
      <c r="C98">
        <v>6</v>
      </c>
      <c r="D98">
        <v>336.11</v>
      </c>
      <c r="G98">
        <v>2.7232999570057399</v>
      </c>
      <c r="I98" t="s">
        <v>4</v>
      </c>
      <c r="J98" t="s">
        <v>5</v>
      </c>
      <c r="K98">
        <v>94565</v>
      </c>
      <c r="L98" t="s">
        <v>212</v>
      </c>
      <c r="M98">
        <v>32545.670707490201</v>
      </c>
      <c r="N98">
        <v>52841.496037281002</v>
      </c>
      <c r="O98">
        <v>19403.479921976701</v>
      </c>
      <c r="P98">
        <v>106067.666707287</v>
      </c>
      <c r="Q98">
        <v>52841.496037281002</v>
      </c>
      <c r="R98">
        <v>29292.1124958734</v>
      </c>
      <c r="S98">
        <v>13</v>
      </c>
      <c r="T98">
        <v>8</v>
      </c>
      <c r="U98">
        <v>2</v>
      </c>
    </row>
    <row r="99" spans="1:21" x14ac:dyDescent="0.8">
      <c r="A99" t="s">
        <v>213</v>
      </c>
      <c r="B99">
        <v>3</v>
      </c>
      <c r="C99">
        <v>3</v>
      </c>
      <c r="D99">
        <v>195.86</v>
      </c>
      <c r="G99">
        <v>13.7019201727561</v>
      </c>
      <c r="I99" t="s">
        <v>3</v>
      </c>
      <c r="J99" t="s">
        <v>4</v>
      </c>
      <c r="K99">
        <v>22211</v>
      </c>
      <c r="L99" t="s">
        <v>214</v>
      </c>
      <c r="M99">
        <v>5071.4799046717199</v>
      </c>
      <c r="N99">
        <v>370.12913815944398</v>
      </c>
      <c r="O99">
        <v>404.63964251549999</v>
      </c>
      <c r="P99">
        <v>16528.1596153317</v>
      </c>
      <c r="Q99">
        <v>370.12913815944398</v>
      </c>
      <c r="R99">
        <v>610.85691723933496</v>
      </c>
      <c r="S99">
        <v>4</v>
      </c>
      <c r="T99">
        <v>0</v>
      </c>
      <c r="U99">
        <v>0</v>
      </c>
    </row>
    <row r="100" spans="1:21" x14ac:dyDescent="0.8">
      <c r="A100" t="s">
        <v>215</v>
      </c>
      <c r="B100">
        <v>7</v>
      </c>
      <c r="C100">
        <v>7</v>
      </c>
      <c r="D100">
        <v>537.61</v>
      </c>
      <c r="G100">
        <v>19.1225437696726</v>
      </c>
      <c r="I100" t="s">
        <v>3</v>
      </c>
      <c r="J100" t="s">
        <v>5</v>
      </c>
      <c r="K100">
        <v>89247</v>
      </c>
      <c r="L100" t="s">
        <v>216</v>
      </c>
      <c r="M100">
        <v>50748.429604167402</v>
      </c>
      <c r="N100">
        <v>4211.1393410629998</v>
      </c>
      <c r="O100">
        <v>2653.85349435842</v>
      </c>
      <c r="P100">
        <v>165391.199510115</v>
      </c>
      <c r="Q100">
        <v>4211.1393410629998</v>
      </c>
      <c r="R100">
        <v>4006.3419251032001</v>
      </c>
      <c r="S100">
        <v>14</v>
      </c>
      <c r="T100">
        <v>0</v>
      </c>
      <c r="U100">
        <v>0</v>
      </c>
    </row>
    <row r="101" spans="1:21" x14ac:dyDescent="0.8">
      <c r="A101" t="s">
        <v>217</v>
      </c>
      <c r="B101">
        <v>7</v>
      </c>
      <c r="C101">
        <v>7</v>
      </c>
      <c r="D101">
        <v>519.03</v>
      </c>
      <c r="G101">
        <v>36.423080472012302</v>
      </c>
      <c r="I101" t="s">
        <v>3</v>
      </c>
      <c r="J101" t="s">
        <v>5</v>
      </c>
      <c r="K101">
        <v>16551</v>
      </c>
      <c r="L101" t="s">
        <v>218</v>
      </c>
      <c r="M101">
        <v>294812.745408724</v>
      </c>
      <c r="N101">
        <v>59900.465557995201</v>
      </c>
      <c r="O101">
        <v>8094.1189374484502</v>
      </c>
      <c r="P101">
        <v>960806.74760455999</v>
      </c>
      <c r="Q101">
        <v>59900.465557995201</v>
      </c>
      <c r="R101">
        <v>12219.140248249099</v>
      </c>
      <c r="S101">
        <v>32</v>
      </c>
      <c r="T101">
        <v>7</v>
      </c>
      <c r="U101">
        <v>2</v>
      </c>
    </row>
    <row r="102" spans="1:21" x14ac:dyDescent="0.8">
      <c r="A102" t="s">
        <v>219</v>
      </c>
      <c r="B102">
        <v>6</v>
      </c>
      <c r="C102">
        <v>6</v>
      </c>
      <c r="D102">
        <v>417.4</v>
      </c>
      <c r="G102">
        <v>9.3702567413593094</v>
      </c>
      <c r="I102" t="s">
        <v>3</v>
      </c>
      <c r="J102" t="s">
        <v>5</v>
      </c>
      <c r="K102">
        <v>34341</v>
      </c>
      <c r="L102" t="s">
        <v>220</v>
      </c>
      <c r="M102">
        <v>65613.0901235028</v>
      </c>
      <c r="N102">
        <v>13507.925667141601</v>
      </c>
      <c r="O102">
        <v>7002.2723960052899</v>
      </c>
      <c r="P102">
        <v>213835.73371106401</v>
      </c>
      <c r="Q102">
        <v>13507.925667141601</v>
      </c>
      <c r="R102">
        <v>10570.8538661781</v>
      </c>
      <c r="S102">
        <v>20</v>
      </c>
      <c r="T102">
        <v>0</v>
      </c>
      <c r="U102">
        <v>0</v>
      </c>
    </row>
    <row r="103" spans="1:21" x14ac:dyDescent="0.8">
      <c r="A103" t="s">
        <v>221</v>
      </c>
      <c r="B103">
        <v>4</v>
      </c>
      <c r="C103">
        <v>4</v>
      </c>
      <c r="D103">
        <v>227.18</v>
      </c>
      <c r="G103">
        <v>13.5442649687044</v>
      </c>
      <c r="I103" t="s">
        <v>3</v>
      </c>
      <c r="J103" t="s">
        <v>5</v>
      </c>
      <c r="K103">
        <v>18553</v>
      </c>
      <c r="L103" t="s">
        <v>222</v>
      </c>
      <c r="M103">
        <v>190858.79918083199</v>
      </c>
      <c r="N103">
        <v>15426.1751803885</v>
      </c>
      <c r="O103">
        <v>14091.484449088401</v>
      </c>
      <c r="P103">
        <v>622016.60188881599</v>
      </c>
      <c r="Q103">
        <v>15426.1751803885</v>
      </c>
      <c r="R103">
        <v>21272.9546131073</v>
      </c>
      <c r="S103">
        <v>15</v>
      </c>
      <c r="T103">
        <v>0</v>
      </c>
      <c r="U103">
        <v>0</v>
      </c>
    </row>
    <row r="104" spans="1:21" x14ac:dyDescent="0.8">
      <c r="A104" t="s">
        <v>223</v>
      </c>
      <c r="B104">
        <v>6</v>
      </c>
      <c r="C104">
        <v>4</v>
      </c>
      <c r="D104">
        <v>253.06</v>
      </c>
      <c r="G104">
        <v>5.5585161033684898</v>
      </c>
      <c r="I104" t="s">
        <v>3</v>
      </c>
      <c r="J104" t="s">
        <v>5</v>
      </c>
      <c r="K104">
        <v>15738</v>
      </c>
      <c r="L104" t="s">
        <v>224</v>
      </c>
      <c r="M104">
        <v>71168.970053486002</v>
      </c>
      <c r="N104">
        <v>24236.327947449201</v>
      </c>
      <c r="O104">
        <v>12803.591593511301</v>
      </c>
      <c r="P104">
        <v>231942.57274276199</v>
      </c>
      <c r="Q104">
        <v>24236.327947449201</v>
      </c>
      <c r="R104">
        <v>19328.710458971302</v>
      </c>
      <c r="S104">
        <v>7</v>
      </c>
      <c r="T104">
        <v>5</v>
      </c>
      <c r="U104">
        <v>0</v>
      </c>
    </row>
    <row r="105" spans="1:21" x14ac:dyDescent="0.8">
      <c r="A105" t="s">
        <v>225</v>
      </c>
      <c r="B105">
        <v>12</v>
      </c>
      <c r="C105">
        <v>11</v>
      </c>
      <c r="D105">
        <v>682.22</v>
      </c>
      <c r="G105">
        <v>39.907621028575598</v>
      </c>
      <c r="I105" t="s">
        <v>3</v>
      </c>
      <c r="J105" t="s">
        <v>5</v>
      </c>
      <c r="K105">
        <v>22578</v>
      </c>
      <c r="L105" t="s">
        <v>226</v>
      </c>
      <c r="M105">
        <v>130649.345549152</v>
      </c>
      <c r="N105">
        <v>14427.337591953399</v>
      </c>
      <c r="O105">
        <v>3273.7943826719702</v>
      </c>
      <c r="P105">
        <v>425791.539642271</v>
      </c>
      <c r="Q105">
        <v>14427.337591953399</v>
      </c>
      <c r="R105">
        <v>4942.2244737126703</v>
      </c>
      <c r="S105">
        <v>36</v>
      </c>
      <c r="T105">
        <v>6</v>
      </c>
      <c r="U105">
        <v>0</v>
      </c>
    </row>
    <row r="106" spans="1:21" x14ac:dyDescent="0.8">
      <c r="A106" t="s">
        <v>227</v>
      </c>
      <c r="B106">
        <v>4</v>
      </c>
      <c r="C106">
        <v>4</v>
      </c>
      <c r="D106">
        <v>401.95</v>
      </c>
      <c r="G106">
        <v>6.2146531842894897</v>
      </c>
      <c r="I106" t="s">
        <v>5</v>
      </c>
      <c r="J106" t="s">
        <v>3</v>
      </c>
      <c r="K106">
        <v>22862</v>
      </c>
      <c r="L106" t="s">
        <v>228</v>
      </c>
      <c r="M106">
        <v>2387306.6952745002</v>
      </c>
      <c r="N106">
        <v>10006076.4151306</v>
      </c>
      <c r="O106">
        <v>14836283.1556633</v>
      </c>
      <c r="P106">
        <v>7780329.7759100497</v>
      </c>
      <c r="Q106">
        <v>10006076.4151306</v>
      </c>
      <c r="R106">
        <v>22397326.5086383</v>
      </c>
      <c r="S106">
        <v>14</v>
      </c>
      <c r="T106">
        <v>0</v>
      </c>
      <c r="U106">
        <v>0</v>
      </c>
    </row>
    <row r="107" spans="1:21" x14ac:dyDescent="0.8">
      <c r="A107" t="s">
        <v>229</v>
      </c>
      <c r="B107">
        <v>4</v>
      </c>
      <c r="C107">
        <v>4</v>
      </c>
      <c r="D107">
        <v>228.66</v>
      </c>
      <c r="G107">
        <v>195.66214395815601</v>
      </c>
      <c r="I107" t="s">
        <v>3</v>
      </c>
      <c r="J107" t="s">
        <v>5</v>
      </c>
      <c r="K107">
        <v>17741</v>
      </c>
      <c r="L107" t="s">
        <v>230</v>
      </c>
      <c r="M107">
        <v>106211.913542571</v>
      </c>
      <c r="N107">
        <v>2527.8945005235</v>
      </c>
      <c r="O107">
        <v>542.83322973955296</v>
      </c>
      <c r="P107">
        <v>346148.95318116399</v>
      </c>
      <c r="Q107">
        <v>2527.8945005235</v>
      </c>
      <c r="R107">
        <v>819.47836655938397</v>
      </c>
      <c r="S107">
        <v>10</v>
      </c>
      <c r="T107">
        <v>3</v>
      </c>
      <c r="U107">
        <v>0</v>
      </c>
    </row>
    <row r="108" spans="1:21" x14ac:dyDescent="0.8">
      <c r="A108" t="s">
        <v>231</v>
      </c>
      <c r="B108">
        <v>1</v>
      </c>
      <c r="C108">
        <v>1</v>
      </c>
      <c r="D108">
        <v>56.49</v>
      </c>
      <c r="G108">
        <v>119.53019263317501</v>
      </c>
      <c r="I108" t="s">
        <v>3</v>
      </c>
      <c r="J108" t="s">
        <v>4</v>
      </c>
      <c r="K108">
        <v>177332</v>
      </c>
      <c r="L108" t="s">
        <v>232</v>
      </c>
      <c r="M108">
        <v>1144.1469301479599</v>
      </c>
      <c r="N108">
        <v>9.5720328474598801</v>
      </c>
      <c r="O108">
        <v>51.901325046439503</v>
      </c>
      <c r="P108">
        <v>3728.8214565253802</v>
      </c>
      <c r="Q108">
        <v>9.5720328474598801</v>
      </c>
      <c r="R108">
        <v>78.351896570020898</v>
      </c>
      <c r="S108">
        <v>2</v>
      </c>
      <c r="T108">
        <v>0</v>
      </c>
      <c r="U108">
        <v>0</v>
      </c>
    </row>
    <row r="109" spans="1:21" x14ac:dyDescent="0.8">
      <c r="A109" t="s">
        <v>233</v>
      </c>
      <c r="B109">
        <v>4</v>
      </c>
      <c r="C109">
        <v>4</v>
      </c>
      <c r="D109">
        <v>181.68</v>
      </c>
      <c r="G109">
        <v>31.263395036274002</v>
      </c>
      <c r="I109" t="s">
        <v>3</v>
      </c>
      <c r="J109" t="s">
        <v>5</v>
      </c>
      <c r="K109">
        <v>13284</v>
      </c>
      <c r="L109" t="s">
        <v>234</v>
      </c>
      <c r="M109">
        <v>89615.554192580705</v>
      </c>
      <c r="N109">
        <v>3577.2965390875202</v>
      </c>
      <c r="O109">
        <v>2866.4690475427401</v>
      </c>
      <c r="P109">
        <v>292060.74194377701</v>
      </c>
      <c r="Q109">
        <v>3577.2965390875202</v>
      </c>
      <c r="R109">
        <v>4327.3131491975701</v>
      </c>
      <c r="S109">
        <v>12</v>
      </c>
      <c r="T109">
        <v>0</v>
      </c>
      <c r="U109">
        <v>0</v>
      </c>
    </row>
    <row r="110" spans="1:21" x14ac:dyDescent="0.8">
      <c r="A110" t="s">
        <v>235</v>
      </c>
      <c r="B110">
        <v>1</v>
      </c>
      <c r="C110">
        <v>1</v>
      </c>
      <c r="D110">
        <v>74.94</v>
      </c>
      <c r="G110">
        <v>34.015948050901002</v>
      </c>
      <c r="I110" t="s">
        <v>3</v>
      </c>
      <c r="J110" t="s">
        <v>5</v>
      </c>
      <c r="K110">
        <v>28976</v>
      </c>
      <c r="L110" t="s">
        <v>236</v>
      </c>
      <c r="M110">
        <v>2373.7422458289898</v>
      </c>
      <c r="N110">
        <v>868.67798292955604</v>
      </c>
      <c r="O110">
        <v>69.783215869125698</v>
      </c>
      <c r="P110">
        <v>7736.1226825677504</v>
      </c>
      <c r="Q110">
        <v>868.67798292955604</v>
      </c>
      <c r="R110">
        <v>105.346969604512</v>
      </c>
      <c r="S110">
        <v>1</v>
      </c>
      <c r="T110">
        <v>0</v>
      </c>
      <c r="U110">
        <v>0</v>
      </c>
    </row>
    <row r="111" spans="1:21" x14ac:dyDescent="0.8">
      <c r="A111" t="s">
        <v>237</v>
      </c>
      <c r="B111">
        <v>23</v>
      </c>
      <c r="C111">
        <v>22</v>
      </c>
      <c r="D111">
        <v>1455.75</v>
      </c>
      <c r="G111">
        <v>205.654457323987</v>
      </c>
      <c r="I111" t="s">
        <v>4</v>
      </c>
      <c r="J111" t="s">
        <v>5</v>
      </c>
      <c r="K111">
        <v>42750</v>
      </c>
      <c r="L111" t="s">
        <v>238</v>
      </c>
      <c r="M111">
        <v>13553.536221193201</v>
      </c>
      <c r="N111">
        <v>1238392.2302723699</v>
      </c>
      <c r="O111">
        <v>6021.7135402098902</v>
      </c>
      <c r="P111">
        <v>44171.5266996727</v>
      </c>
      <c r="Q111">
        <v>1238392.2302723699</v>
      </c>
      <c r="R111">
        <v>9090.5709257838498</v>
      </c>
      <c r="S111">
        <v>0</v>
      </c>
      <c r="T111">
        <v>98</v>
      </c>
      <c r="U111">
        <v>0</v>
      </c>
    </row>
    <row r="112" spans="1:21" x14ac:dyDescent="0.8">
      <c r="A112" t="s">
        <v>239</v>
      </c>
      <c r="B112">
        <v>7</v>
      </c>
      <c r="C112">
        <v>7</v>
      </c>
      <c r="D112">
        <v>527.73</v>
      </c>
      <c r="G112">
        <v>67.561526690474295</v>
      </c>
      <c r="I112" t="s">
        <v>3</v>
      </c>
      <c r="J112" t="s">
        <v>5</v>
      </c>
      <c r="K112">
        <v>23417</v>
      </c>
      <c r="L112" t="s">
        <v>240</v>
      </c>
      <c r="M112">
        <v>371469.57386167999</v>
      </c>
      <c r="N112">
        <v>23054.363164074799</v>
      </c>
      <c r="O112">
        <v>5498.2412633084396</v>
      </c>
      <c r="P112">
        <v>1210634.47443996</v>
      </c>
      <c r="Q112">
        <v>23054.363164074799</v>
      </c>
      <c r="R112">
        <v>8300.3204714773892</v>
      </c>
      <c r="S112">
        <v>31</v>
      </c>
      <c r="T112">
        <v>2</v>
      </c>
      <c r="U112">
        <v>0</v>
      </c>
    </row>
    <row r="113" spans="1:21" x14ac:dyDescent="0.8">
      <c r="A113" t="s">
        <v>241</v>
      </c>
      <c r="B113">
        <v>2</v>
      </c>
      <c r="C113">
        <v>2</v>
      </c>
      <c r="D113">
        <v>112.01</v>
      </c>
      <c r="G113">
        <v>2.2961661599789598</v>
      </c>
      <c r="I113" t="s">
        <v>3</v>
      </c>
      <c r="J113" t="s">
        <v>4</v>
      </c>
      <c r="K113">
        <v>69678</v>
      </c>
      <c r="L113" t="s">
        <v>242</v>
      </c>
      <c r="M113">
        <v>4053.5393590554199</v>
      </c>
      <c r="N113">
        <v>1765.35105764844</v>
      </c>
      <c r="O113">
        <v>3847.15418954904</v>
      </c>
      <c r="P113">
        <v>13210.649907491599</v>
      </c>
      <c r="Q113">
        <v>1765.35105764844</v>
      </c>
      <c r="R113">
        <v>5807.7867352858202</v>
      </c>
      <c r="S113">
        <v>0</v>
      </c>
      <c r="T113">
        <v>1</v>
      </c>
      <c r="U113">
        <v>3</v>
      </c>
    </row>
    <row r="114" spans="1:21" x14ac:dyDescent="0.8">
      <c r="A114" t="s">
        <v>243</v>
      </c>
      <c r="B114">
        <v>22</v>
      </c>
      <c r="C114">
        <v>22</v>
      </c>
      <c r="D114">
        <v>1489.75</v>
      </c>
      <c r="G114">
        <v>2.2380494987098101</v>
      </c>
      <c r="I114" t="s">
        <v>3</v>
      </c>
      <c r="J114" t="s">
        <v>5</v>
      </c>
      <c r="K114">
        <v>77464</v>
      </c>
      <c r="L114" t="s">
        <v>244</v>
      </c>
      <c r="M114">
        <v>145569.20589562799</v>
      </c>
      <c r="N114">
        <v>84913.035090393896</v>
      </c>
      <c r="O114">
        <v>65042.889346078198</v>
      </c>
      <c r="P114">
        <v>474415.972328645</v>
      </c>
      <c r="Q114">
        <v>84913.035090393896</v>
      </c>
      <c r="R114">
        <v>98190.821411578698</v>
      </c>
      <c r="S114">
        <v>50</v>
      </c>
      <c r="T114">
        <v>24</v>
      </c>
      <c r="U114">
        <v>17</v>
      </c>
    </row>
    <row r="115" spans="1:21" x14ac:dyDescent="0.8">
      <c r="A115" t="s">
        <v>245</v>
      </c>
      <c r="B115">
        <v>7</v>
      </c>
      <c r="C115">
        <v>5</v>
      </c>
      <c r="D115">
        <v>532.02</v>
      </c>
      <c r="G115">
        <v>1.90590384875386</v>
      </c>
      <c r="I115" t="s">
        <v>3</v>
      </c>
      <c r="J115" t="s">
        <v>5</v>
      </c>
      <c r="K115">
        <v>45643</v>
      </c>
      <c r="L115" t="s">
        <v>246</v>
      </c>
      <c r="M115">
        <v>43159.513656827803</v>
      </c>
      <c r="N115">
        <v>31472.139086229101</v>
      </c>
      <c r="O115">
        <v>22645.168424969001</v>
      </c>
      <c r="P115">
        <v>140658.61327440501</v>
      </c>
      <c r="Q115">
        <v>31472.139086229101</v>
      </c>
      <c r="R115">
        <v>34185.868909055796</v>
      </c>
      <c r="S115">
        <v>12</v>
      </c>
      <c r="T115">
        <v>5</v>
      </c>
      <c r="U115">
        <v>2</v>
      </c>
    </row>
    <row r="116" spans="1:21" x14ac:dyDescent="0.8">
      <c r="A116" t="s">
        <v>247</v>
      </c>
      <c r="B116">
        <v>1</v>
      </c>
      <c r="C116">
        <v>0</v>
      </c>
      <c r="D116">
        <v>33.200000000000003</v>
      </c>
      <c r="I116" t="s">
        <v>22</v>
      </c>
      <c r="J116" t="s">
        <v>22</v>
      </c>
      <c r="K116">
        <v>110346</v>
      </c>
      <c r="L116" t="s">
        <v>248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</row>
    <row r="117" spans="1:21" x14ac:dyDescent="0.8">
      <c r="A117" t="s">
        <v>249</v>
      </c>
      <c r="B117">
        <v>26</v>
      </c>
      <c r="C117">
        <v>26</v>
      </c>
      <c r="D117">
        <v>1667.35</v>
      </c>
      <c r="G117">
        <v>35.659020776545198</v>
      </c>
      <c r="I117" t="s">
        <v>4</v>
      </c>
      <c r="J117" t="s">
        <v>5</v>
      </c>
      <c r="K117">
        <v>68223</v>
      </c>
      <c r="L117" t="s">
        <v>250</v>
      </c>
      <c r="M117">
        <v>378349.79177930299</v>
      </c>
      <c r="N117">
        <v>805418.57957849803</v>
      </c>
      <c r="O117">
        <v>22586.671255657799</v>
      </c>
      <c r="P117">
        <v>1233057.38492532</v>
      </c>
      <c r="Q117">
        <v>805418.57957849803</v>
      </c>
      <c r="R117">
        <v>34097.5597154965</v>
      </c>
      <c r="S117">
        <v>64</v>
      </c>
      <c r="T117">
        <v>85</v>
      </c>
      <c r="U117">
        <v>0</v>
      </c>
    </row>
    <row r="118" spans="1:21" x14ac:dyDescent="0.8">
      <c r="A118" t="s">
        <v>251</v>
      </c>
      <c r="B118">
        <v>10</v>
      </c>
      <c r="C118">
        <v>10</v>
      </c>
      <c r="D118">
        <v>985.38</v>
      </c>
      <c r="G118">
        <v>9.9145305493213396</v>
      </c>
      <c r="I118" t="s">
        <v>5</v>
      </c>
      <c r="J118" t="s">
        <v>3</v>
      </c>
      <c r="K118">
        <v>35518</v>
      </c>
      <c r="L118" t="s">
        <v>252</v>
      </c>
      <c r="M118">
        <v>117391.267082629</v>
      </c>
      <c r="N118">
        <v>393020.08644700999</v>
      </c>
      <c r="O118">
        <v>1163879.30371427</v>
      </c>
      <c r="P118">
        <v>382582.92180166201</v>
      </c>
      <c r="Q118">
        <v>393020.08644700999</v>
      </c>
      <c r="R118">
        <v>1757029.33871173</v>
      </c>
      <c r="S118">
        <v>21</v>
      </c>
      <c r="T118">
        <v>33</v>
      </c>
      <c r="U118">
        <v>64</v>
      </c>
    </row>
    <row r="119" spans="1:21" x14ac:dyDescent="0.8">
      <c r="A119" t="s">
        <v>253</v>
      </c>
      <c r="B119">
        <v>2</v>
      </c>
      <c r="C119">
        <v>2</v>
      </c>
      <c r="D119">
        <v>140.59</v>
      </c>
      <c r="G119">
        <v>19.9974616513142</v>
      </c>
      <c r="I119" t="s">
        <v>3</v>
      </c>
      <c r="J119" t="s">
        <v>5</v>
      </c>
      <c r="K119">
        <v>14165</v>
      </c>
      <c r="L119" t="s">
        <v>254</v>
      </c>
      <c r="M119">
        <v>31889.867466818701</v>
      </c>
      <c r="N119">
        <v>10859.481850558001</v>
      </c>
      <c r="O119">
        <v>1594.69576803629</v>
      </c>
      <c r="P119">
        <v>103930.377229301</v>
      </c>
      <c r="Q119">
        <v>10859.481850558001</v>
      </c>
      <c r="R119">
        <v>2407.4036215073602</v>
      </c>
      <c r="S119">
        <v>6</v>
      </c>
      <c r="T119">
        <v>0</v>
      </c>
      <c r="U119">
        <v>0</v>
      </c>
    </row>
    <row r="120" spans="1:21" x14ac:dyDescent="0.8">
      <c r="A120" t="s">
        <v>255</v>
      </c>
      <c r="B120">
        <v>4</v>
      </c>
      <c r="C120">
        <v>0</v>
      </c>
      <c r="D120">
        <v>326.98</v>
      </c>
      <c r="I120" t="s">
        <v>22</v>
      </c>
      <c r="J120" t="s">
        <v>22</v>
      </c>
      <c r="K120">
        <v>49232</v>
      </c>
      <c r="L120" t="s">
        <v>256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</row>
    <row r="121" spans="1:21" x14ac:dyDescent="0.8">
      <c r="A121" t="s">
        <v>257</v>
      </c>
      <c r="B121">
        <v>2</v>
      </c>
      <c r="C121">
        <v>2</v>
      </c>
      <c r="D121">
        <v>103.8</v>
      </c>
      <c r="G121">
        <v>29.449013147437299</v>
      </c>
      <c r="I121" t="s">
        <v>3</v>
      </c>
      <c r="J121" t="s">
        <v>5</v>
      </c>
      <c r="K121">
        <v>52807</v>
      </c>
      <c r="L121" t="s">
        <v>258</v>
      </c>
      <c r="M121">
        <v>12471.065818295399</v>
      </c>
      <c r="N121">
        <v>623.28520517627305</v>
      </c>
      <c r="O121">
        <v>423.47992293862802</v>
      </c>
      <c r="P121">
        <v>40643.711558083298</v>
      </c>
      <c r="Q121">
        <v>623.28520517627305</v>
      </c>
      <c r="R121">
        <v>639.29880579887094</v>
      </c>
      <c r="S121">
        <v>3</v>
      </c>
      <c r="T121">
        <v>0</v>
      </c>
      <c r="U121">
        <v>0</v>
      </c>
    </row>
    <row r="122" spans="1:21" x14ac:dyDescent="0.8">
      <c r="A122" t="s">
        <v>259</v>
      </c>
      <c r="B122">
        <v>6</v>
      </c>
      <c r="C122">
        <v>6</v>
      </c>
      <c r="D122">
        <v>488.51</v>
      </c>
      <c r="G122">
        <v>13.395945893586701</v>
      </c>
      <c r="I122" t="s">
        <v>3</v>
      </c>
      <c r="J122" t="s">
        <v>5</v>
      </c>
      <c r="K122">
        <v>26582</v>
      </c>
      <c r="L122" t="s">
        <v>260</v>
      </c>
      <c r="M122">
        <v>149363.16232872001</v>
      </c>
      <c r="N122">
        <v>14941.4773988785</v>
      </c>
      <c r="O122">
        <v>11149.877994074801</v>
      </c>
      <c r="P122">
        <v>486780.63090532401</v>
      </c>
      <c r="Q122">
        <v>14941.4773988785</v>
      </c>
      <c r="R122">
        <v>16832.211635799798</v>
      </c>
      <c r="S122">
        <v>27</v>
      </c>
      <c r="T122">
        <v>0</v>
      </c>
      <c r="U122">
        <v>0</v>
      </c>
    </row>
    <row r="123" spans="1:21" x14ac:dyDescent="0.8">
      <c r="A123" t="s">
        <v>261</v>
      </c>
      <c r="B123">
        <v>34</v>
      </c>
      <c r="C123">
        <v>26</v>
      </c>
      <c r="D123">
        <v>2383.31</v>
      </c>
      <c r="G123">
        <v>8.4984528448941496</v>
      </c>
      <c r="I123" t="s">
        <v>3</v>
      </c>
      <c r="J123" t="s">
        <v>5</v>
      </c>
      <c r="K123">
        <v>555316</v>
      </c>
      <c r="L123" t="s">
        <v>262</v>
      </c>
      <c r="M123">
        <v>226473.353866775</v>
      </c>
      <c r="N123">
        <v>50639.406229954802</v>
      </c>
      <c r="O123">
        <v>26648.774547574201</v>
      </c>
      <c r="P123">
        <v>738085.886504533</v>
      </c>
      <c r="Q123">
        <v>50639.406229954802</v>
      </c>
      <c r="R123">
        <v>40229.840475191901</v>
      </c>
      <c r="S123">
        <v>63</v>
      </c>
      <c r="T123">
        <v>2</v>
      </c>
      <c r="U123">
        <v>0</v>
      </c>
    </row>
    <row r="124" spans="1:21" x14ac:dyDescent="0.8">
      <c r="A124" t="s">
        <v>263</v>
      </c>
      <c r="B124">
        <v>5</v>
      </c>
      <c r="C124">
        <v>5</v>
      </c>
      <c r="D124">
        <v>332.23</v>
      </c>
      <c r="G124">
        <v>13.8843987278554</v>
      </c>
      <c r="I124" t="s">
        <v>3</v>
      </c>
      <c r="J124" t="s">
        <v>5</v>
      </c>
      <c r="K124">
        <v>16919</v>
      </c>
      <c r="L124" t="s">
        <v>264</v>
      </c>
      <c r="M124">
        <v>16764.4266069433</v>
      </c>
      <c r="N124">
        <v>2850.05403208499</v>
      </c>
      <c r="O124">
        <v>1207.4290673682499</v>
      </c>
      <c r="P124">
        <v>54635.949274654202</v>
      </c>
      <c r="Q124">
        <v>2850.05403208499</v>
      </c>
      <c r="R124">
        <v>1822.77345168789</v>
      </c>
      <c r="S124">
        <v>7</v>
      </c>
      <c r="T124">
        <v>1</v>
      </c>
      <c r="U124">
        <v>0</v>
      </c>
    </row>
    <row r="125" spans="1:21" x14ac:dyDescent="0.8">
      <c r="A125" t="s">
        <v>265</v>
      </c>
      <c r="B125">
        <v>25</v>
      </c>
      <c r="C125">
        <v>1</v>
      </c>
      <c r="D125">
        <v>2034.96</v>
      </c>
      <c r="G125">
        <v>24.416710940392498</v>
      </c>
      <c r="I125" t="s">
        <v>3</v>
      </c>
      <c r="J125" t="s">
        <v>5</v>
      </c>
      <c r="K125">
        <v>41710</v>
      </c>
      <c r="L125" t="s">
        <v>266</v>
      </c>
      <c r="M125">
        <v>60868.401514524201</v>
      </c>
      <c r="N125">
        <v>6684.1160515444199</v>
      </c>
      <c r="O125">
        <v>2492.8992960239302</v>
      </c>
      <c r="P125">
        <v>198372.600241482</v>
      </c>
      <c r="Q125">
        <v>6684.1160515444199</v>
      </c>
      <c r="R125">
        <v>3763.3603309120899</v>
      </c>
      <c r="S125">
        <v>4</v>
      </c>
      <c r="T125">
        <v>2</v>
      </c>
      <c r="U125">
        <v>1</v>
      </c>
    </row>
    <row r="126" spans="1:21" x14ac:dyDescent="0.8">
      <c r="A126" t="s">
        <v>267</v>
      </c>
      <c r="B126">
        <v>1</v>
      </c>
      <c r="C126">
        <v>1</v>
      </c>
      <c r="D126">
        <v>34.49</v>
      </c>
      <c r="G126">
        <v>31.938172284083699</v>
      </c>
      <c r="I126" t="s">
        <v>3</v>
      </c>
      <c r="J126" t="s">
        <v>4</v>
      </c>
      <c r="K126">
        <v>13364</v>
      </c>
      <c r="L126" t="s">
        <v>268</v>
      </c>
      <c r="M126">
        <v>1485.34361647067</v>
      </c>
      <c r="N126">
        <v>46.5068446390367</v>
      </c>
      <c r="O126">
        <v>329.89964163244099</v>
      </c>
      <c r="P126">
        <v>4840.79535719471</v>
      </c>
      <c r="Q126">
        <v>46.5068446390367</v>
      </c>
      <c r="R126">
        <v>498.02702679640402</v>
      </c>
      <c r="S126">
        <v>1</v>
      </c>
      <c r="T126">
        <v>0</v>
      </c>
      <c r="U126">
        <v>0</v>
      </c>
    </row>
    <row r="127" spans="1:21" x14ac:dyDescent="0.8">
      <c r="A127" t="s">
        <v>269</v>
      </c>
      <c r="B127">
        <v>1</v>
      </c>
      <c r="C127">
        <v>1</v>
      </c>
      <c r="D127">
        <v>37.72</v>
      </c>
      <c r="G127" t="s">
        <v>25</v>
      </c>
      <c r="I127" t="s">
        <v>3</v>
      </c>
      <c r="J127" t="s">
        <v>5</v>
      </c>
      <c r="K127">
        <v>29926</v>
      </c>
      <c r="L127" t="s">
        <v>270</v>
      </c>
      <c r="M127">
        <v>1511.4405657536099</v>
      </c>
      <c r="N127">
        <v>93.867092286345894</v>
      </c>
      <c r="O127">
        <v>0</v>
      </c>
      <c r="P127">
        <v>4925.8463780662196</v>
      </c>
      <c r="Q127">
        <v>93.867092286345894</v>
      </c>
      <c r="R127">
        <v>0</v>
      </c>
      <c r="S127">
        <v>1</v>
      </c>
      <c r="T127">
        <v>0</v>
      </c>
      <c r="U127">
        <v>0</v>
      </c>
    </row>
    <row r="128" spans="1:21" x14ac:dyDescent="0.8">
      <c r="A128" t="s">
        <v>271</v>
      </c>
      <c r="B128">
        <v>7</v>
      </c>
      <c r="C128">
        <v>7</v>
      </c>
      <c r="D128">
        <v>443.89</v>
      </c>
      <c r="G128">
        <v>24.255482856600299</v>
      </c>
      <c r="I128" t="s">
        <v>3</v>
      </c>
      <c r="J128" t="s">
        <v>5</v>
      </c>
      <c r="K128">
        <v>24131</v>
      </c>
      <c r="L128" t="s">
        <v>272</v>
      </c>
      <c r="M128">
        <v>361887.176013102</v>
      </c>
      <c r="N128">
        <v>25984.538080964099</v>
      </c>
      <c r="O128">
        <v>14919.8091892294</v>
      </c>
      <c r="P128">
        <v>1179405.0494760601</v>
      </c>
      <c r="Q128">
        <v>25984.538080964099</v>
      </c>
      <c r="R128">
        <v>22523.420074400299</v>
      </c>
      <c r="S128">
        <v>42</v>
      </c>
      <c r="T128">
        <v>3</v>
      </c>
      <c r="U128">
        <v>1</v>
      </c>
    </row>
    <row r="129" spans="1:21" x14ac:dyDescent="0.8">
      <c r="A129" t="s">
        <v>273</v>
      </c>
      <c r="B129">
        <v>6</v>
      </c>
      <c r="C129">
        <v>6</v>
      </c>
      <c r="D129">
        <v>333.12</v>
      </c>
      <c r="G129">
        <v>49.7012871581517</v>
      </c>
      <c r="I129" t="s">
        <v>3</v>
      </c>
      <c r="J129" t="s">
        <v>5</v>
      </c>
      <c r="K129">
        <v>15788</v>
      </c>
      <c r="L129" t="s">
        <v>274</v>
      </c>
      <c r="M129">
        <v>185711.039753891</v>
      </c>
      <c r="N129">
        <v>4352.42785184279</v>
      </c>
      <c r="O129">
        <v>3736.5438678268201</v>
      </c>
      <c r="P129">
        <v>605239.84420287504</v>
      </c>
      <c r="Q129">
        <v>4352.42785184279</v>
      </c>
      <c r="R129">
        <v>5640.8058638070797</v>
      </c>
      <c r="S129">
        <v>23</v>
      </c>
      <c r="T129">
        <v>2</v>
      </c>
      <c r="U129">
        <v>0</v>
      </c>
    </row>
    <row r="130" spans="1:21" x14ac:dyDescent="0.8">
      <c r="A130" t="s">
        <v>275</v>
      </c>
      <c r="B130">
        <v>2</v>
      </c>
      <c r="C130">
        <v>2</v>
      </c>
      <c r="D130">
        <v>174.99</v>
      </c>
      <c r="G130">
        <v>54.984040280197398</v>
      </c>
      <c r="I130" t="s">
        <v>3</v>
      </c>
      <c r="J130" t="s">
        <v>5</v>
      </c>
      <c r="K130">
        <v>10268</v>
      </c>
      <c r="L130" t="s">
        <v>276</v>
      </c>
      <c r="M130">
        <v>162854.65957593601</v>
      </c>
      <c r="N130">
        <v>8880.3672211865105</v>
      </c>
      <c r="O130">
        <v>2961.8532713498798</v>
      </c>
      <c r="P130">
        <v>530749.97006141301</v>
      </c>
      <c r="Q130">
        <v>8880.3672211865105</v>
      </c>
      <c r="R130">
        <v>4471.30821736706</v>
      </c>
      <c r="S130">
        <v>11</v>
      </c>
      <c r="T130">
        <v>0</v>
      </c>
      <c r="U130">
        <v>0</v>
      </c>
    </row>
    <row r="131" spans="1:21" x14ac:dyDescent="0.8">
      <c r="A131" t="s">
        <v>277</v>
      </c>
      <c r="B131">
        <v>1</v>
      </c>
      <c r="C131">
        <v>1</v>
      </c>
      <c r="D131">
        <v>65.63</v>
      </c>
      <c r="G131" t="s">
        <v>25</v>
      </c>
      <c r="I131" t="s">
        <v>3</v>
      </c>
      <c r="J131" t="s">
        <v>4</v>
      </c>
      <c r="K131">
        <v>22113</v>
      </c>
      <c r="L131" t="s">
        <v>278</v>
      </c>
      <c r="M131">
        <v>1050.7915833845</v>
      </c>
      <c r="N131">
        <v>0</v>
      </c>
      <c r="O131">
        <v>0</v>
      </c>
      <c r="P131">
        <v>3424.5725782384602</v>
      </c>
      <c r="Q131">
        <v>0</v>
      </c>
      <c r="R131">
        <v>0</v>
      </c>
      <c r="S131">
        <v>1</v>
      </c>
      <c r="T131">
        <v>0</v>
      </c>
      <c r="U131">
        <v>0</v>
      </c>
    </row>
    <row r="132" spans="1:21" x14ac:dyDescent="0.8">
      <c r="A132" t="s">
        <v>279</v>
      </c>
      <c r="B132">
        <v>10</v>
      </c>
      <c r="C132">
        <v>10</v>
      </c>
      <c r="D132">
        <v>823.39</v>
      </c>
      <c r="G132">
        <v>55.916924577636202</v>
      </c>
      <c r="I132" t="s">
        <v>3</v>
      </c>
      <c r="J132" t="s">
        <v>5</v>
      </c>
      <c r="K132">
        <v>24190</v>
      </c>
      <c r="L132" t="s">
        <v>280</v>
      </c>
      <c r="M132">
        <v>385391.84136357502</v>
      </c>
      <c r="N132">
        <v>18242.742261809999</v>
      </c>
      <c r="O132">
        <v>6892.2217070162496</v>
      </c>
      <c r="P132">
        <v>1256007.7114051101</v>
      </c>
      <c r="Q132">
        <v>18242.742261809999</v>
      </c>
      <c r="R132">
        <v>10404.7178341324</v>
      </c>
      <c r="S132">
        <v>38</v>
      </c>
      <c r="T132">
        <v>1</v>
      </c>
      <c r="U132">
        <v>0</v>
      </c>
    </row>
    <row r="133" spans="1:21" x14ac:dyDescent="0.8">
      <c r="A133" t="s">
        <v>281</v>
      </c>
      <c r="B133">
        <v>1</v>
      </c>
      <c r="C133">
        <v>1</v>
      </c>
      <c r="D133">
        <v>53.62</v>
      </c>
      <c r="G133" t="s">
        <v>25</v>
      </c>
      <c r="I133" t="s">
        <v>3</v>
      </c>
      <c r="J133" t="s">
        <v>5</v>
      </c>
      <c r="K133">
        <v>14830</v>
      </c>
      <c r="L133" t="s">
        <v>282</v>
      </c>
      <c r="M133">
        <v>2052.5429061878799</v>
      </c>
      <c r="N133">
        <v>138.16403261919001</v>
      </c>
      <c r="O133">
        <v>0</v>
      </c>
      <c r="P133">
        <v>6689.3209494016401</v>
      </c>
      <c r="Q133">
        <v>138.16403261919001</v>
      </c>
      <c r="R133">
        <v>0</v>
      </c>
      <c r="S133">
        <v>1</v>
      </c>
      <c r="T133">
        <v>0</v>
      </c>
      <c r="U133">
        <v>0</v>
      </c>
    </row>
    <row r="134" spans="1:21" x14ac:dyDescent="0.8">
      <c r="A134" t="s">
        <v>283</v>
      </c>
      <c r="B134">
        <v>3</v>
      </c>
      <c r="C134">
        <v>3</v>
      </c>
      <c r="D134">
        <v>170.79</v>
      </c>
      <c r="G134">
        <v>44.502923558101799</v>
      </c>
      <c r="I134" t="s">
        <v>3</v>
      </c>
      <c r="J134" t="s">
        <v>5</v>
      </c>
      <c r="K134">
        <v>16435</v>
      </c>
      <c r="L134" t="s">
        <v>284</v>
      </c>
      <c r="M134">
        <v>5447.8643093275005</v>
      </c>
      <c r="N134">
        <v>314.898218085775</v>
      </c>
      <c r="O134">
        <v>122.41587459338299</v>
      </c>
      <c r="P134">
        <v>17754.811723553899</v>
      </c>
      <c r="Q134">
        <v>314.898218085775</v>
      </c>
      <c r="R134">
        <v>184.80291083295501</v>
      </c>
      <c r="S134">
        <v>6</v>
      </c>
      <c r="T134">
        <v>0</v>
      </c>
      <c r="U134">
        <v>0</v>
      </c>
    </row>
    <row r="135" spans="1:21" x14ac:dyDescent="0.8">
      <c r="A135" t="s">
        <v>285</v>
      </c>
      <c r="B135">
        <v>1</v>
      </c>
      <c r="C135">
        <v>1</v>
      </c>
      <c r="D135">
        <v>35.6</v>
      </c>
      <c r="G135">
        <v>27.829398434220799</v>
      </c>
      <c r="I135" t="s">
        <v>3</v>
      </c>
      <c r="J135" t="s">
        <v>5</v>
      </c>
      <c r="K135">
        <v>16263</v>
      </c>
      <c r="L135" t="s">
        <v>286</v>
      </c>
      <c r="M135">
        <v>1181.45935138916</v>
      </c>
      <c r="N135">
        <v>225.78011672277799</v>
      </c>
      <c r="O135">
        <v>42.453643192529803</v>
      </c>
      <c r="P135">
        <v>3850.42415741372</v>
      </c>
      <c r="Q135">
        <v>225.78011672277799</v>
      </c>
      <c r="R135">
        <v>64.089374548056199</v>
      </c>
      <c r="S135">
        <v>1</v>
      </c>
      <c r="T135">
        <v>0</v>
      </c>
      <c r="U135">
        <v>0</v>
      </c>
    </row>
    <row r="136" spans="1:21" x14ac:dyDescent="0.8">
      <c r="A136" t="s">
        <v>287</v>
      </c>
      <c r="B136">
        <v>4</v>
      </c>
      <c r="C136">
        <v>4</v>
      </c>
      <c r="D136">
        <v>210.09</v>
      </c>
      <c r="G136">
        <v>1.76593452172364</v>
      </c>
      <c r="I136" t="s">
        <v>4</v>
      </c>
      <c r="J136" t="s">
        <v>5</v>
      </c>
      <c r="K136">
        <v>15798</v>
      </c>
      <c r="L136" t="s">
        <v>288</v>
      </c>
      <c r="M136">
        <v>22035.117877428402</v>
      </c>
      <c r="N136">
        <v>25078.076321369499</v>
      </c>
      <c r="O136">
        <v>14201.0227519036</v>
      </c>
      <c r="P136">
        <v>71813.346846803601</v>
      </c>
      <c r="Q136">
        <v>25078.076321369499</v>
      </c>
      <c r="R136">
        <v>21438.317130633601</v>
      </c>
      <c r="S136">
        <v>6</v>
      </c>
      <c r="T136">
        <v>3</v>
      </c>
      <c r="U136">
        <v>2</v>
      </c>
    </row>
    <row r="137" spans="1:21" x14ac:dyDescent="0.8">
      <c r="A137" t="s">
        <v>289</v>
      </c>
      <c r="B137">
        <v>3</v>
      </c>
      <c r="C137">
        <v>3</v>
      </c>
      <c r="D137">
        <v>144.11000000000001</v>
      </c>
      <c r="G137">
        <v>2.6924205682498501</v>
      </c>
      <c r="I137" t="s">
        <v>5</v>
      </c>
      <c r="J137" t="s">
        <v>3</v>
      </c>
      <c r="K137">
        <v>17708</v>
      </c>
      <c r="L137" t="s">
        <v>290</v>
      </c>
      <c r="M137">
        <v>11346.2146763121</v>
      </c>
      <c r="N137">
        <v>21649.698320740401</v>
      </c>
      <c r="O137">
        <v>30548.781766281099</v>
      </c>
      <c r="P137">
        <v>36977.775861273803</v>
      </c>
      <c r="Q137">
        <v>21649.698320740401</v>
      </c>
      <c r="R137">
        <v>46117.415829945101</v>
      </c>
      <c r="S137">
        <v>6</v>
      </c>
      <c r="T137">
        <v>5</v>
      </c>
      <c r="U137">
        <v>0</v>
      </c>
    </row>
    <row r="138" spans="1:21" x14ac:dyDescent="0.8">
      <c r="A138" t="s">
        <v>291</v>
      </c>
      <c r="B138">
        <v>3</v>
      </c>
      <c r="C138">
        <v>3</v>
      </c>
      <c r="D138">
        <v>176.91</v>
      </c>
      <c r="G138">
        <v>61.731853652772998</v>
      </c>
      <c r="I138" t="s">
        <v>3</v>
      </c>
      <c r="J138" t="s">
        <v>5</v>
      </c>
      <c r="K138">
        <v>17212</v>
      </c>
      <c r="L138" t="s">
        <v>292</v>
      </c>
      <c r="M138">
        <v>15411.569165733399</v>
      </c>
      <c r="N138">
        <v>591.655016236096</v>
      </c>
      <c r="O138">
        <v>249.65343260903501</v>
      </c>
      <c r="P138">
        <v>50226.931759961997</v>
      </c>
      <c r="Q138">
        <v>591.655016236096</v>
      </c>
      <c r="R138">
        <v>376.88478883017899</v>
      </c>
      <c r="S138">
        <v>8</v>
      </c>
      <c r="T138">
        <v>0</v>
      </c>
      <c r="U138">
        <v>0</v>
      </c>
    </row>
    <row r="139" spans="1:21" x14ac:dyDescent="0.8">
      <c r="A139" t="s">
        <v>293</v>
      </c>
      <c r="B139">
        <v>2</v>
      </c>
      <c r="C139">
        <v>2</v>
      </c>
      <c r="D139">
        <v>64.459999999999994</v>
      </c>
      <c r="G139">
        <v>3.36350887434573</v>
      </c>
      <c r="I139" t="s">
        <v>3</v>
      </c>
      <c r="J139" t="s">
        <v>5</v>
      </c>
      <c r="K139">
        <v>18419</v>
      </c>
      <c r="L139" t="s">
        <v>294</v>
      </c>
      <c r="M139">
        <v>13769.8091528554</v>
      </c>
      <c r="N139">
        <v>9217.3569413155292</v>
      </c>
      <c r="O139">
        <v>4093.8822126740802</v>
      </c>
      <c r="P139">
        <v>44876.368994659497</v>
      </c>
      <c r="Q139">
        <v>9217.3569413155292</v>
      </c>
      <c r="R139">
        <v>6180.25523260302</v>
      </c>
      <c r="S139">
        <v>2</v>
      </c>
      <c r="T139">
        <v>1</v>
      </c>
      <c r="U139">
        <v>0</v>
      </c>
    </row>
    <row r="140" spans="1:21" x14ac:dyDescent="0.8">
      <c r="A140" t="s">
        <v>295</v>
      </c>
      <c r="B140">
        <v>1</v>
      </c>
      <c r="C140">
        <v>1</v>
      </c>
      <c r="D140">
        <v>52.37</v>
      </c>
      <c r="G140">
        <v>5.7023854963304199</v>
      </c>
      <c r="I140" t="s">
        <v>3</v>
      </c>
      <c r="J140" t="s">
        <v>5</v>
      </c>
      <c r="K140">
        <v>10797</v>
      </c>
      <c r="L140" t="s">
        <v>296</v>
      </c>
      <c r="M140">
        <v>1006.8175631089</v>
      </c>
      <c r="N140">
        <v>328.95966967574498</v>
      </c>
      <c r="O140">
        <v>176.56076807799101</v>
      </c>
      <c r="P140">
        <v>3281.25945471143</v>
      </c>
      <c r="Q140">
        <v>328.95966967574498</v>
      </c>
      <c r="R140">
        <v>266.54176991420098</v>
      </c>
      <c r="S140">
        <v>2</v>
      </c>
      <c r="T140">
        <v>0</v>
      </c>
      <c r="U140">
        <v>0</v>
      </c>
    </row>
    <row r="141" spans="1:21" x14ac:dyDescent="0.8">
      <c r="A141" t="s">
        <v>297</v>
      </c>
      <c r="B141">
        <v>1</v>
      </c>
      <c r="C141">
        <v>1</v>
      </c>
      <c r="D141">
        <v>78.040000000000006</v>
      </c>
      <c r="G141" t="s">
        <v>25</v>
      </c>
      <c r="I141" t="s">
        <v>3</v>
      </c>
      <c r="J141" t="s">
        <v>4</v>
      </c>
      <c r="K141">
        <v>9719</v>
      </c>
      <c r="L141" t="s">
        <v>298</v>
      </c>
      <c r="M141">
        <v>1084.4148536248999</v>
      </c>
      <c r="N141">
        <v>0</v>
      </c>
      <c r="O141">
        <v>0</v>
      </c>
      <c r="P141">
        <v>3534.1521857235898</v>
      </c>
      <c r="Q141">
        <v>0</v>
      </c>
      <c r="R141">
        <v>0</v>
      </c>
      <c r="S141">
        <v>1</v>
      </c>
      <c r="T141">
        <v>0</v>
      </c>
      <c r="U141">
        <v>0</v>
      </c>
    </row>
    <row r="142" spans="1:21" x14ac:dyDescent="0.8">
      <c r="A142" t="s">
        <v>299</v>
      </c>
      <c r="B142">
        <v>1</v>
      </c>
      <c r="C142">
        <v>1</v>
      </c>
      <c r="D142">
        <v>34.409999999999997</v>
      </c>
      <c r="G142" t="s">
        <v>25</v>
      </c>
      <c r="I142" t="s">
        <v>3</v>
      </c>
      <c r="J142" t="s">
        <v>4</v>
      </c>
      <c r="K142">
        <v>13907</v>
      </c>
      <c r="L142" t="s">
        <v>300</v>
      </c>
      <c r="M142">
        <v>572.63644810983897</v>
      </c>
      <c r="N142">
        <v>0</v>
      </c>
      <c r="O142">
        <v>0</v>
      </c>
      <c r="P142">
        <v>1866.24551291181</v>
      </c>
      <c r="Q142">
        <v>0</v>
      </c>
      <c r="R142">
        <v>0</v>
      </c>
      <c r="S142">
        <v>2</v>
      </c>
      <c r="T142">
        <v>0</v>
      </c>
      <c r="U142">
        <v>0</v>
      </c>
    </row>
    <row r="143" spans="1:21" x14ac:dyDescent="0.8">
      <c r="A143" t="s">
        <v>301</v>
      </c>
      <c r="B143">
        <v>17</v>
      </c>
      <c r="C143">
        <v>17</v>
      </c>
      <c r="D143">
        <v>1373.5</v>
      </c>
      <c r="G143">
        <v>24.323059140013601</v>
      </c>
      <c r="I143" t="s">
        <v>3</v>
      </c>
      <c r="J143" t="s">
        <v>5</v>
      </c>
      <c r="K143">
        <v>29977</v>
      </c>
      <c r="L143" t="s">
        <v>302</v>
      </c>
      <c r="M143">
        <v>938102.94027959101</v>
      </c>
      <c r="N143">
        <v>49977.784326356901</v>
      </c>
      <c r="O143">
        <v>38568.460277939601</v>
      </c>
      <c r="P143">
        <v>3057315.6995594301</v>
      </c>
      <c r="Q143">
        <v>49977.784326356901</v>
      </c>
      <c r="R143">
        <v>58224.178435871901</v>
      </c>
      <c r="S143">
        <v>89</v>
      </c>
      <c r="T143">
        <v>5</v>
      </c>
      <c r="U143">
        <v>0</v>
      </c>
    </row>
    <row r="144" spans="1:21" x14ac:dyDescent="0.8">
      <c r="A144" t="s">
        <v>303</v>
      </c>
      <c r="B144">
        <v>2</v>
      </c>
      <c r="C144">
        <v>2</v>
      </c>
      <c r="D144">
        <v>128.63999999999999</v>
      </c>
      <c r="G144">
        <v>16.465531023561599</v>
      </c>
      <c r="I144" t="s">
        <v>3</v>
      </c>
      <c r="J144" t="s">
        <v>5</v>
      </c>
      <c r="K144">
        <v>29579</v>
      </c>
      <c r="L144" t="s">
        <v>304</v>
      </c>
      <c r="M144">
        <v>5006.4371363424398</v>
      </c>
      <c r="N144">
        <v>960.00202356615205</v>
      </c>
      <c r="O144">
        <v>304.05561346174602</v>
      </c>
      <c r="P144">
        <v>16316.1825835822</v>
      </c>
      <c r="Q144">
        <v>960.00202356615205</v>
      </c>
      <c r="R144">
        <v>459.01205713288999</v>
      </c>
      <c r="S144">
        <v>2</v>
      </c>
      <c r="T144">
        <v>0</v>
      </c>
      <c r="U144">
        <v>0</v>
      </c>
    </row>
    <row r="145" spans="1:21" x14ac:dyDescent="0.8">
      <c r="A145" t="s">
        <v>305</v>
      </c>
      <c r="B145">
        <v>7</v>
      </c>
      <c r="C145">
        <v>7</v>
      </c>
      <c r="D145">
        <v>549.76</v>
      </c>
      <c r="G145">
        <v>8.6210870997170197</v>
      </c>
      <c r="I145" t="s">
        <v>3</v>
      </c>
      <c r="J145" t="s">
        <v>5</v>
      </c>
      <c r="K145">
        <v>28663</v>
      </c>
      <c r="L145" t="s">
        <v>306</v>
      </c>
      <c r="M145">
        <v>61109.555105693304</v>
      </c>
      <c r="N145">
        <v>22363.650834744501</v>
      </c>
      <c r="O145">
        <v>7088.3815925835097</v>
      </c>
      <c r="P145">
        <v>199158.52961940999</v>
      </c>
      <c r="Q145">
        <v>22363.650834744501</v>
      </c>
      <c r="R145">
        <v>10700.847057257201</v>
      </c>
      <c r="S145">
        <v>22</v>
      </c>
      <c r="T145">
        <v>2</v>
      </c>
      <c r="U145">
        <v>2</v>
      </c>
    </row>
    <row r="146" spans="1:21" x14ac:dyDescent="0.8">
      <c r="A146" t="s">
        <v>307</v>
      </c>
      <c r="B146">
        <v>15</v>
      </c>
      <c r="C146">
        <v>15</v>
      </c>
      <c r="D146">
        <v>1399.73</v>
      </c>
      <c r="G146">
        <v>116.955063004747</v>
      </c>
      <c r="I146" t="s">
        <v>3</v>
      </c>
      <c r="J146" t="s">
        <v>5</v>
      </c>
      <c r="K146">
        <v>11360</v>
      </c>
      <c r="L146" t="s">
        <v>308</v>
      </c>
      <c r="M146">
        <v>1845367.4544357201</v>
      </c>
      <c r="N146">
        <v>84691.922461861395</v>
      </c>
      <c r="O146">
        <v>15778.4315362287</v>
      </c>
      <c r="P146">
        <v>6014127.7120620199</v>
      </c>
      <c r="Q146">
        <v>84691.922461861395</v>
      </c>
      <c r="R146">
        <v>23819.623769866699</v>
      </c>
      <c r="S146">
        <v>97</v>
      </c>
      <c r="T146">
        <v>22</v>
      </c>
      <c r="U146">
        <v>6</v>
      </c>
    </row>
    <row r="147" spans="1:21" x14ac:dyDescent="0.8">
      <c r="A147" t="s">
        <v>309</v>
      </c>
      <c r="B147">
        <v>4</v>
      </c>
      <c r="C147">
        <v>4</v>
      </c>
      <c r="D147">
        <v>272.91000000000003</v>
      </c>
      <c r="G147">
        <v>14.918940028582901</v>
      </c>
      <c r="I147" t="s">
        <v>3</v>
      </c>
      <c r="J147" t="s">
        <v>5</v>
      </c>
      <c r="K147">
        <v>14856</v>
      </c>
      <c r="L147" t="s">
        <v>310</v>
      </c>
      <c r="M147">
        <v>53710.996731732099</v>
      </c>
      <c r="N147">
        <v>10794.229007190201</v>
      </c>
      <c r="O147">
        <v>3600.18852739056</v>
      </c>
      <c r="P147">
        <v>175046.32647027899</v>
      </c>
      <c r="Q147">
        <v>10794.229007190201</v>
      </c>
      <c r="R147">
        <v>5434.9594905001904</v>
      </c>
      <c r="S147">
        <v>11</v>
      </c>
      <c r="T147">
        <v>2</v>
      </c>
      <c r="U147">
        <v>0</v>
      </c>
    </row>
    <row r="148" spans="1:21" x14ac:dyDescent="0.8">
      <c r="A148" t="s">
        <v>311</v>
      </c>
      <c r="B148">
        <v>3</v>
      </c>
      <c r="C148">
        <v>3</v>
      </c>
      <c r="D148">
        <v>191.96</v>
      </c>
      <c r="G148">
        <v>4.4824445947829199</v>
      </c>
      <c r="I148" t="s">
        <v>3</v>
      </c>
      <c r="J148" t="s">
        <v>4</v>
      </c>
      <c r="K148">
        <v>15413</v>
      </c>
      <c r="L148" t="s">
        <v>312</v>
      </c>
      <c r="M148">
        <v>15314.847539131701</v>
      </c>
      <c r="N148">
        <v>3416.6284078461499</v>
      </c>
      <c r="O148">
        <v>5388.2290626959202</v>
      </c>
      <c r="P148">
        <v>49911.712038544298</v>
      </c>
      <c r="Q148">
        <v>3416.6284078461499</v>
      </c>
      <c r="R148">
        <v>8134.2425427131502</v>
      </c>
      <c r="S148">
        <v>5</v>
      </c>
      <c r="T148">
        <v>1</v>
      </c>
      <c r="U148">
        <v>0</v>
      </c>
    </row>
    <row r="149" spans="1:21" x14ac:dyDescent="0.8">
      <c r="A149" t="s">
        <v>313</v>
      </c>
      <c r="B149">
        <v>2</v>
      </c>
      <c r="C149">
        <v>2</v>
      </c>
      <c r="D149">
        <v>85.3</v>
      </c>
      <c r="G149">
        <v>22.0240196810642</v>
      </c>
      <c r="I149" t="s">
        <v>3</v>
      </c>
      <c r="J149" t="s">
        <v>4</v>
      </c>
      <c r="K149">
        <v>7836</v>
      </c>
      <c r="L149" t="s">
        <v>314</v>
      </c>
      <c r="M149">
        <v>3213.7895340012401</v>
      </c>
      <c r="N149">
        <v>145.92202425084</v>
      </c>
      <c r="O149">
        <v>236.98409193222699</v>
      </c>
      <c r="P149">
        <v>10473.8710172397</v>
      </c>
      <c r="Q149">
        <v>145.92202425084</v>
      </c>
      <c r="R149">
        <v>357.758747839291</v>
      </c>
      <c r="S149">
        <v>2</v>
      </c>
      <c r="T149">
        <v>0</v>
      </c>
      <c r="U149">
        <v>0</v>
      </c>
    </row>
    <row r="150" spans="1:21" x14ac:dyDescent="0.8">
      <c r="A150" t="s">
        <v>315</v>
      </c>
      <c r="B150">
        <v>7</v>
      </c>
      <c r="C150">
        <v>7</v>
      </c>
      <c r="D150">
        <v>542.63</v>
      </c>
      <c r="G150">
        <v>58.357088612177499</v>
      </c>
      <c r="I150" t="s">
        <v>3</v>
      </c>
      <c r="J150" t="s">
        <v>5</v>
      </c>
      <c r="K150">
        <v>12776</v>
      </c>
      <c r="L150" t="s">
        <v>316</v>
      </c>
      <c r="M150">
        <v>464288.08246800699</v>
      </c>
      <c r="N150">
        <v>24498.968223002899</v>
      </c>
      <c r="O150">
        <v>7955.9843287165504</v>
      </c>
      <c r="P150">
        <v>1513133.77530266</v>
      </c>
      <c r="Q150">
        <v>24498.968223002899</v>
      </c>
      <c r="R150">
        <v>12010.607834742999</v>
      </c>
      <c r="S150">
        <v>39</v>
      </c>
      <c r="T150">
        <v>0</v>
      </c>
      <c r="U150">
        <v>0</v>
      </c>
    </row>
    <row r="151" spans="1:21" x14ac:dyDescent="0.8">
      <c r="A151" t="s">
        <v>317</v>
      </c>
      <c r="B151">
        <v>12</v>
      </c>
      <c r="C151">
        <v>12</v>
      </c>
      <c r="D151">
        <v>760.86</v>
      </c>
      <c r="G151">
        <v>85.602044729743099</v>
      </c>
      <c r="I151" t="s">
        <v>3</v>
      </c>
      <c r="J151" t="s">
        <v>5</v>
      </c>
      <c r="K151">
        <v>24816</v>
      </c>
      <c r="L151" t="s">
        <v>318</v>
      </c>
      <c r="M151">
        <v>391984.04618472297</v>
      </c>
      <c r="N151">
        <v>13324.519440857501</v>
      </c>
      <c r="O151">
        <v>4579.1434938530701</v>
      </c>
      <c r="P151">
        <v>1277491.9754757499</v>
      </c>
      <c r="Q151">
        <v>13324.519440857501</v>
      </c>
      <c r="R151">
        <v>6912.8211483739997</v>
      </c>
      <c r="S151">
        <v>65</v>
      </c>
      <c r="T151">
        <v>2</v>
      </c>
      <c r="U151">
        <v>0</v>
      </c>
    </row>
    <row r="152" spans="1:21" x14ac:dyDescent="0.8">
      <c r="A152" t="s">
        <v>319</v>
      </c>
      <c r="B152">
        <v>7</v>
      </c>
      <c r="C152">
        <v>7</v>
      </c>
      <c r="D152">
        <v>421.97</v>
      </c>
      <c r="G152">
        <v>71.523752872023906</v>
      </c>
      <c r="I152" t="s">
        <v>3</v>
      </c>
      <c r="J152" t="s">
        <v>5</v>
      </c>
      <c r="K152">
        <v>15850</v>
      </c>
      <c r="L152" t="s">
        <v>320</v>
      </c>
      <c r="M152">
        <v>162690.409919775</v>
      </c>
      <c r="N152">
        <v>8062.7393308921501</v>
      </c>
      <c r="O152">
        <v>2274.6346966842402</v>
      </c>
      <c r="P152">
        <v>530214.67374064995</v>
      </c>
      <c r="Q152">
        <v>8062.7393308921501</v>
      </c>
      <c r="R152">
        <v>3433.8611264687001</v>
      </c>
      <c r="S152">
        <v>21</v>
      </c>
      <c r="T152">
        <v>1</v>
      </c>
      <c r="U152">
        <v>0</v>
      </c>
    </row>
    <row r="153" spans="1:21" x14ac:dyDescent="0.8">
      <c r="A153" t="s">
        <v>321</v>
      </c>
      <c r="B153">
        <v>3</v>
      </c>
      <c r="C153">
        <v>3</v>
      </c>
      <c r="D153">
        <v>194.29</v>
      </c>
      <c r="G153">
        <v>27.448139889724501</v>
      </c>
      <c r="I153" t="s">
        <v>3</v>
      </c>
      <c r="J153" t="s">
        <v>4</v>
      </c>
      <c r="K153">
        <v>20240</v>
      </c>
      <c r="L153" t="s">
        <v>322</v>
      </c>
      <c r="M153">
        <v>35629.947050797098</v>
      </c>
      <c r="N153">
        <v>1298.0823907901899</v>
      </c>
      <c r="O153">
        <v>1598.0626484248701</v>
      </c>
      <c r="P153">
        <v>116119.448959841</v>
      </c>
      <c r="Q153">
        <v>1298.0823907901899</v>
      </c>
      <c r="R153">
        <v>2412.4863715861602</v>
      </c>
      <c r="S153">
        <v>8</v>
      </c>
      <c r="T153">
        <v>0</v>
      </c>
      <c r="U153">
        <v>0</v>
      </c>
    </row>
    <row r="154" spans="1:21" x14ac:dyDescent="0.8">
      <c r="A154" t="s">
        <v>323</v>
      </c>
      <c r="B154">
        <v>12</v>
      </c>
      <c r="C154">
        <v>12</v>
      </c>
      <c r="D154">
        <v>863.19</v>
      </c>
      <c r="G154">
        <v>25.637084120851199</v>
      </c>
      <c r="I154" t="s">
        <v>3</v>
      </c>
      <c r="J154" t="s">
        <v>5</v>
      </c>
      <c r="K154">
        <v>28007</v>
      </c>
      <c r="L154" t="s">
        <v>324</v>
      </c>
      <c r="M154">
        <v>391722.40995382902</v>
      </c>
      <c r="N154">
        <v>35309.001936303903</v>
      </c>
      <c r="O154">
        <v>15279.522745538499</v>
      </c>
      <c r="P154">
        <v>1276639.2923405201</v>
      </c>
      <c r="Q154">
        <v>35309.001936303903</v>
      </c>
      <c r="R154">
        <v>23066.455138216901</v>
      </c>
      <c r="S154">
        <v>41</v>
      </c>
      <c r="T154">
        <v>7</v>
      </c>
      <c r="U154">
        <v>0</v>
      </c>
    </row>
    <row r="155" spans="1:21" x14ac:dyDescent="0.8">
      <c r="A155" t="s">
        <v>325</v>
      </c>
      <c r="B155">
        <v>3</v>
      </c>
      <c r="C155">
        <v>3</v>
      </c>
      <c r="D155">
        <v>139.31</v>
      </c>
      <c r="G155">
        <v>4.9353683081740396</v>
      </c>
      <c r="I155" t="s">
        <v>3</v>
      </c>
      <c r="J155" t="s">
        <v>5</v>
      </c>
      <c r="K155">
        <v>17953</v>
      </c>
      <c r="L155" t="s">
        <v>326</v>
      </c>
      <c r="M155">
        <v>23006.2780013222</v>
      </c>
      <c r="N155">
        <v>19968.6320895436</v>
      </c>
      <c r="O155">
        <v>4661.5118801202498</v>
      </c>
      <c r="P155">
        <v>74978.3972544719</v>
      </c>
      <c r="Q155">
        <v>19968.6320895436</v>
      </c>
      <c r="R155">
        <v>7037.1670928305402</v>
      </c>
      <c r="S155">
        <v>4</v>
      </c>
      <c r="T155">
        <v>3</v>
      </c>
      <c r="U155">
        <v>0</v>
      </c>
    </row>
    <row r="156" spans="1:21" x14ac:dyDescent="0.8">
      <c r="A156" t="s">
        <v>327</v>
      </c>
      <c r="B156">
        <v>3</v>
      </c>
      <c r="C156">
        <v>3</v>
      </c>
      <c r="D156">
        <v>183.06</v>
      </c>
      <c r="G156">
        <v>11.7270684458839</v>
      </c>
      <c r="I156" t="s">
        <v>3</v>
      </c>
      <c r="J156" t="s">
        <v>5</v>
      </c>
      <c r="K156">
        <v>33646</v>
      </c>
      <c r="L156" t="s">
        <v>328</v>
      </c>
      <c r="M156">
        <v>15163.731563842401</v>
      </c>
      <c r="N156">
        <v>2081.5244549147201</v>
      </c>
      <c r="O156">
        <v>1293.0538978106499</v>
      </c>
      <c r="P156">
        <v>49419.2189187927</v>
      </c>
      <c r="Q156">
        <v>2081.5244549147201</v>
      </c>
      <c r="R156">
        <v>1952.0354281913001</v>
      </c>
      <c r="S156">
        <v>4</v>
      </c>
      <c r="T156">
        <v>0</v>
      </c>
      <c r="U156">
        <v>0</v>
      </c>
    </row>
    <row r="157" spans="1:21" x14ac:dyDescent="0.8">
      <c r="A157" t="s">
        <v>329</v>
      </c>
      <c r="B157">
        <v>13</v>
      </c>
      <c r="C157">
        <v>10</v>
      </c>
      <c r="D157">
        <v>849.73</v>
      </c>
      <c r="G157">
        <v>37.067531956560003</v>
      </c>
      <c r="I157" t="s">
        <v>4</v>
      </c>
      <c r="J157" t="s">
        <v>5</v>
      </c>
      <c r="K157">
        <v>10359</v>
      </c>
      <c r="L157" t="s">
        <v>330</v>
      </c>
      <c r="M157">
        <v>106858.30157791699</v>
      </c>
      <c r="N157">
        <v>461179.42256988498</v>
      </c>
      <c r="O157">
        <v>12441.6004580599</v>
      </c>
      <c r="P157">
        <v>348255.558121429</v>
      </c>
      <c r="Q157">
        <v>461179.42256988498</v>
      </c>
      <c r="R157">
        <v>18782.237088999002</v>
      </c>
      <c r="S157">
        <v>16</v>
      </c>
      <c r="T157">
        <v>53</v>
      </c>
      <c r="U157">
        <v>0</v>
      </c>
    </row>
    <row r="158" spans="1:21" x14ac:dyDescent="0.8">
      <c r="A158" t="s">
        <v>331</v>
      </c>
      <c r="B158">
        <v>25</v>
      </c>
      <c r="C158">
        <v>1</v>
      </c>
      <c r="D158">
        <v>2030.26</v>
      </c>
      <c r="G158">
        <v>6.4928289811957303</v>
      </c>
      <c r="I158" t="s">
        <v>3</v>
      </c>
      <c r="J158" t="s">
        <v>5</v>
      </c>
      <c r="K158">
        <v>41766</v>
      </c>
      <c r="L158" t="s">
        <v>332</v>
      </c>
      <c r="M158">
        <v>31088.140446371799</v>
      </c>
      <c r="N158">
        <v>5528.7643951894097</v>
      </c>
      <c r="O158">
        <v>4788.0732014362302</v>
      </c>
      <c r="P158">
        <v>101317.516208268</v>
      </c>
      <c r="Q158">
        <v>5528.7643951894097</v>
      </c>
      <c r="R158">
        <v>7228.2281023258101</v>
      </c>
      <c r="S158">
        <v>5</v>
      </c>
      <c r="T158">
        <v>1</v>
      </c>
      <c r="U158">
        <v>0</v>
      </c>
    </row>
    <row r="159" spans="1:21" x14ac:dyDescent="0.8">
      <c r="A159" t="s">
        <v>333</v>
      </c>
      <c r="B159">
        <v>2</v>
      </c>
      <c r="C159">
        <v>2</v>
      </c>
      <c r="D159">
        <v>124.42</v>
      </c>
      <c r="G159">
        <v>1248.3122600634099</v>
      </c>
      <c r="I159" t="s">
        <v>3</v>
      </c>
      <c r="J159" t="s">
        <v>5</v>
      </c>
      <c r="K159">
        <v>35903</v>
      </c>
      <c r="L159" t="s">
        <v>334</v>
      </c>
      <c r="M159">
        <v>22025.267813780501</v>
      </c>
      <c r="N159">
        <v>260.14729150751799</v>
      </c>
      <c r="O159">
        <v>17.6440370878531</v>
      </c>
      <c r="P159">
        <v>71781.245088095398</v>
      </c>
      <c r="Q159">
        <v>260.14729150751799</v>
      </c>
      <c r="R159">
        <v>26.636001445977001</v>
      </c>
      <c r="S159">
        <v>3</v>
      </c>
      <c r="T159">
        <v>0</v>
      </c>
      <c r="U159">
        <v>0</v>
      </c>
    </row>
    <row r="160" spans="1:21" x14ac:dyDescent="0.8">
      <c r="A160" t="s">
        <v>335</v>
      </c>
      <c r="B160">
        <v>10</v>
      </c>
      <c r="C160">
        <v>1</v>
      </c>
      <c r="D160">
        <v>694.2</v>
      </c>
      <c r="G160">
        <v>26.838739855452602</v>
      </c>
      <c r="I160" t="s">
        <v>3</v>
      </c>
      <c r="J160" t="s">
        <v>5</v>
      </c>
      <c r="K160">
        <v>41992</v>
      </c>
      <c r="L160" t="s">
        <v>336</v>
      </c>
      <c r="M160">
        <v>103894.165580431</v>
      </c>
      <c r="N160">
        <v>6804.5586121551296</v>
      </c>
      <c r="O160">
        <v>3871.0522975363801</v>
      </c>
      <c r="P160">
        <v>338595.31815027702</v>
      </c>
      <c r="Q160">
        <v>6804.5586121551296</v>
      </c>
      <c r="R160">
        <v>5843.8640817421501</v>
      </c>
      <c r="S160">
        <v>3</v>
      </c>
      <c r="T160">
        <v>0</v>
      </c>
      <c r="U160">
        <v>0</v>
      </c>
    </row>
    <row r="161" spans="1:21" x14ac:dyDescent="0.8">
      <c r="A161" t="s">
        <v>337</v>
      </c>
      <c r="B161">
        <v>14</v>
      </c>
      <c r="C161">
        <v>0</v>
      </c>
      <c r="D161">
        <v>1193.01</v>
      </c>
      <c r="I161" t="s">
        <v>22</v>
      </c>
      <c r="J161" t="s">
        <v>22</v>
      </c>
      <c r="K161">
        <v>50120</v>
      </c>
      <c r="L161" t="s">
        <v>338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</row>
    <row r="162" spans="1:21" x14ac:dyDescent="0.8">
      <c r="A162" t="s">
        <v>339</v>
      </c>
      <c r="B162">
        <v>11</v>
      </c>
      <c r="C162">
        <v>1</v>
      </c>
      <c r="D162">
        <v>870.33</v>
      </c>
      <c r="G162">
        <v>1.46275935030332</v>
      </c>
      <c r="I162" t="s">
        <v>3</v>
      </c>
      <c r="J162" t="s">
        <v>5</v>
      </c>
      <c r="K162">
        <v>49892</v>
      </c>
      <c r="L162" t="s">
        <v>340</v>
      </c>
      <c r="M162">
        <v>888.43501064303098</v>
      </c>
      <c r="N162">
        <v>692.48298662592595</v>
      </c>
      <c r="O162">
        <v>607.36922341928698</v>
      </c>
      <c r="P162">
        <v>2895.4458934620202</v>
      </c>
      <c r="Q162">
        <v>692.48298662592595</v>
      </c>
      <c r="R162">
        <v>916.90396209694802</v>
      </c>
      <c r="S162">
        <v>1</v>
      </c>
      <c r="T162">
        <v>0</v>
      </c>
      <c r="U162">
        <v>0</v>
      </c>
    </row>
    <row r="163" spans="1:21" x14ac:dyDescent="0.8">
      <c r="A163" t="s">
        <v>341</v>
      </c>
      <c r="B163">
        <v>3</v>
      </c>
      <c r="C163">
        <v>0</v>
      </c>
      <c r="D163">
        <v>184.4</v>
      </c>
      <c r="I163" t="s">
        <v>22</v>
      </c>
      <c r="J163" t="s">
        <v>22</v>
      </c>
      <c r="K163">
        <v>55766</v>
      </c>
      <c r="L163" t="s">
        <v>342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</row>
    <row r="164" spans="1:21" x14ac:dyDescent="0.8">
      <c r="A164" t="s">
        <v>343</v>
      </c>
      <c r="B164">
        <v>5</v>
      </c>
      <c r="C164">
        <v>5</v>
      </c>
      <c r="D164">
        <v>417.75</v>
      </c>
      <c r="G164">
        <v>14.711013147818701</v>
      </c>
      <c r="I164" t="s">
        <v>3</v>
      </c>
      <c r="J164" t="s">
        <v>5</v>
      </c>
      <c r="K164">
        <v>17768</v>
      </c>
      <c r="L164" t="s">
        <v>344</v>
      </c>
      <c r="M164">
        <v>77673.527712978001</v>
      </c>
      <c r="N164">
        <v>29216.734193037799</v>
      </c>
      <c r="O164">
        <v>5279.9577386344199</v>
      </c>
      <c r="P164">
        <v>253141.19114292099</v>
      </c>
      <c r="Q164">
        <v>29216.734193037799</v>
      </c>
      <c r="R164">
        <v>7970.7926967453404</v>
      </c>
      <c r="S164">
        <v>25</v>
      </c>
      <c r="T164">
        <v>12</v>
      </c>
      <c r="U164">
        <v>2</v>
      </c>
    </row>
    <row r="165" spans="1:21" x14ac:dyDescent="0.8">
      <c r="A165" t="s">
        <v>345</v>
      </c>
      <c r="B165">
        <v>6</v>
      </c>
      <c r="C165">
        <v>6</v>
      </c>
      <c r="D165">
        <v>445.26</v>
      </c>
      <c r="G165">
        <v>67.723506133919798</v>
      </c>
      <c r="I165" t="s">
        <v>3</v>
      </c>
      <c r="J165" t="s">
        <v>5</v>
      </c>
      <c r="K165">
        <v>23451</v>
      </c>
      <c r="L165" t="s">
        <v>346</v>
      </c>
      <c r="M165">
        <v>195033.397048057</v>
      </c>
      <c r="N165">
        <v>65626.705867123397</v>
      </c>
      <c r="O165">
        <v>2879.8479018848898</v>
      </c>
      <c r="P165">
        <v>635621.78640621202</v>
      </c>
      <c r="Q165">
        <v>65626.705867123397</v>
      </c>
      <c r="R165">
        <v>4347.5102946597299</v>
      </c>
      <c r="S165">
        <v>24</v>
      </c>
      <c r="T165">
        <v>5</v>
      </c>
      <c r="U165">
        <v>0</v>
      </c>
    </row>
    <row r="166" spans="1:21" x14ac:dyDescent="0.8">
      <c r="A166" t="s">
        <v>347</v>
      </c>
      <c r="B166">
        <v>1</v>
      </c>
      <c r="C166">
        <v>1</v>
      </c>
      <c r="D166">
        <v>41.48</v>
      </c>
      <c r="G166">
        <v>2.0624120293962198</v>
      </c>
      <c r="I166" t="s">
        <v>4</v>
      </c>
      <c r="J166" t="s">
        <v>5</v>
      </c>
      <c r="K166">
        <v>19318</v>
      </c>
      <c r="L166" t="s">
        <v>348</v>
      </c>
      <c r="M166">
        <v>2139.0752642378802</v>
      </c>
      <c r="N166">
        <v>3989.58306916621</v>
      </c>
      <c r="O166">
        <v>1934.425814193</v>
      </c>
      <c r="P166">
        <v>6971.3334295110599</v>
      </c>
      <c r="Q166">
        <v>3989.58306916621</v>
      </c>
      <c r="R166">
        <v>2920.2709406823901</v>
      </c>
      <c r="S166">
        <v>1</v>
      </c>
      <c r="T166">
        <v>0</v>
      </c>
      <c r="U166">
        <v>0</v>
      </c>
    </row>
    <row r="167" spans="1:21" x14ac:dyDescent="0.8">
      <c r="A167" t="s">
        <v>349</v>
      </c>
      <c r="B167">
        <v>1</v>
      </c>
      <c r="C167">
        <v>1</v>
      </c>
      <c r="D167">
        <v>35.47</v>
      </c>
      <c r="G167">
        <v>5.7162010832191799</v>
      </c>
      <c r="I167" t="s">
        <v>4</v>
      </c>
      <c r="J167" t="s">
        <v>5</v>
      </c>
      <c r="K167">
        <v>39622</v>
      </c>
      <c r="L167" t="s">
        <v>350</v>
      </c>
      <c r="M167">
        <v>1162.8120669781999</v>
      </c>
      <c r="N167">
        <v>2314.6304708840698</v>
      </c>
      <c r="O167">
        <v>404.924605902868</v>
      </c>
      <c r="P167">
        <v>3789.6518978504</v>
      </c>
      <c r="Q167">
        <v>2314.6304708840698</v>
      </c>
      <c r="R167">
        <v>611.28710706268396</v>
      </c>
      <c r="S167">
        <v>2</v>
      </c>
      <c r="T167">
        <v>0</v>
      </c>
      <c r="U167">
        <v>0</v>
      </c>
    </row>
    <row r="168" spans="1:21" x14ac:dyDescent="0.8">
      <c r="A168" t="s">
        <v>351</v>
      </c>
      <c r="B168">
        <v>1</v>
      </c>
      <c r="C168">
        <v>1</v>
      </c>
      <c r="D168">
        <v>42.27</v>
      </c>
      <c r="G168">
        <v>2.0075313935130201</v>
      </c>
      <c r="I168" t="s">
        <v>5</v>
      </c>
      <c r="J168" t="s">
        <v>4</v>
      </c>
      <c r="K168">
        <v>65613</v>
      </c>
      <c r="L168" t="s">
        <v>352</v>
      </c>
      <c r="M168">
        <v>1842.15806482312</v>
      </c>
      <c r="N168">
        <v>928.56267534635003</v>
      </c>
      <c r="O168">
        <v>1864.1187216022299</v>
      </c>
      <c r="P168">
        <v>6003.66818056788</v>
      </c>
      <c r="Q168">
        <v>928.56267534635003</v>
      </c>
      <c r="R168">
        <v>2814.13311006089</v>
      </c>
      <c r="S168">
        <v>1</v>
      </c>
      <c r="T168">
        <v>0</v>
      </c>
      <c r="U168">
        <v>0</v>
      </c>
    </row>
    <row r="169" spans="1:21" x14ac:dyDescent="0.8">
      <c r="A169" t="s">
        <v>353</v>
      </c>
      <c r="B169">
        <v>2</v>
      </c>
      <c r="C169">
        <v>2</v>
      </c>
      <c r="D169">
        <v>111.54</v>
      </c>
      <c r="G169">
        <v>15.9745445547304</v>
      </c>
      <c r="I169" t="s">
        <v>3</v>
      </c>
      <c r="J169" t="s">
        <v>4</v>
      </c>
      <c r="K169">
        <v>12994</v>
      </c>
      <c r="L169" t="s">
        <v>354</v>
      </c>
      <c r="M169">
        <v>3562.4797015906702</v>
      </c>
      <c r="N169">
        <v>223.00978218097299</v>
      </c>
      <c r="O169">
        <v>718.11105252760103</v>
      </c>
      <c r="P169">
        <v>11610.2664786328</v>
      </c>
      <c r="Q169">
        <v>223.00978218097299</v>
      </c>
      <c r="R169">
        <v>1084.0833613224199</v>
      </c>
      <c r="S169">
        <v>3</v>
      </c>
      <c r="T169">
        <v>1</v>
      </c>
      <c r="U169">
        <v>0</v>
      </c>
    </row>
    <row r="170" spans="1:21" x14ac:dyDescent="0.8">
      <c r="A170" t="s">
        <v>355</v>
      </c>
      <c r="B170">
        <v>6</v>
      </c>
      <c r="C170">
        <v>6</v>
      </c>
      <c r="D170">
        <v>339</v>
      </c>
      <c r="G170">
        <v>158.945225075026</v>
      </c>
      <c r="I170" t="s">
        <v>3</v>
      </c>
      <c r="J170" t="s">
        <v>5</v>
      </c>
      <c r="K170">
        <v>84418</v>
      </c>
      <c r="L170" t="s">
        <v>356</v>
      </c>
      <c r="M170">
        <v>26283.909342704799</v>
      </c>
      <c r="N170">
        <v>2686.9291678402601</v>
      </c>
      <c r="O170">
        <v>165.36457342646301</v>
      </c>
      <c r="P170">
        <v>85660.331322806102</v>
      </c>
      <c r="Q170">
        <v>2686.9291678402601</v>
      </c>
      <c r="R170">
        <v>249.63963717424801</v>
      </c>
      <c r="S170">
        <v>9</v>
      </c>
      <c r="T170">
        <v>0</v>
      </c>
      <c r="U170">
        <v>0</v>
      </c>
    </row>
    <row r="171" spans="1:21" x14ac:dyDescent="0.8">
      <c r="A171" t="s">
        <v>357</v>
      </c>
      <c r="B171">
        <v>8</v>
      </c>
      <c r="C171">
        <v>2</v>
      </c>
      <c r="D171">
        <v>742.54</v>
      </c>
      <c r="G171">
        <v>59.557938212803997</v>
      </c>
      <c r="I171" t="s">
        <v>3</v>
      </c>
      <c r="J171" t="s">
        <v>5</v>
      </c>
      <c r="K171">
        <v>13912</v>
      </c>
      <c r="L171" t="s">
        <v>358</v>
      </c>
      <c r="M171">
        <v>349823.72109718499</v>
      </c>
      <c r="N171">
        <v>33463.8424205829</v>
      </c>
      <c r="O171">
        <v>5873.6707749560501</v>
      </c>
      <c r="P171">
        <v>1140089.7584544001</v>
      </c>
      <c r="Q171">
        <v>33463.8424205829</v>
      </c>
      <c r="R171">
        <v>8867.0808430021407</v>
      </c>
      <c r="S171">
        <v>6</v>
      </c>
      <c r="T171">
        <v>2</v>
      </c>
      <c r="U171">
        <v>0</v>
      </c>
    </row>
    <row r="172" spans="1:21" x14ac:dyDescent="0.8">
      <c r="A172" t="s">
        <v>359</v>
      </c>
      <c r="B172">
        <v>2</v>
      </c>
      <c r="C172">
        <v>2</v>
      </c>
      <c r="D172">
        <v>152.72</v>
      </c>
      <c r="G172">
        <v>2.1382470953229502</v>
      </c>
      <c r="I172" t="s">
        <v>4</v>
      </c>
      <c r="J172" t="s">
        <v>5</v>
      </c>
      <c r="K172">
        <v>50351</v>
      </c>
      <c r="L172" t="s">
        <v>360</v>
      </c>
      <c r="M172">
        <v>7402.7401236838496</v>
      </c>
      <c r="N172">
        <v>10627.4599295308</v>
      </c>
      <c r="O172">
        <v>4970.1739115074897</v>
      </c>
      <c r="P172">
        <v>24125.831641836499</v>
      </c>
      <c r="Q172">
        <v>10627.4599295308</v>
      </c>
      <c r="R172">
        <v>7503.1331454641904</v>
      </c>
      <c r="S172">
        <v>1</v>
      </c>
      <c r="T172">
        <v>4</v>
      </c>
      <c r="U172">
        <v>1</v>
      </c>
    </row>
    <row r="173" spans="1:21" x14ac:dyDescent="0.8">
      <c r="A173" t="s">
        <v>361</v>
      </c>
      <c r="B173">
        <v>4</v>
      </c>
      <c r="C173">
        <v>4</v>
      </c>
      <c r="D173">
        <v>197.76</v>
      </c>
      <c r="G173">
        <v>2.27071067709561</v>
      </c>
      <c r="I173" t="s">
        <v>3</v>
      </c>
      <c r="J173" t="s">
        <v>5</v>
      </c>
      <c r="K173">
        <v>50153</v>
      </c>
      <c r="L173" t="s">
        <v>362</v>
      </c>
      <c r="M173">
        <v>12927.960592879699</v>
      </c>
      <c r="N173">
        <v>8162.6742174482897</v>
      </c>
      <c r="O173">
        <v>5693.3543860442196</v>
      </c>
      <c r="P173">
        <v>42132.750241798502</v>
      </c>
      <c r="Q173">
        <v>8162.6742174482897</v>
      </c>
      <c r="R173">
        <v>8594.8694680274602</v>
      </c>
      <c r="S173">
        <v>9</v>
      </c>
      <c r="T173">
        <v>2</v>
      </c>
      <c r="U173">
        <v>3</v>
      </c>
    </row>
    <row r="174" spans="1:21" x14ac:dyDescent="0.8">
      <c r="A174" t="s">
        <v>363</v>
      </c>
      <c r="B174">
        <v>4</v>
      </c>
      <c r="C174">
        <v>4</v>
      </c>
      <c r="D174">
        <v>221.58</v>
      </c>
      <c r="G174">
        <v>11.0623975290584</v>
      </c>
      <c r="I174" t="s">
        <v>4</v>
      </c>
      <c r="J174" t="s">
        <v>5</v>
      </c>
      <c r="K174">
        <v>120364</v>
      </c>
      <c r="L174" t="s">
        <v>364</v>
      </c>
      <c r="M174">
        <v>8070.3232607456903</v>
      </c>
      <c r="N174">
        <v>26712.715009210198</v>
      </c>
      <c r="O174">
        <v>2414.7310688340399</v>
      </c>
      <c r="P174">
        <v>26301.512282057</v>
      </c>
      <c r="Q174">
        <v>26712.715009210198</v>
      </c>
      <c r="R174">
        <v>3645.3550806345002</v>
      </c>
      <c r="S174">
        <v>2</v>
      </c>
      <c r="T174">
        <v>6</v>
      </c>
      <c r="U174">
        <v>0</v>
      </c>
    </row>
    <row r="175" spans="1:21" x14ac:dyDescent="0.8">
      <c r="A175" t="s">
        <v>365</v>
      </c>
      <c r="B175">
        <v>10</v>
      </c>
      <c r="C175">
        <v>0</v>
      </c>
      <c r="D175">
        <v>665.37</v>
      </c>
      <c r="I175" t="s">
        <v>22</v>
      </c>
      <c r="J175" t="s">
        <v>22</v>
      </c>
      <c r="K175">
        <v>57800</v>
      </c>
      <c r="L175" t="s">
        <v>366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</row>
    <row r="176" spans="1:21" x14ac:dyDescent="0.8">
      <c r="A176" t="s">
        <v>367</v>
      </c>
      <c r="B176">
        <v>1</v>
      </c>
      <c r="C176">
        <v>0</v>
      </c>
      <c r="D176">
        <v>34.64</v>
      </c>
      <c r="I176" t="s">
        <v>22</v>
      </c>
      <c r="J176" t="s">
        <v>22</v>
      </c>
      <c r="K176">
        <v>166681</v>
      </c>
      <c r="L176" t="s">
        <v>368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</row>
    <row r="177" spans="1:21" x14ac:dyDescent="0.8">
      <c r="A177" t="s">
        <v>369</v>
      </c>
      <c r="B177">
        <v>3</v>
      </c>
      <c r="C177">
        <v>3</v>
      </c>
      <c r="D177">
        <v>162.78</v>
      </c>
      <c r="G177">
        <v>504.57591483503501</v>
      </c>
      <c r="I177" t="s">
        <v>3</v>
      </c>
      <c r="J177" t="s">
        <v>5</v>
      </c>
      <c r="K177">
        <v>29651</v>
      </c>
      <c r="L177" t="s">
        <v>370</v>
      </c>
      <c r="M177">
        <v>11727.500940178999</v>
      </c>
      <c r="N177">
        <v>189.55425155262401</v>
      </c>
      <c r="O177">
        <v>23.242292379360201</v>
      </c>
      <c r="P177">
        <v>38220.403328360997</v>
      </c>
      <c r="Q177">
        <v>189.55425155262401</v>
      </c>
      <c r="R177">
        <v>35.087306286079901</v>
      </c>
      <c r="S177">
        <v>10</v>
      </c>
      <c r="T177">
        <v>0</v>
      </c>
      <c r="U177">
        <v>0</v>
      </c>
    </row>
    <row r="178" spans="1:21" x14ac:dyDescent="0.8">
      <c r="A178" t="s">
        <v>371</v>
      </c>
      <c r="B178">
        <v>1</v>
      </c>
      <c r="C178">
        <v>0</v>
      </c>
      <c r="D178">
        <v>44.46</v>
      </c>
      <c r="I178" t="s">
        <v>22</v>
      </c>
      <c r="J178" t="s">
        <v>22</v>
      </c>
      <c r="K178">
        <v>138915</v>
      </c>
      <c r="L178" t="s">
        <v>372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</row>
    <row r="179" spans="1:21" x14ac:dyDescent="0.8">
      <c r="A179" t="s">
        <v>373</v>
      </c>
      <c r="B179">
        <v>4</v>
      </c>
      <c r="C179">
        <v>4</v>
      </c>
      <c r="D179">
        <v>337.96</v>
      </c>
      <c r="G179">
        <v>78.573008222368003</v>
      </c>
      <c r="I179" t="s">
        <v>3</v>
      </c>
      <c r="J179" t="s">
        <v>5</v>
      </c>
      <c r="K179">
        <v>42415</v>
      </c>
      <c r="L179" t="s">
        <v>374</v>
      </c>
      <c r="M179">
        <v>18511.365411473402</v>
      </c>
      <c r="N179">
        <v>256.42324272924401</v>
      </c>
      <c r="O179">
        <v>235.59445960226799</v>
      </c>
      <c r="P179">
        <v>60329.294006808603</v>
      </c>
      <c r="Q179">
        <v>256.42324272924401</v>
      </c>
      <c r="R179">
        <v>355.66091452790801</v>
      </c>
      <c r="S179">
        <v>8</v>
      </c>
      <c r="T179">
        <v>0</v>
      </c>
      <c r="U179">
        <v>0</v>
      </c>
    </row>
    <row r="180" spans="1:21" x14ac:dyDescent="0.8">
      <c r="A180" t="s">
        <v>375</v>
      </c>
      <c r="B180">
        <v>1</v>
      </c>
      <c r="C180">
        <v>1</v>
      </c>
      <c r="D180">
        <v>53.26</v>
      </c>
      <c r="G180">
        <v>4.9373605791449098</v>
      </c>
      <c r="I180" t="s">
        <v>4</v>
      </c>
      <c r="J180" t="s">
        <v>3</v>
      </c>
      <c r="K180">
        <v>122252</v>
      </c>
      <c r="L180" t="s">
        <v>376</v>
      </c>
      <c r="M180">
        <v>248.75833115056801</v>
      </c>
      <c r="N180">
        <v>1228.2095779566901</v>
      </c>
      <c r="O180">
        <v>280.67847684606897</v>
      </c>
      <c r="P180">
        <v>810.71353533565195</v>
      </c>
      <c r="Q180">
        <v>1228.2095779566901</v>
      </c>
      <c r="R180">
        <v>423.72118568450497</v>
      </c>
      <c r="S180">
        <v>0</v>
      </c>
      <c r="T180">
        <v>2</v>
      </c>
      <c r="U180">
        <v>0</v>
      </c>
    </row>
    <row r="181" spans="1:21" x14ac:dyDescent="0.8">
      <c r="A181" t="s">
        <v>377</v>
      </c>
      <c r="B181">
        <v>2</v>
      </c>
      <c r="C181">
        <v>2</v>
      </c>
      <c r="D181">
        <v>93.27</v>
      </c>
      <c r="G181">
        <v>1.6956937287414899</v>
      </c>
      <c r="I181" t="s">
        <v>3</v>
      </c>
      <c r="J181" t="s">
        <v>4</v>
      </c>
      <c r="K181">
        <v>127044</v>
      </c>
      <c r="L181" t="s">
        <v>378</v>
      </c>
      <c r="M181">
        <v>4137.3103699187996</v>
      </c>
      <c r="N181">
        <v>2439.8924757417199</v>
      </c>
      <c r="O181">
        <v>3021.6525042891799</v>
      </c>
      <c r="P181">
        <v>13483.663044625901</v>
      </c>
      <c r="Q181">
        <v>2439.8924757417199</v>
      </c>
      <c r="R181">
        <v>4561.58304773091</v>
      </c>
      <c r="S181">
        <v>2</v>
      </c>
      <c r="T181">
        <v>0</v>
      </c>
      <c r="U181">
        <v>0</v>
      </c>
    </row>
    <row r="182" spans="1:21" x14ac:dyDescent="0.8">
      <c r="A182" t="s">
        <v>379</v>
      </c>
      <c r="B182">
        <v>1</v>
      </c>
      <c r="C182">
        <v>1</v>
      </c>
      <c r="D182">
        <v>53.45</v>
      </c>
      <c r="G182">
        <v>533.01277713504498</v>
      </c>
      <c r="I182" t="s">
        <v>3</v>
      </c>
      <c r="J182" t="s">
        <v>5</v>
      </c>
      <c r="K182">
        <v>133854</v>
      </c>
      <c r="L182" t="s">
        <v>380</v>
      </c>
      <c r="M182">
        <v>2794.28947014807</v>
      </c>
      <c r="N182">
        <v>328.12483976109098</v>
      </c>
      <c r="O182">
        <v>5.2424436899382298</v>
      </c>
      <c r="P182">
        <v>9106.70321921297</v>
      </c>
      <c r="Q182">
        <v>328.12483976109098</v>
      </c>
      <c r="R182">
        <v>7.9141602916817604</v>
      </c>
      <c r="S182">
        <v>2</v>
      </c>
      <c r="T182">
        <v>0</v>
      </c>
      <c r="U182">
        <v>0</v>
      </c>
    </row>
    <row r="183" spans="1:21" x14ac:dyDescent="0.8">
      <c r="A183" t="s">
        <v>381</v>
      </c>
      <c r="B183">
        <v>9</v>
      </c>
      <c r="C183">
        <v>1</v>
      </c>
      <c r="D183">
        <v>671.86</v>
      </c>
      <c r="G183">
        <v>674.856554672539</v>
      </c>
      <c r="I183" t="s">
        <v>3</v>
      </c>
      <c r="J183" t="s">
        <v>5</v>
      </c>
      <c r="K183">
        <v>14113</v>
      </c>
      <c r="L183" t="s">
        <v>382</v>
      </c>
      <c r="M183">
        <v>38234.963683013098</v>
      </c>
      <c r="N183">
        <v>747.82482640555099</v>
      </c>
      <c r="O183">
        <v>56.656430790045299</v>
      </c>
      <c r="P183">
        <v>124609.304289486</v>
      </c>
      <c r="Q183">
        <v>747.82482640555099</v>
      </c>
      <c r="R183">
        <v>85.530355945945303</v>
      </c>
      <c r="S183">
        <v>3</v>
      </c>
      <c r="T183">
        <v>0</v>
      </c>
      <c r="U183">
        <v>0</v>
      </c>
    </row>
    <row r="184" spans="1:21" x14ac:dyDescent="0.8">
      <c r="A184" t="s">
        <v>383</v>
      </c>
      <c r="B184">
        <v>1</v>
      </c>
      <c r="C184">
        <v>1</v>
      </c>
      <c r="D184">
        <v>44.24</v>
      </c>
      <c r="G184">
        <v>70.221626960898206</v>
      </c>
      <c r="I184" t="s">
        <v>3</v>
      </c>
      <c r="J184" t="s">
        <v>5</v>
      </c>
      <c r="K184">
        <v>101367</v>
      </c>
      <c r="L184" t="s">
        <v>384</v>
      </c>
      <c r="M184">
        <v>1986.6239615306899</v>
      </c>
      <c r="N184">
        <v>110.567503929238</v>
      </c>
      <c r="O184">
        <v>28.290770913594901</v>
      </c>
      <c r="P184">
        <v>6474.4884233051498</v>
      </c>
      <c r="Q184">
        <v>110.567503929238</v>
      </c>
      <c r="R184">
        <v>42.708650588877603</v>
      </c>
      <c r="S184">
        <v>1</v>
      </c>
      <c r="T184">
        <v>0</v>
      </c>
      <c r="U184">
        <v>0</v>
      </c>
    </row>
    <row r="185" spans="1:21" x14ac:dyDescent="0.8">
      <c r="A185" t="s">
        <v>385</v>
      </c>
      <c r="B185">
        <v>5</v>
      </c>
      <c r="C185">
        <v>0</v>
      </c>
      <c r="D185">
        <v>265.95999999999998</v>
      </c>
      <c r="I185" t="s">
        <v>22</v>
      </c>
      <c r="J185" t="s">
        <v>22</v>
      </c>
      <c r="K185">
        <v>227732</v>
      </c>
      <c r="L185" t="s">
        <v>386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</row>
    <row r="186" spans="1:21" x14ac:dyDescent="0.8">
      <c r="A186" t="s">
        <v>387</v>
      </c>
      <c r="B186">
        <v>6</v>
      </c>
      <c r="C186">
        <v>0</v>
      </c>
      <c r="D186">
        <v>361.19</v>
      </c>
      <c r="I186" t="s">
        <v>22</v>
      </c>
      <c r="J186" t="s">
        <v>22</v>
      </c>
      <c r="K186">
        <v>13987</v>
      </c>
      <c r="L186" t="s">
        <v>388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</row>
    <row r="187" spans="1:21" x14ac:dyDescent="0.8">
      <c r="A187" t="s">
        <v>389</v>
      </c>
      <c r="B187">
        <v>3</v>
      </c>
      <c r="C187">
        <v>3</v>
      </c>
      <c r="D187">
        <v>151.72</v>
      </c>
      <c r="G187">
        <v>6.4491616105203802</v>
      </c>
      <c r="I187" t="s">
        <v>3</v>
      </c>
      <c r="J187" t="s">
        <v>4</v>
      </c>
      <c r="K187">
        <v>75311</v>
      </c>
      <c r="L187" t="s">
        <v>390</v>
      </c>
      <c r="M187">
        <v>5189.2643864191896</v>
      </c>
      <c r="N187">
        <v>804.64170380752296</v>
      </c>
      <c r="O187">
        <v>1657.52508922477</v>
      </c>
      <c r="P187">
        <v>16912.024039745102</v>
      </c>
      <c r="Q187">
        <v>804.64170380752296</v>
      </c>
      <c r="R187">
        <v>2502.2527697886399</v>
      </c>
      <c r="S187">
        <v>3</v>
      </c>
      <c r="T187">
        <v>0</v>
      </c>
      <c r="U187">
        <v>0</v>
      </c>
    </row>
    <row r="188" spans="1:21" x14ac:dyDescent="0.8">
      <c r="A188" t="s">
        <v>391</v>
      </c>
      <c r="B188">
        <v>7</v>
      </c>
      <c r="C188">
        <v>7</v>
      </c>
      <c r="D188">
        <v>472.83</v>
      </c>
      <c r="G188">
        <v>7.3139591429533901</v>
      </c>
      <c r="I188" t="s">
        <v>3</v>
      </c>
      <c r="J188" t="s">
        <v>5</v>
      </c>
      <c r="K188">
        <v>94438</v>
      </c>
      <c r="L188" t="s">
        <v>392</v>
      </c>
      <c r="M188">
        <v>21455.696733921101</v>
      </c>
      <c r="N188">
        <v>3839.16307580173</v>
      </c>
      <c r="O188">
        <v>2933.5270151997602</v>
      </c>
      <c r="P188">
        <v>69924.989735191106</v>
      </c>
      <c r="Q188">
        <v>3839.16307580173</v>
      </c>
      <c r="R188">
        <v>4428.54599713273</v>
      </c>
      <c r="S188">
        <v>12</v>
      </c>
      <c r="T188">
        <v>0</v>
      </c>
      <c r="U188">
        <v>0</v>
      </c>
    </row>
    <row r="189" spans="1:21" x14ac:dyDescent="0.8">
      <c r="A189" t="s">
        <v>393</v>
      </c>
      <c r="B189">
        <v>13</v>
      </c>
      <c r="C189">
        <v>13</v>
      </c>
      <c r="D189">
        <v>759.76</v>
      </c>
      <c r="G189">
        <v>4.9776732569373801</v>
      </c>
      <c r="I189" t="s">
        <v>3</v>
      </c>
      <c r="J189" t="s">
        <v>4</v>
      </c>
      <c r="K189">
        <v>96499</v>
      </c>
      <c r="L189" t="s">
        <v>394</v>
      </c>
      <c r="M189">
        <v>132266.25965638299</v>
      </c>
      <c r="N189">
        <v>26571.9047492809</v>
      </c>
      <c r="O189">
        <v>49045.503210140298</v>
      </c>
      <c r="P189">
        <v>431061.12858887599</v>
      </c>
      <c r="Q189">
        <v>26571.9047492809</v>
      </c>
      <c r="R189">
        <v>74040.656790691399</v>
      </c>
      <c r="S189">
        <v>30</v>
      </c>
      <c r="T189">
        <v>0</v>
      </c>
      <c r="U189">
        <v>0</v>
      </c>
    </row>
    <row r="190" spans="1:21" x14ac:dyDescent="0.8">
      <c r="A190" t="s">
        <v>395</v>
      </c>
      <c r="B190">
        <v>9</v>
      </c>
      <c r="C190">
        <v>2</v>
      </c>
      <c r="D190">
        <v>873.94</v>
      </c>
      <c r="G190">
        <v>26.415138193087898</v>
      </c>
      <c r="I190" t="s">
        <v>3</v>
      </c>
      <c r="J190" t="s">
        <v>5</v>
      </c>
      <c r="K190">
        <v>13900</v>
      </c>
      <c r="L190" t="s">
        <v>396</v>
      </c>
      <c r="M190">
        <v>56020.318029001799</v>
      </c>
      <c r="N190">
        <v>2370.5270495753798</v>
      </c>
      <c r="O190">
        <v>2120.76566170155</v>
      </c>
      <c r="P190">
        <v>182572.49865706</v>
      </c>
      <c r="Q190">
        <v>2370.5270495753798</v>
      </c>
      <c r="R190">
        <v>3201.5755209758499</v>
      </c>
      <c r="S190">
        <v>10</v>
      </c>
      <c r="T190">
        <v>0</v>
      </c>
      <c r="U190">
        <v>0</v>
      </c>
    </row>
    <row r="191" spans="1:21" x14ac:dyDescent="0.8">
      <c r="A191" t="s">
        <v>397</v>
      </c>
      <c r="B191">
        <v>1</v>
      </c>
      <c r="C191">
        <v>1</v>
      </c>
      <c r="D191">
        <v>40.39</v>
      </c>
      <c r="G191">
        <v>3.02021430522989</v>
      </c>
      <c r="I191" t="s">
        <v>5</v>
      </c>
      <c r="J191" t="s">
        <v>3</v>
      </c>
      <c r="K191">
        <v>57300</v>
      </c>
      <c r="L191" t="s">
        <v>398</v>
      </c>
      <c r="M191">
        <v>618.136667810738</v>
      </c>
      <c r="N191">
        <v>1389.93387317615</v>
      </c>
      <c r="O191">
        <v>1866.90520670913</v>
      </c>
      <c r="P191">
        <v>2014.5325825414</v>
      </c>
      <c r="Q191">
        <v>1389.93387317615</v>
      </c>
      <c r="R191">
        <v>2818.33967690082</v>
      </c>
      <c r="S191">
        <v>0</v>
      </c>
      <c r="T191">
        <v>1</v>
      </c>
      <c r="U191">
        <v>0</v>
      </c>
    </row>
    <row r="192" spans="1:21" x14ac:dyDescent="0.8">
      <c r="A192" t="s">
        <v>399</v>
      </c>
      <c r="B192">
        <v>6</v>
      </c>
      <c r="C192">
        <v>6</v>
      </c>
      <c r="D192">
        <v>469.18</v>
      </c>
      <c r="G192">
        <v>6.7126666425009196</v>
      </c>
      <c r="I192" t="s">
        <v>5</v>
      </c>
      <c r="J192" t="s">
        <v>4</v>
      </c>
      <c r="K192">
        <v>52018</v>
      </c>
      <c r="L192" t="s">
        <v>400</v>
      </c>
      <c r="M192">
        <v>31007.2423008398</v>
      </c>
      <c r="N192">
        <v>12222.3741697767</v>
      </c>
      <c r="O192">
        <v>82044.723381624994</v>
      </c>
      <c r="P192">
        <v>101053.865856285</v>
      </c>
      <c r="Q192">
        <v>12222.3741697767</v>
      </c>
      <c r="R192">
        <v>123857.33263575</v>
      </c>
      <c r="S192">
        <v>13</v>
      </c>
      <c r="T192">
        <v>1</v>
      </c>
      <c r="U192">
        <v>20</v>
      </c>
    </row>
    <row r="193" spans="1:21" x14ac:dyDescent="0.8">
      <c r="A193" t="s">
        <v>401</v>
      </c>
      <c r="B193">
        <v>1</v>
      </c>
      <c r="C193">
        <v>1</v>
      </c>
      <c r="D193">
        <v>35.659999999999997</v>
      </c>
      <c r="G193">
        <v>8.0757085306599503</v>
      </c>
      <c r="I193" t="s">
        <v>3</v>
      </c>
      <c r="J193" t="s">
        <v>4</v>
      </c>
      <c r="K193">
        <v>39061</v>
      </c>
      <c r="L193" t="s">
        <v>402</v>
      </c>
      <c r="M193">
        <v>614.09844067328902</v>
      </c>
      <c r="N193">
        <v>76.042670230336299</v>
      </c>
      <c r="O193">
        <v>132.028921997694</v>
      </c>
      <c r="P193">
        <v>2001.37183578792</v>
      </c>
      <c r="Q193">
        <v>76.042670230336299</v>
      </c>
      <c r="R193">
        <v>199.31507396696699</v>
      </c>
      <c r="S193">
        <v>1</v>
      </c>
      <c r="T193">
        <v>0</v>
      </c>
      <c r="U193">
        <v>0</v>
      </c>
    </row>
    <row r="194" spans="1:21" x14ac:dyDescent="0.8">
      <c r="A194" t="s">
        <v>403</v>
      </c>
      <c r="B194">
        <v>14</v>
      </c>
      <c r="C194">
        <v>13</v>
      </c>
      <c r="D194">
        <v>829.75</v>
      </c>
      <c r="G194">
        <v>27.6349415508076</v>
      </c>
      <c r="I194" t="s">
        <v>5</v>
      </c>
      <c r="J194" t="s">
        <v>3</v>
      </c>
      <c r="K194">
        <v>202347</v>
      </c>
      <c r="L194" t="s">
        <v>404</v>
      </c>
      <c r="M194">
        <v>3320.9983822314998</v>
      </c>
      <c r="N194">
        <v>3455.2529849630801</v>
      </c>
      <c r="O194">
        <v>91775.596183294198</v>
      </c>
      <c r="P194">
        <v>10823.269021182001</v>
      </c>
      <c r="Q194">
        <v>3455.2529849630801</v>
      </c>
      <c r="R194">
        <v>138547.368749669</v>
      </c>
      <c r="S194">
        <v>0</v>
      </c>
      <c r="T194">
        <v>0</v>
      </c>
      <c r="U194">
        <v>29</v>
      </c>
    </row>
    <row r="195" spans="1:21" x14ac:dyDescent="0.8">
      <c r="A195" t="s">
        <v>405</v>
      </c>
      <c r="B195">
        <v>1</v>
      </c>
      <c r="C195">
        <v>1</v>
      </c>
      <c r="D195">
        <v>121.33</v>
      </c>
      <c r="G195">
        <v>3.4888665495494098</v>
      </c>
      <c r="I195" t="s">
        <v>5</v>
      </c>
      <c r="J195" t="s">
        <v>3</v>
      </c>
      <c r="K195">
        <v>26520</v>
      </c>
      <c r="L195" t="s">
        <v>406</v>
      </c>
      <c r="M195">
        <v>328921.51203720202</v>
      </c>
      <c r="N195">
        <v>726838.13345855405</v>
      </c>
      <c r="O195">
        <v>1147563.2607738101</v>
      </c>
      <c r="P195">
        <v>1071968.607597</v>
      </c>
      <c r="Q195">
        <v>726838.13345855405</v>
      </c>
      <c r="R195">
        <v>1732398.1196097301</v>
      </c>
      <c r="S195">
        <v>12</v>
      </c>
      <c r="T195">
        <v>14</v>
      </c>
      <c r="U195">
        <v>14</v>
      </c>
    </row>
    <row r="196" spans="1:21" x14ac:dyDescent="0.8">
      <c r="A196" t="s">
        <v>407</v>
      </c>
      <c r="B196">
        <v>11</v>
      </c>
      <c r="C196">
        <v>11</v>
      </c>
      <c r="D196">
        <v>674.37</v>
      </c>
      <c r="G196">
        <v>23.341558876070401</v>
      </c>
      <c r="I196" t="s">
        <v>3</v>
      </c>
      <c r="J196" t="s">
        <v>5</v>
      </c>
      <c r="K196">
        <v>105255</v>
      </c>
      <c r="L196" t="s">
        <v>408</v>
      </c>
      <c r="M196">
        <v>38542.389705467504</v>
      </c>
      <c r="N196">
        <v>2661.6274627562898</v>
      </c>
      <c r="O196">
        <v>1651.2346030573301</v>
      </c>
      <c r="P196">
        <v>125611.218220832</v>
      </c>
      <c r="Q196">
        <v>2661.6274627562898</v>
      </c>
      <c r="R196">
        <v>2492.7564511277001</v>
      </c>
      <c r="S196">
        <v>21</v>
      </c>
      <c r="T196">
        <v>0</v>
      </c>
      <c r="U196">
        <v>0</v>
      </c>
    </row>
    <row r="197" spans="1:21" x14ac:dyDescent="0.8">
      <c r="A197" t="s">
        <v>409</v>
      </c>
      <c r="B197">
        <v>1</v>
      </c>
      <c r="C197">
        <v>0</v>
      </c>
      <c r="D197">
        <v>33.82</v>
      </c>
      <c r="I197" t="s">
        <v>22</v>
      </c>
      <c r="J197" t="s">
        <v>22</v>
      </c>
      <c r="K197">
        <v>102121</v>
      </c>
      <c r="L197" t="s">
        <v>410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</row>
    <row r="198" spans="1:21" x14ac:dyDescent="0.8">
      <c r="A198" t="s">
        <v>411</v>
      </c>
      <c r="B198">
        <v>4</v>
      </c>
      <c r="C198">
        <v>4</v>
      </c>
      <c r="D198">
        <v>177.17</v>
      </c>
      <c r="G198">
        <v>7.6672706942862101</v>
      </c>
      <c r="I198" t="s">
        <v>3</v>
      </c>
      <c r="J198" t="s">
        <v>4</v>
      </c>
      <c r="K198">
        <v>98534</v>
      </c>
      <c r="L198" t="s">
        <v>412</v>
      </c>
      <c r="M198">
        <v>10523.530703308499</v>
      </c>
      <c r="N198">
        <v>1372.5263034146999</v>
      </c>
      <c r="O198">
        <v>1560.2831478702401</v>
      </c>
      <c r="P198">
        <v>34296.615278097102</v>
      </c>
      <c r="Q198">
        <v>1372.5263034146999</v>
      </c>
      <c r="R198">
        <v>2355.4532319259501</v>
      </c>
      <c r="S198">
        <v>5</v>
      </c>
      <c r="T198">
        <v>0</v>
      </c>
      <c r="U198">
        <v>0</v>
      </c>
    </row>
    <row r="199" spans="1:21" x14ac:dyDescent="0.8">
      <c r="A199" t="s">
        <v>413</v>
      </c>
      <c r="B199">
        <v>13</v>
      </c>
      <c r="C199">
        <v>13</v>
      </c>
      <c r="D199">
        <v>946.29</v>
      </c>
      <c r="G199">
        <v>36.193491868682003</v>
      </c>
      <c r="I199" t="s">
        <v>3</v>
      </c>
      <c r="J199" t="s">
        <v>5</v>
      </c>
      <c r="K199">
        <v>41375</v>
      </c>
      <c r="L199" t="s">
        <v>414</v>
      </c>
      <c r="M199">
        <v>200762.039493769</v>
      </c>
      <c r="N199">
        <v>10541.7235728917</v>
      </c>
      <c r="O199">
        <v>5546.9099312710296</v>
      </c>
      <c r="P199">
        <v>654291.66551480803</v>
      </c>
      <c r="Q199">
        <v>10541.7235728917</v>
      </c>
      <c r="R199">
        <v>8373.7922457527802</v>
      </c>
      <c r="S199">
        <v>59</v>
      </c>
      <c r="T199">
        <v>0</v>
      </c>
      <c r="U199">
        <v>0</v>
      </c>
    </row>
    <row r="200" spans="1:21" x14ac:dyDescent="0.8">
      <c r="A200" t="s">
        <v>415</v>
      </c>
      <c r="B200">
        <v>7</v>
      </c>
      <c r="C200">
        <v>7</v>
      </c>
      <c r="D200">
        <v>462.45</v>
      </c>
      <c r="G200">
        <v>15.246757859661701</v>
      </c>
      <c r="I200" t="s">
        <v>3</v>
      </c>
      <c r="J200" t="s">
        <v>4</v>
      </c>
      <c r="K200">
        <v>58379</v>
      </c>
      <c r="L200" t="s">
        <v>416</v>
      </c>
      <c r="M200">
        <v>53886.304884884201</v>
      </c>
      <c r="N200">
        <v>3534.2795747711698</v>
      </c>
      <c r="O200">
        <v>4795.3026016757003</v>
      </c>
      <c r="P200">
        <v>175617.662883246</v>
      </c>
      <c r="Q200">
        <v>3534.2795747711698</v>
      </c>
      <c r="R200">
        <v>7239.1418356326103</v>
      </c>
      <c r="S200">
        <v>12</v>
      </c>
      <c r="T200">
        <v>0</v>
      </c>
      <c r="U200">
        <v>0</v>
      </c>
    </row>
    <row r="201" spans="1:21" x14ac:dyDescent="0.8">
      <c r="A201" t="s">
        <v>417</v>
      </c>
      <c r="B201">
        <v>2</v>
      </c>
      <c r="C201">
        <v>2</v>
      </c>
      <c r="D201">
        <v>80.89</v>
      </c>
      <c r="G201" t="s">
        <v>25</v>
      </c>
      <c r="I201" t="s">
        <v>3</v>
      </c>
      <c r="J201" t="s">
        <v>4</v>
      </c>
      <c r="K201">
        <v>206560</v>
      </c>
      <c r="L201" t="s">
        <v>418</v>
      </c>
      <c r="M201">
        <v>1963.6195299404999</v>
      </c>
      <c r="N201">
        <v>0</v>
      </c>
      <c r="O201">
        <v>0</v>
      </c>
      <c r="P201">
        <v>6399.5160435797798</v>
      </c>
      <c r="Q201">
        <v>0</v>
      </c>
      <c r="R201">
        <v>0</v>
      </c>
      <c r="S201">
        <v>2</v>
      </c>
      <c r="T201">
        <v>0</v>
      </c>
      <c r="U201">
        <v>0</v>
      </c>
    </row>
    <row r="202" spans="1:21" x14ac:dyDescent="0.8">
      <c r="A202" t="s">
        <v>419</v>
      </c>
      <c r="B202">
        <v>2</v>
      </c>
      <c r="C202">
        <v>0</v>
      </c>
      <c r="D202">
        <v>71.75</v>
      </c>
      <c r="I202" t="s">
        <v>22</v>
      </c>
      <c r="J202" t="s">
        <v>22</v>
      </c>
      <c r="K202">
        <v>175676</v>
      </c>
      <c r="L202" t="s">
        <v>420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</row>
    <row r="203" spans="1:21" x14ac:dyDescent="0.8">
      <c r="A203" t="s">
        <v>421</v>
      </c>
      <c r="B203">
        <v>1</v>
      </c>
      <c r="C203">
        <v>0</v>
      </c>
      <c r="D203">
        <v>43.2</v>
      </c>
      <c r="I203" t="s">
        <v>22</v>
      </c>
      <c r="J203" t="s">
        <v>22</v>
      </c>
      <c r="K203">
        <v>79696</v>
      </c>
      <c r="L203" t="s">
        <v>422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</row>
    <row r="204" spans="1:21" x14ac:dyDescent="0.8">
      <c r="A204" t="s">
        <v>423</v>
      </c>
      <c r="B204">
        <v>13</v>
      </c>
      <c r="C204">
        <v>1</v>
      </c>
      <c r="D204">
        <v>999.41</v>
      </c>
      <c r="G204">
        <v>1.63454202841589</v>
      </c>
      <c r="I204" t="s">
        <v>4</v>
      </c>
      <c r="J204" t="s">
        <v>3</v>
      </c>
      <c r="K204">
        <v>49863</v>
      </c>
      <c r="L204" t="s">
        <v>424</v>
      </c>
      <c r="M204">
        <v>5754.1814517631601</v>
      </c>
      <c r="N204">
        <v>9405.4514220380497</v>
      </c>
      <c r="O204">
        <v>5979.8177926450699</v>
      </c>
      <c r="P204">
        <v>18753.111769744599</v>
      </c>
      <c r="Q204">
        <v>9405.4514220380497</v>
      </c>
      <c r="R204">
        <v>9027.3237682790004</v>
      </c>
      <c r="S204">
        <v>1</v>
      </c>
      <c r="T204">
        <v>0</v>
      </c>
      <c r="U204">
        <v>0</v>
      </c>
    </row>
    <row r="205" spans="1:21" x14ac:dyDescent="0.8">
      <c r="A205" t="s">
        <v>425</v>
      </c>
      <c r="B205">
        <v>2</v>
      </c>
      <c r="C205">
        <v>2</v>
      </c>
      <c r="D205">
        <v>119.48</v>
      </c>
      <c r="G205">
        <v>11.9712720736908</v>
      </c>
      <c r="I205" t="s">
        <v>3</v>
      </c>
      <c r="J205" t="s">
        <v>5</v>
      </c>
      <c r="K205">
        <v>80251</v>
      </c>
      <c r="L205" t="s">
        <v>426</v>
      </c>
      <c r="M205">
        <v>2740.2271697894398</v>
      </c>
      <c r="N205">
        <v>812.549032389795</v>
      </c>
      <c r="O205">
        <v>228.90024994182801</v>
      </c>
      <c r="P205">
        <v>8930.5119799109398</v>
      </c>
      <c r="Q205">
        <v>812.549032389795</v>
      </c>
      <c r="R205">
        <v>345.55512199826597</v>
      </c>
      <c r="S205">
        <v>2</v>
      </c>
      <c r="T205">
        <v>0</v>
      </c>
      <c r="U205">
        <v>0</v>
      </c>
    </row>
    <row r="206" spans="1:21" x14ac:dyDescent="0.8">
      <c r="A206" t="s">
        <v>427</v>
      </c>
      <c r="B206">
        <v>1</v>
      </c>
      <c r="C206">
        <v>1</v>
      </c>
      <c r="D206">
        <v>69.25</v>
      </c>
      <c r="G206">
        <v>47.415624881400397</v>
      </c>
      <c r="I206" t="s">
        <v>3</v>
      </c>
      <c r="J206" t="s">
        <v>5</v>
      </c>
      <c r="K206">
        <v>58431</v>
      </c>
      <c r="L206" t="s">
        <v>428</v>
      </c>
      <c r="M206">
        <v>1315.3824737887101</v>
      </c>
      <c r="N206">
        <v>294.72314096134699</v>
      </c>
      <c r="O206">
        <v>27.741540411601601</v>
      </c>
      <c r="P206">
        <v>4286.8850691811904</v>
      </c>
      <c r="Q206">
        <v>294.72314096134699</v>
      </c>
      <c r="R206">
        <v>41.879514695973597</v>
      </c>
      <c r="S206">
        <v>1</v>
      </c>
      <c r="T206">
        <v>0</v>
      </c>
      <c r="U206">
        <v>0</v>
      </c>
    </row>
    <row r="207" spans="1:21" x14ac:dyDescent="0.8">
      <c r="A207" t="s">
        <v>429</v>
      </c>
      <c r="B207">
        <v>6</v>
      </c>
      <c r="C207">
        <v>6</v>
      </c>
      <c r="D207">
        <v>301.01</v>
      </c>
      <c r="G207">
        <v>14.9046227892267</v>
      </c>
      <c r="I207" t="s">
        <v>3</v>
      </c>
      <c r="J207" t="s">
        <v>4</v>
      </c>
      <c r="K207">
        <v>87924</v>
      </c>
      <c r="L207" t="s">
        <v>430</v>
      </c>
      <c r="M207">
        <v>11224.0062529348</v>
      </c>
      <c r="N207">
        <v>753.05537158898301</v>
      </c>
      <c r="O207">
        <v>2161.6450700559699</v>
      </c>
      <c r="P207">
        <v>36579.493630862497</v>
      </c>
      <c r="Q207">
        <v>753.05537158898301</v>
      </c>
      <c r="R207">
        <v>3263.2883803751802</v>
      </c>
      <c r="S207">
        <v>14</v>
      </c>
      <c r="T207">
        <v>0</v>
      </c>
      <c r="U207">
        <v>0</v>
      </c>
    </row>
    <row r="208" spans="1:21" x14ac:dyDescent="0.8">
      <c r="A208" t="s">
        <v>431</v>
      </c>
      <c r="B208">
        <v>5</v>
      </c>
      <c r="C208">
        <v>5</v>
      </c>
      <c r="D208">
        <v>331.65</v>
      </c>
      <c r="G208">
        <v>14.299999543980601</v>
      </c>
      <c r="I208" t="s">
        <v>3</v>
      </c>
      <c r="J208" t="s">
        <v>5</v>
      </c>
      <c r="K208">
        <v>61954</v>
      </c>
      <c r="L208" t="s">
        <v>432</v>
      </c>
      <c r="M208">
        <v>13525.3954562115</v>
      </c>
      <c r="N208">
        <v>2535.9679534575298</v>
      </c>
      <c r="O208">
        <v>945.83188024679498</v>
      </c>
      <c r="P208">
        <v>44079.814800176398</v>
      </c>
      <c r="Q208">
        <v>2535.9679534575298</v>
      </c>
      <c r="R208">
        <v>1427.85798989556</v>
      </c>
      <c r="S208">
        <v>11</v>
      </c>
      <c r="T208">
        <v>0</v>
      </c>
      <c r="U208">
        <v>0</v>
      </c>
    </row>
    <row r="209" spans="1:21" x14ac:dyDescent="0.8">
      <c r="A209" t="s">
        <v>433</v>
      </c>
      <c r="B209">
        <v>5</v>
      </c>
      <c r="C209">
        <v>5</v>
      </c>
      <c r="D209">
        <v>228.85</v>
      </c>
      <c r="G209">
        <v>96.078425319705602</v>
      </c>
      <c r="I209" t="s">
        <v>3</v>
      </c>
      <c r="J209" t="s">
        <v>5</v>
      </c>
      <c r="K209">
        <v>35347</v>
      </c>
      <c r="L209" t="s">
        <v>434</v>
      </c>
      <c r="M209">
        <v>13838.7030398058</v>
      </c>
      <c r="N209">
        <v>449.96473986799202</v>
      </c>
      <c r="O209">
        <v>144.03548969247601</v>
      </c>
      <c r="P209">
        <v>45100.896978885103</v>
      </c>
      <c r="Q209">
        <v>449.96473986799202</v>
      </c>
      <c r="R209">
        <v>217.440571713716</v>
      </c>
      <c r="S209">
        <v>8</v>
      </c>
      <c r="T209">
        <v>0</v>
      </c>
      <c r="U209">
        <v>0</v>
      </c>
    </row>
    <row r="210" spans="1:21" x14ac:dyDescent="0.8">
      <c r="A210" t="s">
        <v>435</v>
      </c>
      <c r="B210">
        <v>6</v>
      </c>
      <c r="C210">
        <v>6</v>
      </c>
      <c r="D210">
        <v>536.04999999999995</v>
      </c>
      <c r="G210">
        <v>35.275588860374903</v>
      </c>
      <c r="I210" t="s">
        <v>3</v>
      </c>
      <c r="J210" t="s">
        <v>5</v>
      </c>
      <c r="K210">
        <v>34201</v>
      </c>
      <c r="L210" t="s">
        <v>436</v>
      </c>
      <c r="M210">
        <v>52774.970527206198</v>
      </c>
      <c r="N210">
        <v>3760.85501171537</v>
      </c>
      <c r="O210">
        <v>1496.0762451364301</v>
      </c>
      <c r="P210">
        <v>171995.77893714499</v>
      </c>
      <c r="Q210">
        <v>3760.85501171537</v>
      </c>
      <c r="R210">
        <v>2258.5244425823398</v>
      </c>
      <c r="S210">
        <v>16</v>
      </c>
      <c r="T210">
        <v>0</v>
      </c>
      <c r="U210">
        <v>0</v>
      </c>
    </row>
    <row r="211" spans="1:21" x14ac:dyDescent="0.8">
      <c r="A211" t="s">
        <v>437</v>
      </c>
      <c r="B211">
        <v>17</v>
      </c>
      <c r="C211">
        <v>17</v>
      </c>
      <c r="D211">
        <v>881.55</v>
      </c>
      <c r="G211">
        <v>19.872886652859201</v>
      </c>
      <c r="I211" t="s">
        <v>3</v>
      </c>
      <c r="J211" t="s">
        <v>4</v>
      </c>
      <c r="K211">
        <v>73918</v>
      </c>
      <c r="L211" t="s">
        <v>438</v>
      </c>
      <c r="M211">
        <v>132837.93357343099</v>
      </c>
      <c r="N211">
        <v>6684.3803768346197</v>
      </c>
      <c r="O211">
        <v>9121.9652649309301</v>
      </c>
      <c r="P211">
        <v>432924.237173845</v>
      </c>
      <c r="Q211">
        <v>6684.3803768346197</v>
      </c>
      <c r="R211">
        <v>13770.8098649443</v>
      </c>
      <c r="S211">
        <v>39</v>
      </c>
      <c r="T211">
        <v>0</v>
      </c>
      <c r="U211">
        <v>0</v>
      </c>
    </row>
    <row r="212" spans="1:21" x14ac:dyDescent="0.8">
      <c r="A212" t="s">
        <v>439</v>
      </c>
      <c r="B212">
        <v>5</v>
      </c>
      <c r="C212">
        <v>5</v>
      </c>
      <c r="D212">
        <v>253.53</v>
      </c>
      <c r="G212">
        <v>9.5839053833094194</v>
      </c>
      <c r="I212" t="s">
        <v>3</v>
      </c>
      <c r="J212" t="s">
        <v>5</v>
      </c>
      <c r="K212">
        <v>47678</v>
      </c>
      <c r="L212" t="s">
        <v>440</v>
      </c>
      <c r="M212">
        <v>43746.632198715597</v>
      </c>
      <c r="N212">
        <v>7249.7525322479296</v>
      </c>
      <c r="O212">
        <v>4564.5934980640804</v>
      </c>
      <c r="P212">
        <v>142572.05652092199</v>
      </c>
      <c r="Q212">
        <v>7249.7525322479296</v>
      </c>
      <c r="R212">
        <v>6890.8560104101198</v>
      </c>
      <c r="S212">
        <v>8</v>
      </c>
      <c r="T212">
        <v>0</v>
      </c>
      <c r="U212">
        <v>0</v>
      </c>
    </row>
    <row r="213" spans="1:21" x14ac:dyDescent="0.8">
      <c r="A213" t="s">
        <v>441</v>
      </c>
      <c r="B213">
        <v>9</v>
      </c>
      <c r="C213">
        <v>9</v>
      </c>
      <c r="D213">
        <v>439.09</v>
      </c>
      <c r="G213">
        <v>11.756760912554199</v>
      </c>
      <c r="I213" t="s">
        <v>3</v>
      </c>
      <c r="J213" t="s">
        <v>4</v>
      </c>
      <c r="K213">
        <v>115657</v>
      </c>
      <c r="L213" t="s">
        <v>442</v>
      </c>
      <c r="M213">
        <v>21104.2790548577</v>
      </c>
      <c r="N213">
        <v>1795.07597473739</v>
      </c>
      <c r="O213">
        <v>5374.2138159719798</v>
      </c>
      <c r="P213">
        <v>68779.705202789104</v>
      </c>
      <c r="Q213">
        <v>1795.07597473739</v>
      </c>
      <c r="R213">
        <v>8113.0846790028199</v>
      </c>
      <c r="S213">
        <v>11</v>
      </c>
      <c r="T213">
        <v>0</v>
      </c>
      <c r="U213">
        <v>0</v>
      </c>
    </row>
    <row r="214" spans="1:21" x14ac:dyDescent="0.8">
      <c r="A214" t="s">
        <v>443</v>
      </c>
      <c r="B214">
        <v>1</v>
      </c>
      <c r="C214">
        <v>1</v>
      </c>
      <c r="D214">
        <v>31.06</v>
      </c>
      <c r="G214">
        <v>40.511568327660598</v>
      </c>
      <c r="I214" t="s">
        <v>5</v>
      </c>
      <c r="J214" t="s">
        <v>4</v>
      </c>
      <c r="K214">
        <v>35882</v>
      </c>
      <c r="L214" t="s">
        <v>444</v>
      </c>
      <c r="M214">
        <v>111.18227648954</v>
      </c>
      <c r="N214">
        <v>99.713579595498302</v>
      </c>
      <c r="O214">
        <v>4039.55349297866</v>
      </c>
      <c r="P214">
        <v>362.34756851195698</v>
      </c>
      <c r="Q214">
        <v>99.713579595498302</v>
      </c>
      <c r="R214">
        <v>6098.2388636076503</v>
      </c>
      <c r="S214">
        <v>0</v>
      </c>
      <c r="T214">
        <v>0</v>
      </c>
      <c r="U214">
        <v>1</v>
      </c>
    </row>
    <row r="215" spans="1:21" x14ac:dyDescent="0.8">
      <c r="A215" t="s">
        <v>445</v>
      </c>
      <c r="B215">
        <v>8</v>
      </c>
      <c r="C215">
        <v>8</v>
      </c>
      <c r="D215">
        <v>435.22</v>
      </c>
      <c r="G215">
        <v>27.331827013330798</v>
      </c>
      <c r="I215" t="s">
        <v>3</v>
      </c>
      <c r="J215" t="s">
        <v>4</v>
      </c>
      <c r="K215">
        <v>35560</v>
      </c>
      <c r="L215" t="s">
        <v>446</v>
      </c>
      <c r="M215">
        <v>58288.096749263103</v>
      </c>
      <c r="N215">
        <v>2132.6088709998699</v>
      </c>
      <c r="O215">
        <v>2388.92141904559</v>
      </c>
      <c r="P215">
        <v>189963.281892976</v>
      </c>
      <c r="Q215">
        <v>2132.6088709998699</v>
      </c>
      <c r="R215">
        <v>3606.3920096739098</v>
      </c>
      <c r="S215">
        <v>23</v>
      </c>
      <c r="T215">
        <v>0</v>
      </c>
      <c r="U215">
        <v>0</v>
      </c>
    </row>
    <row r="216" spans="1:21" x14ac:dyDescent="0.8">
      <c r="A216" t="s">
        <v>447</v>
      </c>
      <c r="B216">
        <v>8</v>
      </c>
      <c r="C216">
        <v>8</v>
      </c>
      <c r="D216">
        <v>459.12</v>
      </c>
      <c r="G216">
        <v>30.394724827849402</v>
      </c>
      <c r="I216" t="s">
        <v>3</v>
      </c>
      <c r="J216" t="s">
        <v>5</v>
      </c>
      <c r="K216">
        <v>81072</v>
      </c>
      <c r="L216" t="s">
        <v>448</v>
      </c>
      <c r="M216">
        <v>35878.169385933797</v>
      </c>
      <c r="N216">
        <v>1396.2760660845599</v>
      </c>
      <c r="O216">
        <v>1180.40777105704</v>
      </c>
      <c r="P216">
        <v>116928.415662332</v>
      </c>
      <c r="Q216">
        <v>1396.2760660845599</v>
      </c>
      <c r="R216">
        <v>1781.98124047037</v>
      </c>
      <c r="S216">
        <v>13</v>
      </c>
      <c r="T216">
        <v>0</v>
      </c>
      <c r="U216">
        <v>0</v>
      </c>
    </row>
    <row r="217" spans="1:21" x14ac:dyDescent="0.8">
      <c r="A217" t="s">
        <v>449</v>
      </c>
      <c r="B217">
        <v>3</v>
      </c>
      <c r="C217">
        <v>3</v>
      </c>
      <c r="D217">
        <v>163.15</v>
      </c>
      <c r="G217">
        <v>105.00794961369699</v>
      </c>
      <c r="I217" t="s">
        <v>3</v>
      </c>
      <c r="J217" t="s">
        <v>5</v>
      </c>
      <c r="K217">
        <v>40086</v>
      </c>
      <c r="L217" t="s">
        <v>450</v>
      </c>
      <c r="M217">
        <v>10465.4186619883</v>
      </c>
      <c r="N217">
        <v>599.50377744540697</v>
      </c>
      <c r="O217">
        <v>99.6631083693036</v>
      </c>
      <c r="P217">
        <v>34107.225768019598</v>
      </c>
      <c r="Q217">
        <v>599.50377744540697</v>
      </c>
      <c r="R217">
        <v>150.45460885269199</v>
      </c>
      <c r="S217">
        <v>7</v>
      </c>
      <c r="T217">
        <v>0</v>
      </c>
      <c r="U217">
        <v>0</v>
      </c>
    </row>
    <row r="218" spans="1:21" x14ac:dyDescent="0.8">
      <c r="A218" t="s">
        <v>451</v>
      </c>
      <c r="B218">
        <v>1</v>
      </c>
      <c r="C218">
        <v>1</v>
      </c>
      <c r="D218">
        <v>50.79</v>
      </c>
      <c r="G218" t="s">
        <v>25</v>
      </c>
      <c r="I218" t="s">
        <v>3</v>
      </c>
      <c r="J218" t="s">
        <v>4</v>
      </c>
      <c r="K218">
        <v>81579</v>
      </c>
      <c r="L218" t="s">
        <v>452</v>
      </c>
      <c r="M218">
        <v>429.24817815812901</v>
      </c>
      <c r="N218">
        <v>0</v>
      </c>
      <c r="O218">
        <v>0</v>
      </c>
      <c r="P218">
        <v>1398.9372996731099</v>
      </c>
      <c r="Q218">
        <v>0</v>
      </c>
      <c r="R218">
        <v>0</v>
      </c>
      <c r="S218">
        <v>2</v>
      </c>
      <c r="T218">
        <v>0</v>
      </c>
      <c r="U218">
        <v>0</v>
      </c>
    </row>
    <row r="219" spans="1:21" x14ac:dyDescent="0.8">
      <c r="A219" t="s">
        <v>453</v>
      </c>
      <c r="B219">
        <v>19</v>
      </c>
      <c r="C219">
        <v>19</v>
      </c>
      <c r="D219">
        <v>1044.05</v>
      </c>
      <c r="G219">
        <v>12.5197281243347</v>
      </c>
      <c r="I219" t="s">
        <v>3</v>
      </c>
      <c r="J219" t="s">
        <v>4</v>
      </c>
      <c r="K219">
        <v>242215</v>
      </c>
      <c r="L219" t="s">
        <v>454</v>
      </c>
      <c r="M219">
        <v>38993.060318154901</v>
      </c>
      <c r="N219">
        <v>3114.52931971931</v>
      </c>
      <c r="O219">
        <v>5856.3842064406799</v>
      </c>
      <c r="P219">
        <v>127079.97210735999</v>
      </c>
      <c r="Q219">
        <v>3114.52931971931</v>
      </c>
      <c r="R219">
        <v>8840.98448752076</v>
      </c>
      <c r="S219">
        <v>28</v>
      </c>
      <c r="T219">
        <v>0</v>
      </c>
      <c r="U219">
        <v>0</v>
      </c>
    </row>
    <row r="220" spans="1:21" x14ac:dyDescent="0.8">
      <c r="A220" t="s">
        <v>455</v>
      </c>
      <c r="B220">
        <v>1</v>
      </c>
      <c r="C220">
        <v>1</v>
      </c>
      <c r="D220">
        <v>38.119999999999997</v>
      </c>
      <c r="G220">
        <v>10.6867515152341</v>
      </c>
      <c r="I220" t="s">
        <v>4</v>
      </c>
      <c r="J220" t="s">
        <v>5</v>
      </c>
      <c r="K220">
        <v>29432</v>
      </c>
      <c r="L220" t="s">
        <v>456</v>
      </c>
      <c r="M220">
        <v>752.46845773708901</v>
      </c>
      <c r="N220">
        <v>1016.56243228931</v>
      </c>
      <c r="O220">
        <v>95.123614583925701</v>
      </c>
      <c r="P220">
        <v>2452.3253584273202</v>
      </c>
      <c r="Q220">
        <v>1016.56243228931</v>
      </c>
      <c r="R220">
        <v>143.601644169537</v>
      </c>
      <c r="S220">
        <v>0</v>
      </c>
      <c r="T220">
        <v>2</v>
      </c>
      <c r="U220">
        <v>0</v>
      </c>
    </row>
    <row r="221" spans="1:21" x14ac:dyDescent="0.8">
      <c r="A221" t="s">
        <v>457</v>
      </c>
      <c r="B221">
        <v>3</v>
      </c>
      <c r="C221">
        <v>3</v>
      </c>
      <c r="D221">
        <v>192.34</v>
      </c>
      <c r="G221">
        <v>3.6938136266254</v>
      </c>
      <c r="I221" t="s">
        <v>3</v>
      </c>
      <c r="J221" t="s">
        <v>5</v>
      </c>
      <c r="K221">
        <v>53161</v>
      </c>
      <c r="L221" t="s">
        <v>458</v>
      </c>
      <c r="M221">
        <v>21312.899010175901</v>
      </c>
      <c r="N221">
        <v>7348.3928023063199</v>
      </c>
      <c r="O221">
        <v>5769.8901906014498</v>
      </c>
      <c r="P221">
        <v>69459.6061360975</v>
      </c>
      <c r="Q221">
        <v>7348.3928023063199</v>
      </c>
      <c r="R221">
        <v>8710.4103610047696</v>
      </c>
      <c r="S221">
        <v>5</v>
      </c>
      <c r="T221">
        <v>0</v>
      </c>
      <c r="U221">
        <v>0</v>
      </c>
    </row>
    <row r="222" spans="1:21" x14ac:dyDescent="0.8">
      <c r="A222" t="s">
        <v>459</v>
      </c>
      <c r="B222">
        <v>3</v>
      </c>
      <c r="C222">
        <v>3</v>
      </c>
      <c r="D222">
        <v>202.26</v>
      </c>
      <c r="G222">
        <v>119.024260108943</v>
      </c>
      <c r="I222" t="s">
        <v>3</v>
      </c>
      <c r="J222" t="s">
        <v>4</v>
      </c>
      <c r="K222">
        <v>54525</v>
      </c>
      <c r="L222" t="s">
        <v>460</v>
      </c>
      <c r="M222">
        <v>11745.3448313055</v>
      </c>
      <c r="N222">
        <v>98.680259138388607</v>
      </c>
      <c r="O222">
        <v>107.154687783257</v>
      </c>
      <c r="P222">
        <v>38278.557296480998</v>
      </c>
      <c r="Q222">
        <v>98.680259138388607</v>
      </c>
      <c r="R222">
        <v>161.76413620797601</v>
      </c>
      <c r="S222">
        <v>6</v>
      </c>
      <c r="T222">
        <v>0</v>
      </c>
      <c r="U222">
        <v>0</v>
      </c>
    </row>
    <row r="223" spans="1:21" x14ac:dyDescent="0.8">
      <c r="A223" t="s">
        <v>461</v>
      </c>
      <c r="B223">
        <v>1</v>
      </c>
      <c r="C223">
        <v>1</v>
      </c>
      <c r="D223">
        <v>44.96</v>
      </c>
      <c r="G223">
        <v>20.276059286859901</v>
      </c>
      <c r="I223" t="s">
        <v>4</v>
      </c>
      <c r="J223" t="s">
        <v>3</v>
      </c>
      <c r="K223">
        <v>87290</v>
      </c>
      <c r="L223" t="s">
        <v>462</v>
      </c>
      <c r="M223">
        <v>87.687453030598107</v>
      </c>
      <c r="N223">
        <v>1777.95599636215</v>
      </c>
      <c r="O223">
        <v>168.878893164261</v>
      </c>
      <c r="P223">
        <v>285.77698170834799</v>
      </c>
      <c r="Q223">
        <v>1777.95599636215</v>
      </c>
      <c r="R223">
        <v>254.94496639972601</v>
      </c>
      <c r="S223">
        <v>1</v>
      </c>
      <c r="T223">
        <v>1</v>
      </c>
      <c r="U223">
        <v>0</v>
      </c>
    </row>
    <row r="224" spans="1:21" x14ac:dyDescent="0.8">
      <c r="A224" t="s">
        <v>463</v>
      </c>
      <c r="B224">
        <v>6</v>
      </c>
      <c r="C224">
        <v>0</v>
      </c>
      <c r="D224">
        <v>303</v>
      </c>
      <c r="I224" t="s">
        <v>22</v>
      </c>
      <c r="J224" t="s">
        <v>22</v>
      </c>
      <c r="K224">
        <v>64801</v>
      </c>
      <c r="L224" t="s">
        <v>464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</row>
    <row r="225" spans="1:21" x14ac:dyDescent="0.8">
      <c r="A225" t="s">
        <v>465</v>
      </c>
      <c r="B225">
        <v>6</v>
      </c>
      <c r="C225">
        <v>6</v>
      </c>
      <c r="D225">
        <v>391.01</v>
      </c>
      <c r="G225">
        <v>10.301403007665201</v>
      </c>
      <c r="I225" t="s">
        <v>3</v>
      </c>
      <c r="J225" t="s">
        <v>4</v>
      </c>
      <c r="K225">
        <v>51369</v>
      </c>
      <c r="L225" t="s">
        <v>466</v>
      </c>
      <c r="M225">
        <v>26048.187165235799</v>
      </c>
      <c r="N225">
        <v>2528.6057778589602</v>
      </c>
      <c r="O225">
        <v>5865.4486210515397</v>
      </c>
      <c r="P225">
        <v>84892.103143395798</v>
      </c>
      <c r="Q225">
        <v>2528.6057778589602</v>
      </c>
      <c r="R225">
        <v>8854.6684170817607</v>
      </c>
      <c r="S225">
        <v>14</v>
      </c>
      <c r="T225">
        <v>0</v>
      </c>
      <c r="U225">
        <v>0</v>
      </c>
    </row>
    <row r="226" spans="1:21" x14ac:dyDescent="0.8">
      <c r="A226" t="s">
        <v>467</v>
      </c>
      <c r="B226">
        <v>4</v>
      </c>
      <c r="C226">
        <v>4</v>
      </c>
      <c r="D226">
        <v>275.55</v>
      </c>
      <c r="G226">
        <v>13.737608779561</v>
      </c>
      <c r="I226" t="s">
        <v>3</v>
      </c>
      <c r="J226" t="s">
        <v>5</v>
      </c>
      <c r="K226">
        <v>21837</v>
      </c>
      <c r="L226" t="s">
        <v>468</v>
      </c>
      <c r="M226">
        <v>16408.0591909334</v>
      </c>
      <c r="N226">
        <v>2314.4764497972501</v>
      </c>
      <c r="O226">
        <v>1194.3897554678899</v>
      </c>
      <c r="P226">
        <v>53474.533347896897</v>
      </c>
      <c r="Q226">
        <v>2314.4764497972501</v>
      </c>
      <c r="R226">
        <v>1803.0888903313701</v>
      </c>
      <c r="S226">
        <v>8</v>
      </c>
      <c r="T226">
        <v>0</v>
      </c>
      <c r="U226">
        <v>0</v>
      </c>
    </row>
    <row r="227" spans="1:21" x14ac:dyDescent="0.8">
      <c r="A227" t="s">
        <v>469</v>
      </c>
      <c r="B227">
        <v>7</v>
      </c>
      <c r="C227">
        <v>6</v>
      </c>
      <c r="D227">
        <v>543.88</v>
      </c>
      <c r="G227">
        <v>6.87823427175198</v>
      </c>
      <c r="I227" t="s">
        <v>3</v>
      </c>
      <c r="J227" t="s">
        <v>5</v>
      </c>
      <c r="K227">
        <v>75359</v>
      </c>
      <c r="L227" t="s">
        <v>470</v>
      </c>
      <c r="M227">
        <v>34914.5711867227</v>
      </c>
      <c r="N227">
        <v>5982.3924801344401</v>
      </c>
      <c r="O227">
        <v>5076.0950859310497</v>
      </c>
      <c r="P227">
        <v>113788.009875269</v>
      </c>
      <c r="Q227">
        <v>5982.3924801344401</v>
      </c>
      <c r="R227">
        <v>7663.0351305403801</v>
      </c>
      <c r="S227">
        <v>13</v>
      </c>
      <c r="T227">
        <v>0</v>
      </c>
      <c r="U227">
        <v>0</v>
      </c>
    </row>
    <row r="228" spans="1:21" x14ac:dyDescent="0.8">
      <c r="A228" t="s">
        <v>471</v>
      </c>
      <c r="B228">
        <v>3</v>
      </c>
      <c r="C228">
        <v>3</v>
      </c>
      <c r="D228">
        <v>143.21</v>
      </c>
      <c r="G228">
        <v>10.1822633052005</v>
      </c>
      <c r="I228" t="s">
        <v>3</v>
      </c>
      <c r="J228" t="s">
        <v>4</v>
      </c>
      <c r="K228">
        <v>53287</v>
      </c>
      <c r="L228" t="s">
        <v>472</v>
      </c>
      <c r="M228">
        <v>4595.1415371937701</v>
      </c>
      <c r="N228">
        <v>451.28881462403803</v>
      </c>
      <c r="O228">
        <v>1102.5403024929201</v>
      </c>
      <c r="P228">
        <v>14975.7534702674</v>
      </c>
      <c r="Q228">
        <v>451.28881462403803</v>
      </c>
      <c r="R228">
        <v>1664.43002501207</v>
      </c>
      <c r="S228">
        <v>4</v>
      </c>
      <c r="T228">
        <v>0</v>
      </c>
      <c r="U228">
        <v>0</v>
      </c>
    </row>
    <row r="229" spans="1:21" x14ac:dyDescent="0.8">
      <c r="A229" t="s">
        <v>473</v>
      </c>
      <c r="B229">
        <v>3</v>
      </c>
      <c r="C229">
        <v>3</v>
      </c>
      <c r="D229">
        <v>172.21</v>
      </c>
      <c r="G229">
        <v>53.816036589537497</v>
      </c>
      <c r="I229" t="s">
        <v>3</v>
      </c>
      <c r="J229" t="s">
        <v>4</v>
      </c>
      <c r="K229">
        <v>63094</v>
      </c>
      <c r="L229" t="s">
        <v>474</v>
      </c>
      <c r="M229">
        <v>5561.7399348950803</v>
      </c>
      <c r="N229">
        <v>103.347260172934</v>
      </c>
      <c r="O229">
        <v>259.66464498111702</v>
      </c>
      <c r="P229">
        <v>18125.937026435</v>
      </c>
      <c r="Q229">
        <v>103.347260172934</v>
      </c>
      <c r="R229">
        <v>391.99803450581499</v>
      </c>
      <c r="S229">
        <v>3</v>
      </c>
      <c r="T229">
        <v>0</v>
      </c>
      <c r="U229">
        <v>0</v>
      </c>
    </row>
    <row r="230" spans="1:21" x14ac:dyDescent="0.8">
      <c r="A230" t="s">
        <v>475</v>
      </c>
      <c r="B230">
        <v>7</v>
      </c>
      <c r="C230">
        <v>0</v>
      </c>
      <c r="D230">
        <v>665.93</v>
      </c>
      <c r="I230" t="s">
        <v>22</v>
      </c>
      <c r="J230" t="s">
        <v>22</v>
      </c>
      <c r="K230">
        <v>50062</v>
      </c>
      <c r="L230" t="s">
        <v>476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</row>
    <row r="231" spans="1:21" x14ac:dyDescent="0.8">
      <c r="A231" t="s">
        <v>477</v>
      </c>
      <c r="B231">
        <v>2</v>
      </c>
      <c r="C231">
        <v>2</v>
      </c>
      <c r="D231">
        <v>137.25</v>
      </c>
      <c r="G231">
        <v>11.3943805903219</v>
      </c>
      <c r="I231" t="s">
        <v>3</v>
      </c>
      <c r="J231" t="s">
        <v>4</v>
      </c>
      <c r="K231">
        <v>61551</v>
      </c>
      <c r="L231" t="s">
        <v>478</v>
      </c>
      <c r="M231">
        <v>4693.22363685236</v>
      </c>
      <c r="N231">
        <v>411.88931681276802</v>
      </c>
      <c r="O231">
        <v>508.72886030593202</v>
      </c>
      <c r="P231">
        <v>15295.407028801899</v>
      </c>
      <c r="Q231">
        <v>411.88931681276802</v>
      </c>
      <c r="R231">
        <v>767.99332212057698</v>
      </c>
      <c r="S231">
        <v>3</v>
      </c>
      <c r="T231">
        <v>0</v>
      </c>
      <c r="U231">
        <v>0</v>
      </c>
    </row>
    <row r="232" spans="1:21" x14ac:dyDescent="0.8">
      <c r="A232" t="s">
        <v>479</v>
      </c>
      <c r="B232">
        <v>11</v>
      </c>
      <c r="C232">
        <v>11</v>
      </c>
      <c r="D232">
        <v>637.13</v>
      </c>
      <c r="G232">
        <v>10.0104997121705</v>
      </c>
      <c r="I232" t="s">
        <v>3</v>
      </c>
      <c r="J232" t="s">
        <v>5</v>
      </c>
      <c r="K232">
        <v>70149</v>
      </c>
      <c r="L232" t="s">
        <v>480</v>
      </c>
      <c r="M232">
        <v>25547.1640407044</v>
      </c>
      <c r="N232">
        <v>2647.3753802595302</v>
      </c>
      <c r="O232">
        <v>2552.0368388448101</v>
      </c>
      <c r="P232">
        <v>83259.248369466994</v>
      </c>
      <c r="Q232">
        <v>2647.3753802595302</v>
      </c>
      <c r="R232">
        <v>3852.6362527572701</v>
      </c>
      <c r="S232">
        <v>17</v>
      </c>
      <c r="T232">
        <v>0</v>
      </c>
      <c r="U232">
        <v>0</v>
      </c>
    </row>
    <row r="233" spans="1:21" x14ac:dyDescent="0.8">
      <c r="A233" t="s">
        <v>481</v>
      </c>
      <c r="B233">
        <v>6</v>
      </c>
      <c r="C233">
        <v>6</v>
      </c>
      <c r="D233">
        <v>346</v>
      </c>
      <c r="G233">
        <v>20.748346418611</v>
      </c>
      <c r="I233" t="s">
        <v>3</v>
      </c>
      <c r="J233" t="s">
        <v>5</v>
      </c>
      <c r="K233">
        <v>54356</v>
      </c>
      <c r="L233" t="s">
        <v>482</v>
      </c>
      <c r="M233">
        <v>10242.745378501901</v>
      </c>
      <c r="N233">
        <v>9858.7617374600795</v>
      </c>
      <c r="O233">
        <v>493.66562384529601</v>
      </c>
      <c r="P233">
        <v>33381.524465695104</v>
      </c>
      <c r="Q233">
        <v>9858.7617374600795</v>
      </c>
      <c r="R233">
        <v>745.25337966019799</v>
      </c>
      <c r="S233">
        <v>9</v>
      </c>
      <c r="T233">
        <v>5</v>
      </c>
      <c r="U233">
        <v>0</v>
      </c>
    </row>
    <row r="234" spans="1:21" x14ac:dyDescent="0.8">
      <c r="A234" t="s">
        <v>483</v>
      </c>
      <c r="B234">
        <v>2</v>
      </c>
      <c r="C234">
        <v>2</v>
      </c>
      <c r="D234">
        <v>110.45</v>
      </c>
      <c r="G234">
        <v>10.3709203473207</v>
      </c>
      <c r="I234" t="s">
        <v>3</v>
      </c>
      <c r="J234" t="s">
        <v>5</v>
      </c>
      <c r="K234">
        <v>19608</v>
      </c>
      <c r="L234" t="s">
        <v>484</v>
      </c>
      <c r="M234">
        <v>16883.714281159599</v>
      </c>
      <c r="N234">
        <v>2378.53974734435</v>
      </c>
      <c r="O234">
        <v>1627.9861107526001</v>
      </c>
      <c r="P234">
        <v>55024.712664561703</v>
      </c>
      <c r="Q234">
        <v>2378.53974734435</v>
      </c>
      <c r="R234">
        <v>2457.6597852364198</v>
      </c>
      <c r="S234">
        <v>6</v>
      </c>
      <c r="T234">
        <v>0</v>
      </c>
      <c r="U234">
        <v>0</v>
      </c>
    </row>
    <row r="235" spans="1:21" x14ac:dyDescent="0.8">
      <c r="A235" t="s">
        <v>485</v>
      </c>
      <c r="B235">
        <v>1</v>
      </c>
      <c r="C235">
        <v>1</v>
      </c>
      <c r="D235">
        <v>46.34</v>
      </c>
      <c r="G235" t="s">
        <v>25</v>
      </c>
      <c r="I235" t="s">
        <v>3</v>
      </c>
      <c r="J235" t="s">
        <v>5</v>
      </c>
      <c r="K235">
        <v>85173</v>
      </c>
      <c r="L235" t="s">
        <v>486</v>
      </c>
      <c r="M235">
        <v>835.55293452891897</v>
      </c>
      <c r="N235">
        <v>60.3169164656384</v>
      </c>
      <c r="O235">
        <v>0</v>
      </c>
      <c r="P235">
        <v>2723.1010530538001</v>
      </c>
      <c r="Q235">
        <v>60.3169164656384</v>
      </c>
      <c r="R235">
        <v>0</v>
      </c>
      <c r="S235">
        <v>1</v>
      </c>
      <c r="T235">
        <v>0</v>
      </c>
      <c r="U235">
        <v>0</v>
      </c>
    </row>
    <row r="236" spans="1:21" x14ac:dyDescent="0.8">
      <c r="A236" t="s">
        <v>487</v>
      </c>
      <c r="B236">
        <v>9</v>
      </c>
      <c r="C236">
        <v>9</v>
      </c>
      <c r="D236">
        <v>381.48</v>
      </c>
      <c r="G236">
        <v>11.1231858160697</v>
      </c>
      <c r="I236" t="s">
        <v>3</v>
      </c>
      <c r="J236" t="s">
        <v>5</v>
      </c>
      <c r="K236">
        <v>27543</v>
      </c>
      <c r="L236" t="s">
        <v>488</v>
      </c>
      <c r="M236">
        <v>82114.994144377604</v>
      </c>
      <c r="N236">
        <v>9959.7275587115892</v>
      </c>
      <c r="O236">
        <v>7382.3269252362898</v>
      </c>
      <c r="P236">
        <v>267616.11118286598</v>
      </c>
      <c r="Q236">
        <v>9959.7275587115892</v>
      </c>
      <c r="R236">
        <v>11144.5963118407</v>
      </c>
      <c r="S236">
        <v>16</v>
      </c>
      <c r="T236">
        <v>0</v>
      </c>
      <c r="U236">
        <v>0</v>
      </c>
    </row>
    <row r="237" spans="1:21" x14ac:dyDescent="0.8">
      <c r="A237" t="s">
        <v>489</v>
      </c>
      <c r="B237">
        <v>2</v>
      </c>
      <c r="C237">
        <v>2</v>
      </c>
      <c r="D237">
        <v>103.38</v>
      </c>
      <c r="G237">
        <v>7.0433810382620301</v>
      </c>
      <c r="I237" t="s">
        <v>3</v>
      </c>
      <c r="J237" t="s">
        <v>5</v>
      </c>
      <c r="K237">
        <v>55146</v>
      </c>
      <c r="L237" t="s">
        <v>490</v>
      </c>
      <c r="M237">
        <v>9297.6550844866306</v>
      </c>
      <c r="N237">
        <v>7984.3463447620798</v>
      </c>
      <c r="O237">
        <v>1320.0556712718801</v>
      </c>
      <c r="P237">
        <v>30301.436695654698</v>
      </c>
      <c r="Q237">
        <v>7984.3463447620798</v>
      </c>
      <c r="R237">
        <v>1992.7981670914901</v>
      </c>
      <c r="S237">
        <v>3</v>
      </c>
      <c r="T237">
        <v>2</v>
      </c>
      <c r="U237">
        <v>0</v>
      </c>
    </row>
    <row r="238" spans="1:21" x14ac:dyDescent="0.8">
      <c r="A238" t="s">
        <v>491</v>
      </c>
      <c r="B238">
        <v>1</v>
      </c>
      <c r="C238">
        <v>1</v>
      </c>
      <c r="D238">
        <v>35.49</v>
      </c>
      <c r="G238" t="s">
        <v>25</v>
      </c>
      <c r="I238" t="s">
        <v>3</v>
      </c>
      <c r="J238" t="s">
        <v>4</v>
      </c>
      <c r="K238">
        <v>29409</v>
      </c>
      <c r="L238" t="s">
        <v>492</v>
      </c>
      <c r="M238">
        <v>836.34628321535797</v>
      </c>
      <c r="N238">
        <v>0</v>
      </c>
      <c r="O238">
        <v>0</v>
      </c>
      <c r="P238">
        <v>2725.6866087429798</v>
      </c>
      <c r="Q238">
        <v>0</v>
      </c>
      <c r="R238">
        <v>0</v>
      </c>
      <c r="S238">
        <v>1</v>
      </c>
      <c r="T238">
        <v>0</v>
      </c>
      <c r="U238">
        <v>0</v>
      </c>
    </row>
    <row r="239" spans="1:21" x14ac:dyDescent="0.8">
      <c r="A239" t="s">
        <v>493</v>
      </c>
      <c r="B239">
        <v>3</v>
      </c>
      <c r="C239">
        <v>3</v>
      </c>
      <c r="D239">
        <v>121.17</v>
      </c>
      <c r="G239">
        <v>35.7480081332127</v>
      </c>
      <c r="I239" t="s">
        <v>3</v>
      </c>
      <c r="J239" t="s">
        <v>5</v>
      </c>
      <c r="K239">
        <v>17246</v>
      </c>
      <c r="L239" t="s">
        <v>494</v>
      </c>
      <c r="M239">
        <v>31783.607031717602</v>
      </c>
      <c r="N239">
        <v>966.585643921523</v>
      </c>
      <c r="O239">
        <v>889.10148261346399</v>
      </c>
      <c r="P239">
        <v>103584.07014238399</v>
      </c>
      <c r="Q239">
        <v>966.585643921523</v>
      </c>
      <c r="R239">
        <v>1342.21597124256</v>
      </c>
      <c r="S239">
        <v>9</v>
      </c>
      <c r="T239">
        <v>0</v>
      </c>
      <c r="U239">
        <v>0</v>
      </c>
    </row>
    <row r="240" spans="1:21" x14ac:dyDescent="0.8">
      <c r="A240" t="s">
        <v>495</v>
      </c>
      <c r="B240">
        <v>7</v>
      </c>
      <c r="C240">
        <v>7</v>
      </c>
      <c r="D240">
        <v>369.81</v>
      </c>
      <c r="G240">
        <v>6.1214107659001096</v>
      </c>
      <c r="I240" t="s">
        <v>3</v>
      </c>
      <c r="J240" t="s">
        <v>4</v>
      </c>
      <c r="K240">
        <v>106032</v>
      </c>
      <c r="L240" t="s">
        <v>496</v>
      </c>
      <c r="M240">
        <v>26286.559947485599</v>
      </c>
      <c r="N240">
        <v>4294.1996465777602</v>
      </c>
      <c r="O240">
        <v>5907.6644879084897</v>
      </c>
      <c r="P240">
        <v>85668.969751768993</v>
      </c>
      <c r="Q240">
        <v>4294.1996465777602</v>
      </c>
      <c r="R240">
        <v>8918.3988368856899</v>
      </c>
      <c r="S240">
        <v>13</v>
      </c>
      <c r="T240">
        <v>0</v>
      </c>
      <c r="U240">
        <v>0</v>
      </c>
    </row>
    <row r="241" spans="1:21" x14ac:dyDescent="0.8">
      <c r="A241" t="s">
        <v>497</v>
      </c>
      <c r="B241">
        <v>1</v>
      </c>
      <c r="C241">
        <v>0</v>
      </c>
      <c r="D241">
        <v>32.04</v>
      </c>
      <c r="I241" t="s">
        <v>22</v>
      </c>
      <c r="J241" t="s">
        <v>22</v>
      </c>
      <c r="K241">
        <v>135670</v>
      </c>
      <c r="L241" t="s">
        <v>498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</row>
    <row r="242" spans="1:21" x14ac:dyDescent="0.8">
      <c r="A242" t="s">
        <v>499</v>
      </c>
      <c r="B242">
        <v>2</v>
      </c>
      <c r="C242">
        <v>2</v>
      </c>
      <c r="D242">
        <v>108.59</v>
      </c>
      <c r="G242">
        <v>110.525366315631</v>
      </c>
      <c r="I242" t="s">
        <v>3</v>
      </c>
      <c r="J242" t="s">
        <v>5</v>
      </c>
      <c r="K242">
        <v>299438</v>
      </c>
      <c r="L242" t="s">
        <v>500</v>
      </c>
      <c r="M242">
        <v>3709.07958947103</v>
      </c>
      <c r="N242">
        <v>865.57397828282296</v>
      </c>
      <c r="O242">
        <v>33.558627427471201</v>
      </c>
      <c r="P242">
        <v>12088.041485538401</v>
      </c>
      <c r="Q242">
        <v>865.57397828282296</v>
      </c>
      <c r="R242">
        <v>50.661174890552601</v>
      </c>
      <c r="S242">
        <v>2</v>
      </c>
      <c r="T242">
        <v>0</v>
      </c>
      <c r="U242">
        <v>0</v>
      </c>
    </row>
    <row r="243" spans="1:21" x14ac:dyDescent="0.8">
      <c r="A243" t="s">
        <v>501</v>
      </c>
      <c r="B243">
        <v>1</v>
      </c>
      <c r="C243">
        <v>0</v>
      </c>
      <c r="D243">
        <v>31.05</v>
      </c>
      <c r="I243" t="s">
        <v>22</v>
      </c>
      <c r="J243" t="s">
        <v>22</v>
      </c>
      <c r="K243">
        <v>91820</v>
      </c>
      <c r="L243" t="s">
        <v>502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</row>
    <row r="244" spans="1:21" x14ac:dyDescent="0.8">
      <c r="A244" t="s">
        <v>503</v>
      </c>
      <c r="B244">
        <v>73</v>
      </c>
      <c r="C244">
        <v>22</v>
      </c>
      <c r="D244">
        <v>5625.94</v>
      </c>
      <c r="G244">
        <v>128.306414802201</v>
      </c>
      <c r="I244" t="s">
        <v>4</v>
      </c>
      <c r="J244" t="s">
        <v>5</v>
      </c>
      <c r="K244">
        <v>247737</v>
      </c>
      <c r="L244" t="s">
        <v>504</v>
      </c>
      <c r="M244">
        <v>149946.72445543599</v>
      </c>
      <c r="N244">
        <v>617810.34144172305</v>
      </c>
      <c r="O244">
        <v>4815.1165504401997</v>
      </c>
      <c r="P244">
        <v>488682.48364991299</v>
      </c>
      <c r="Q244">
        <v>617810.34144172305</v>
      </c>
      <c r="R244">
        <v>7269.0536049920702</v>
      </c>
      <c r="S244">
        <v>31</v>
      </c>
      <c r="T244">
        <v>58</v>
      </c>
      <c r="U244">
        <v>0</v>
      </c>
    </row>
    <row r="245" spans="1:21" x14ac:dyDescent="0.8">
      <c r="A245" t="s">
        <v>505</v>
      </c>
      <c r="B245">
        <v>7</v>
      </c>
      <c r="C245">
        <v>7</v>
      </c>
      <c r="D245">
        <v>510.81</v>
      </c>
      <c r="G245">
        <v>8.3218808301856608</v>
      </c>
      <c r="I245" t="s">
        <v>5</v>
      </c>
      <c r="J245" t="s">
        <v>3</v>
      </c>
      <c r="K245">
        <v>58382</v>
      </c>
      <c r="L245" t="s">
        <v>506</v>
      </c>
      <c r="M245">
        <v>10662.352637878599</v>
      </c>
      <c r="N245">
        <v>13478.028868508</v>
      </c>
      <c r="O245">
        <v>88730.828021841793</v>
      </c>
      <c r="P245">
        <v>34749.041618300202</v>
      </c>
      <c r="Q245">
        <v>13478.028868508</v>
      </c>
      <c r="R245">
        <v>133950.889568215</v>
      </c>
      <c r="S245">
        <v>3</v>
      </c>
      <c r="T245">
        <v>1</v>
      </c>
      <c r="U245">
        <v>20</v>
      </c>
    </row>
    <row r="246" spans="1:21" x14ac:dyDescent="0.8">
      <c r="A246" t="s">
        <v>507</v>
      </c>
      <c r="B246">
        <v>6</v>
      </c>
      <c r="C246">
        <v>6</v>
      </c>
      <c r="D246">
        <v>370.24</v>
      </c>
      <c r="G246">
        <v>99.635740085723995</v>
      </c>
      <c r="I246" t="s">
        <v>3</v>
      </c>
      <c r="J246" t="s">
        <v>5</v>
      </c>
      <c r="K246">
        <v>40817</v>
      </c>
      <c r="L246" t="s">
        <v>508</v>
      </c>
      <c r="M246">
        <v>17121.8361143443</v>
      </c>
      <c r="N246">
        <v>647.36683984798901</v>
      </c>
      <c r="O246">
        <v>171.84432112024299</v>
      </c>
      <c r="P246">
        <v>55800.761419708302</v>
      </c>
      <c r="Q246">
        <v>647.36683984798901</v>
      </c>
      <c r="R246">
        <v>259.42167107508999</v>
      </c>
      <c r="S246">
        <v>10</v>
      </c>
      <c r="T246">
        <v>0</v>
      </c>
      <c r="U246">
        <v>0</v>
      </c>
    </row>
    <row r="247" spans="1:21" x14ac:dyDescent="0.8">
      <c r="A247" t="s">
        <v>509</v>
      </c>
      <c r="B247">
        <v>2</v>
      </c>
      <c r="C247">
        <v>2</v>
      </c>
      <c r="D247">
        <v>121.35</v>
      </c>
      <c r="G247">
        <v>5.0940747445443799</v>
      </c>
      <c r="I247" t="s">
        <v>4</v>
      </c>
      <c r="J247" t="s">
        <v>5</v>
      </c>
      <c r="K247">
        <v>14493</v>
      </c>
      <c r="L247" t="s">
        <v>510</v>
      </c>
      <c r="M247">
        <v>8325.2455713944801</v>
      </c>
      <c r="N247">
        <v>14592.865634157601</v>
      </c>
      <c r="O247">
        <v>2864.67442390518</v>
      </c>
      <c r="P247">
        <v>27132.314477690499</v>
      </c>
      <c r="Q247">
        <v>14592.865634157601</v>
      </c>
      <c r="R247">
        <v>4324.6039280841196</v>
      </c>
      <c r="S247">
        <v>3</v>
      </c>
      <c r="T247">
        <v>3</v>
      </c>
      <c r="U247">
        <v>0</v>
      </c>
    </row>
    <row r="248" spans="1:21" x14ac:dyDescent="0.8">
      <c r="A248" t="s">
        <v>511</v>
      </c>
      <c r="B248">
        <v>11</v>
      </c>
      <c r="C248">
        <v>11</v>
      </c>
      <c r="D248">
        <v>826.95</v>
      </c>
      <c r="G248">
        <v>7.6387571270136796</v>
      </c>
      <c r="I248" t="s">
        <v>3</v>
      </c>
      <c r="J248" t="s">
        <v>5</v>
      </c>
      <c r="K248">
        <v>59541</v>
      </c>
      <c r="L248" t="s">
        <v>512</v>
      </c>
      <c r="M248">
        <v>46165.535581190903</v>
      </c>
      <c r="N248">
        <v>16607.912259509099</v>
      </c>
      <c r="O248">
        <v>6043.59253914896</v>
      </c>
      <c r="P248">
        <v>150455.361187631</v>
      </c>
      <c r="Q248">
        <v>16607.912259509099</v>
      </c>
      <c r="R248">
        <v>9123.6001607869202</v>
      </c>
      <c r="S248">
        <v>21</v>
      </c>
      <c r="T248">
        <v>0</v>
      </c>
      <c r="U248">
        <v>0</v>
      </c>
    </row>
    <row r="249" spans="1:21" x14ac:dyDescent="0.8">
      <c r="A249" t="s">
        <v>513</v>
      </c>
      <c r="B249">
        <v>2</v>
      </c>
      <c r="C249">
        <v>2</v>
      </c>
      <c r="D249">
        <v>88.6</v>
      </c>
      <c r="G249">
        <v>3.2566764277039799</v>
      </c>
      <c r="I249" t="s">
        <v>4</v>
      </c>
      <c r="J249" t="s">
        <v>5</v>
      </c>
      <c r="K249">
        <v>96855</v>
      </c>
      <c r="L249" t="s">
        <v>514</v>
      </c>
      <c r="M249">
        <v>6474.6819064519896</v>
      </c>
      <c r="N249">
        <v>11339.5288330531</v>
      </c>
      <c r="O249">
        <v>3481.9329106784098</v>
      </c>
      <c r="P249">
        <v>21101.2521038995</v>
      </c>
      <c r="Q249">
        <v>11339.5288330531</v>
      </c>
      <c r="R249">
        <v>5256.4370377272699</v>
      </c>
      <c r="S249">
        <v>0</v>
      </c>
      <c r="T249">
        <v>2</v>
      </c>
      <c r="U249">
        <v>0</v>
      </c>
    </row>
    <row r="250" spans="1:21" x14ac:dyDescent="0.8">
      <c r="A250" t="s">
        <v>515</v>
      </c>
      <c r="B250">
        <v>2</v>
      </c>
      <c r="C250">
        <v>0</v>
      </c>
      <c r="D250">
        <v>66.22</v>
      </c>
      <c r="I250" t="s">
        <v>22</v>
      </c>
      <c r="J250" t="s">
        <v>22</v>
      </c>
      <c r="K250">
        <v>50838</v>
      </c>
      <c r="L250" t="s">
        <v>516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</row>
    <row r="251" spans="1:21" x14ac:dyDescent="0.8">
      <c r="A251" t="s">
        <v>517</v>
      </c>
      <c r="B251">
        <v>2</v>
      </c>
      <c r="C251">
        <v>2</v>
      </c>
      <c r="D251">
        <v>73.37</v>
      </c>
      <c r="G251">
        <v>29.651122127827701</v>
      </c>
      <c r="I251" t="s">
        <v>3</v>
      </c>
      <c r="J251" t="s">
        <v>5</v>
      </c>
      <c r="K251">
        <v>30428</v>
      </c>
      <c r="L251" t="s">
        <v>518</v>
      </c>
      <c r="M251">
        <v>3478.1892592899098</v>
      </c>
      <c r="N251">
        <v>1213.4952136299</v>
      </c>
      <c r="O251">
        <v>117.30379863181</v>
      </c>
      <c r="P251">
        <v>11335.560493283099</v>
      </c>
      <c r="Q251">
        <v>1213.4952136299</v>
      </c>
      <c r="R251">
        <v>177.085557824322</v>
      </c>
      <c r="S251">
        <v>3</v>
      </c>
      <c r="T251">
        <v>0</v>
      </c>
      <c r="U251">
        <v>0</v>
      </c>
    </row>
    <row r="252" spans="1:21" x14ac:dyDescent="0.8">
      <c r="A252" t="s">
        <v>519</v>
      </c>
      <c r="B252">
        <v>3</v>
      </c>
      <c r="C252">
        <v>3</v>
      </c>
      <c r="D252">
        <v>177.41</v>
      </c>
      <c r="G252">
        <v>77.716276636129294</v>
      </c>
      <c r="I252" t="s">
        <v>3</v>
      </c>
      <c r="J252" t="s">
        <v>5</v>
      </c>
      <c r="K252">
        <v>21175</v>
      </c>
      <c r="L252" t="s">
        <v>520</v>
      </c>
      <c r="M252">
        <v>7641.6605707587296</v>
      </c>
      <c r="N252">
        <v>211.31814167947101</v>
      </c>
      <c r="O252">
        <v>98.327672162387501</v>
      </c>
      <c r="P252">
        <v>24904.483112185801</v>
      </c>
      <c r="Q252">
        <v>211.31814167947101</v>
      </c>
      <c r="R252">
        <v>148.43859173816699</v>
      </c>
      <c r="S252">
        <v>4</v>
      </c>
      <c r="T252">
        <v>0</v>
      </c>
      <c r="U252">
        <v>0</v>
      </c>
    </row>
    <row r="253" spans="1:21" x14ac:dyDescent="0.8">
      <c r="A253" t="s">
        <v>521</v>
      </c>
      <c r="B253">
        <v>4</v>
      </c>
      <c r="C253">
        <v>4</v>
      </c>
      <c r="D253">
        <v>222.22</v>
      </c>
      <c r="G253">
        <v>154.93554914331099</v>
      </c>
      <c r="I253" t="s">
        <v>3</v>
      </c>
      <c r="J253" t="s">
        <v>5</v>
      </c>
      <c r="K253">
        <v>12246</v>
      </c>
      <c r="L253" t="s">
        <v>522</v>
      </c>
      <c r="M253">
        <v>150446.19231306101</v>
      </c>
      <c r="N253">
        <v>4213.71176557747</v>
      </c>
      <c r="O253">
        <v>971.02435912820999</v>
      </c>
      <c r="P253">
        <v>490310.269745634</v>
      </c>
      <c r="Q253">
        <v>4213.71176557747</v>
      </c>
      <c r="R253">
        <v>1465.88935995968</v>
      </c>
      <c r="S253">
        <v>13</v>
      </c>
      <c r="T253">
        <v>0</v>
      </c>
      <c r="U253">
        <v>0</v>
      </c>
    </row>
    <row r="254" spans="1:21" x14ac:dyDescent="0.8">
      <c r="A254" t="s">
        <v>523</v>
      </c>
      <c r="B254">
        <v>1</v>
      </c>
      <c r="C254">
        <v>1</v>
      </c>
      <c r="D254">
        <v>33.630000000000003</v>
      </c>
      <c r="G254">
        <v>26.322461645375601</v>
      </c>
      <c r="I254" t="s">
        <v>5</v>
      </c>
      <c r="J254" t="s">
        <v>4</v>
      </c>
      <c r="K254">
        <v>189242</v>
      </c>
      <c r="L254" t="s">
        <v>524</v>
      </c>
      <c r="M254">
        <v>595.42291857690395</v>
      </c>
      <c r="N254">
        <v>221.84964675146799</v>
      </c>
      <c r="O254">
        <v>5839.62881765564</v>
      </c>
      <c r="P254">
        <v>1940.50754845744</v>
      </c>
      <c r="Q254">
        <v>221.84964675146799</v>
      </c>
      <c r="R254">
        <v>8815.6900179113309</v>
      </c>
      <c r="S254">
        <v>0</v>
      </c>
      <c r="T254">
        <v>0</v>
      </c>
      <c r="U254">
        <v>2</v>
      </c>
    </row>
    <row r="255" spans="1:21" x14ac:dyDescent="0.8">
      <c r="A255" t="s">
        <v>525</v>
      </c>
      <c r="B255">
        <v>1</v>
      </c>
      <c r="C255">
        <v>1</v>
      </c>
      <c r="D255">
        <v>37.83</v>
      </c>
      <c r="G255">
        <v>3.2599460831798099</v>
      </c>
      <c r="I255" t="s">
        <v>5</v>
      </c>
      <c r="J255" t="s">
        <v>3</v>
      </c>
      <c r="K255">
        <v>62296</v>
      </c>
      <c r="L255" t="s">
        <v>526</v>
      </c>
      <c r="M255">
        <v>230.52571366778</v>
      </c>
      <c r="N255">
        <v>253.43104778566899</v>
      </c>
      <c r="O255">
        <v>751.50139734350796</v>
      </c>
      <c r="P255">
        <v>751.29269218428306</v>
      </c>
      <c r="Q255">
        <v>253.43104778566899</v>
      </c>
      <c r="R255">
        <v>1134.4904914122999</v>
      </c>
      <c r="S255">
        <v>0</v>
      </c>
      <c r="T255">
        <v>0</v>
      </c>
      <c r="U255">
        <v>1</v>
      </c>
    </row>
    <row r="256" spans="1:21" x14ac:dyDescent="0.8">
      <c r="A256" t="s">
        <v>527</v>
      </c>
      <c r="B256">
        <v>7</v>
      </c>
      <c r="C256">
        <v>7</v>
      </c>
      <c r="D256">
        <v>395.94</v>
      </c>
      <c r="G256">
        <v>4.1232995039804097</v>
      </c>
      <c r="I256" t="s">
        <v>3</v>
      </c>
      <c r="J256" t="s">
        <v>5</v>
      </c>
      <c r="K256">
        <v>61964</v>
      </c>
      <c r="L256" t="s">
        <v>528</v>
      </c>
      <c r="M256">
        <v>32637.3598213527</v>
      </c>
      <c r="N256">
        <v>8354.6589090663492</v>
      </c>
      <c r="O256">
        <v>7915.3502649628999</v>
      </c>
      <c r="P256">
        <v>106366.485264669</v>
      </c>
      <c r="Q256">
        <v>8354.6589090663492</v>
      </c>
      <c r="R256">
        <v>11949.2653553824</v>
      </c>
      <c r="S256">
        <v>16</v>
      </c>
      <c r="T256">
        <v>0</v>
      </c>
      <c r="U256">
        <v>0</v>
      </c>
    </row>
    <row r="257" spans="1:21" x14ac:dyDescent="0.8">
      <c r="A257" t="s">
        <v>529</v>
      </c>
      <c r="B257">
        <v>2</v>
      </c>
      <c r="C257">
        <v>2</v>
      </c>
      <c r="D257">
        <v>141.02000000000001</v>
      </c>
      <c r="G257">
        <v>1596.2689766067299</v>
      </c>
      <c r="I257" t="s">
        <v>3</v>
      </c>
      <c r="J257" t="s">
        <v>5</v>
      </c>
      <c r="K257">
        <v>19877</v>
      </c>
      <c r="L257" t="s">
        <v>530</v>
      </c>
      <c r="M257">
        <v>14875.8648795679</v>
      </c>
      <c r="N257">
        <v>344.99362423559802</v>
      </c>
      <c r="O257">
        <v>9.3191467713607299</v>
      </c>
      <c r="P257">
        <v>48481.049667398802</v>
      </c>
      <c r="Q257">
        <v>344.99362423559802</v>
      </c>
      <c r="R257">
        <v>14.0684813595254</v>
      </c>
      <c r="S257">
        <v>3</v>
      </c>
      <c r="T257">
        <v>0</v>
      </c>
      <c r="U257">
        <v>0</v>
      </c>
    </row>
    <row r="258" spans="1:21" x14ac:dyDescent="0.8">
      <c r="A258" t="s">
        <v>531</v>
      </c>
      <c r="B258">
        <v>3</v>
      </c>
      <c r="C258">
        <v>3</v>
      </c>
      <c r="D258">
        <v>159.63999999999999</v>
      </c>
      <c r="G258">
        <v>23.033979230569599</v>
      </c>
      <c r="I258" t="s">
        <v>3</v>
      </c>
      <c r="J258" t="s">
        <v>5</v>
      </c>
      <c r="K258">
        <v>20450</v>
      </c>
      <c r="L258" t="s">
        <v>532</v>
      </c>
      <c r="M258">
        <v>26555.199106569198</v>
      </c>
      <c r="N258">
        <v>1898.07734821443</v>
      </c>
      <c r="O258">
        <v>1152.8706716608699</v>
      </c>
      <c r="P258">
        <v>86544.475715259599</v>
      </c>
      <c r="Q258">
        <v>1898.07734821443</v>
      </c>
      <c r="R258">
        <v>1740.41035645543</v>
      </c>
      <c r="S258">
        <v>7</v>
      </c>
      <c r="T258">
        <v>0</v>
      </c>
      <c r="U258">
        <v>0</v>
      </c>
    </row>
    <row r="259" spans="1:21" x14ac:dyDescent="0.8">
      <c r="A259" t="s">
        <v>533</v>
      </c>
      <c r="B259">
        <v>2</v>
      </c>
      <c r="C259">
        <v>2</v>
      </c>
      <c r="D259">
        <v>113.08</v>
      </c>
      <c r="G259">
        <v>13.168139065726001</v>
      </c>
      <c r="I259" t="s">
        <v>3</v>
      </c>
      <c r="J259" t="s">
        <v>4</v>
      </c>
      <c r="K259">
        <v>23354</v>
      </c>
      <c r="L259" t="s">
        <v>534</v>
      </c>
      <c r="M259">
        <v>4825.4425587971</v>
      </c>
      <c r="N259">
        <v>366.44832916116201</v>
      </c>
      <c r="O259">
        <v>408.79311947800602</v>
      </c>
      <c r="P259">
        <v>15726.31388186</v>
      </c>
      <c r="Q259">
        <v>366.44832916116201</v>
      </c>
      <c r="R259">
        <v>617.12713860807798</v>
      </c>
      <c r="S259">
        <v>4</v>
      </c>
      <c r="T259">
        <v>0</v>
      </c>
      <c r="U259">
        <v>0</v>
      </c>
    </row>
    <row r="260" spans="1:21" x14ac:dyDescent="0.8">
      <c r="A260" t="s">
        <v>535</v>
      </c>
      <c r="B260">
        <v>1</v>
      </c>
      <c r="C260">
        <v>1</v>
      </c>
      <c r="D260">
        <v>38.93</v>
      </c>
      <c r="G260">
        <v>16.9573529983113</v>
      </c>
      <c r="I260" t="s">
        <v>3</v>
      </c>
      <c r="J260" t="s">
        <v>5</v>
      </c>
      <c r="K260">
        <v>29377</v>
      </c>
      <c r="L260" t="s">
        <v>536</v>
      </c>
      <c r="M260">
        <v>668.91619202982099</v>
      </c>
      <c r="N260">
        <v>436.31605577476603</v>
      </c>
      <c r="O260">
        <v>39.446969824620503</v>
      </c>
      <c r="P260">
        <v>2180.0251206682801</v>
      </c>
      <c r="Q260">
        <v>436.31605577476603</v>
      </c>
      <c r="R260">
        <v>59.550404482619797</v>
      </c>
      <c r="S260">
        <v>1</v>
      </c>
      <c r="T260">
        <v>0</v>
      </c>
      <c r="U260">
        <v>0</v>
      </c>
    </row>
    <row r="261" spans="1:21" x14ac:dyDescent="0.8">
      <c r="A261" t="s">
        <v>537</v>
      </c>
      <c r="B261">
        <v>5</v>
      </c>
      <c r="C261">
        <v>0</v>
      </c>
      <c r="D261">
        <v>347.69</v>
      </c>
      <c r="I261" t="s">
        <v>22</v>
      </c>
      <c r="J261" t="s">
        <v>22</v>
      </c>
      <c r="K261">
        <v>55842</v>
      </c>
      <c r="L261" t="s">
        <v>538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</row>
    <row r="262" spans="1:21" x14ac:dyDescent="0.8">
      <c r="A262" t="s">
        <v>539</v>
      </c>
      <c r="B262">
        <v>1</v>
      </c>
      <c r="C262">
        <v>0</v>
      </c>
      <c r="D262">
        <v>43.98</v>
      </c>
      <c r="I262" t="s">
        <v>22</v>
      </c>
      <c r="J262" t="s">
        <v>22</v>
      </c>
      <c r="K262">
        <v>68264</v>
      </c>
      <c r="L262" t="s">
        <v>540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</row>
    <row r="263" spans="1:21" x14ac:dyDescent="0.8">
      <c r="A263" t="s">
        <v>541</v>
      </c>
      <c r="B263">
        <v>1</v>
      </c>
      <c r="C263">
        <v>1</v>
      </c>
      <c r="D263">
        <v>50.83</v>
      </c>
      <c r="G263">
        <v>5.7672929939384501</v>
      </c>
      <c r="I263" t="s">
        <v>5</v>
      </c>
      <c r="J263" t="s">
        <v>3</v>
      </c>
      <c r="K263">
        <v>44888</v>
      </c>
      <c r="L263" t="s">
        <v>542</v>
      </c>
      <c r="M263">
        <v>376.51821148593598</v>
      </c>
      <c r="N263">
        <v>1027.0654584167501</v>
      </c>
      <c r="O263">
        <v>2171.4908431930799</v>
      </c>
      <c r="P263">
        <v>1227.0881901328501</v>
      </c>
      <c r="Q263">
        <v>1027.0654584167501</v>
      </c>
      <c r="R263">
        <v>3278.1518737021802</v>
      </c>
      <c r="S263">
        <v>0</v>
      </c>
      <c r="T263">
        <v>1</v>
      </c>
      <c r="U263">
        <v>1</v>
      </c>
    </row>
    <row r="264" spans="1:21" x14ac:dyDescent="0.8">
      <c r="A264" t="s">
        <v>543</v>
      </c>
      <c r="B264">
        <v>7</v>
      </c>
      <c r="C264">
        <v>7</v>
      </c>
      <c r="D264">
        <v>348.13</v>
      </c>
      <c r="G264">
        <v>88.590485996926205</v>
      </c>
      <c r="I264" t="s">
        <v>3</v>
      </c>
      <c r="J264" t="s">
        <v>5</v>
      </c>
      <c r="K264">
        <v>15379</v>
      </c>
      <c r="L264" t="s">
        <v>544</v>
      </c>
      <c r="M264">
        <v>538600.10824660701</v>
      </c>
      <c r="N264">
        <v>16980.228063753199</v>
      </c>
      <c r="O264">
        <v>6079.66083700336</v>
      </c>
      <c r="P264">
        <v>1755319.69469789</v>
      </c>
      <c r="Q264">
        <v>16980.228063753199</v>
      </c>
      <c r="R264">
        <v>9178.05001424279</v>
      </c>
      <c r="S264">
        <v>32</v>
      </c>
      <c r="T264">
        <v>6</v>
      </c>
      <c r="U264">
        <v>0</v>
      </c>
    </row>
    <row r="265" spans="1:21" x14ac:dyDescent="0.8">
      <c r="A265" t="s">
        <v>545</v>
      </c>
      <c r="B265">
        <v>13</v>
      </c>
      <c r="C265">
        <v>0</v>
      </c>
      <c r="D265">
        <v>1036.28</v>
      </c>
      <c r="I265" t="s">
        <v>22</v>
      </c>
      <c r="J265" t="s">
        <v>22</v>
      </c>
      <c r="K265">
        <v>50104</v>
      </c>
      <c r="L265" t="s">
        <v>546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</row>
    <row r="266" spans="1:21" x14ac:dyDescent="0.8">
      <c r="A266" t="s">
        <v>547</v>
      </c>
      <c r="B266">
        <v>1</v>
      </c>
      <c r="C266">
        <v>1</v>
      </c>
      <c r="D266">
        <v>85.03</v>
      </c>
      <c r="G266">
        <v>7.2100207889838499</v>
      </c>
      <c r="I266" t="s">
        <v>3</v>
      </c>
      <c r="J266" t="s">
        <v>5</v>
      </c>
      <c r="K266">
        <v>9471</v>
      </c>
      <c r="L266" t="s">
        <v>548</v>
      </c>
      <c r="M266">
        <v>7346.0513779913499</v>
      </c>
      <c r="N266">
        <v>1903.7802392508199</v>
      </c>
      <c r="O266">
        <v>1018.86687888825</v>
      </c>
      <c r="P266">
        <v>23941.080710193099</v>
      </c>
      <c r="Q266">
        <v>1903.7802392508199</v>
      </c>
      <c r="R266">
        <v>1538.11395454437</v>
      </c>
      <c r="S266">
        <v>3</v>
      </c>
      <c r="T266">
        <v>0</v>
      </c>
      <c r="U266">
        <v>0</v>
      </c>
    </row>
    <row r="267" spans="1:21" x14ac:dyDescent="0.8">
      <c r="A267" t="s">
        <v>549</v>
      </c>
      <c r="B267">
        <v>1</v>
      </c>
      <c r="C267">
        <v>1</v>
      </c>
      <c r="D267">
        <v>74.290000000000006</v>
      </c>
      <c r="G267">
        <v>1175.5250097334099</v>
      </c>
      <c r="I267" t="s">
        <v>3</v>
      </c>
      <c r="J267" t="s">
        <v>5</v>
      </c>
      <c r="K267">
        <v>32311</v>
      </c>
      <c r="L267" t="s">
        <v>550</v>
      </c>
      <c r="M267">
        <v>5270.5736447972904</v>
      </c>
      <c r="N267">
        <v>446.74221058512802</v>
      </c>
      <c r="O267">
        <v>4.48359124744829</v>
      </c>
      <c r="P267">
        <v>17177.014225241001</v>
      </c>
      <c r="Q267">
        <v>446.74221058512802</v>
      </c>
      <c r="R267">
        <v>6.7685724279291604</v>
      </c>
      <c r="S267">
        <v>3</v>
      </c>
      <c r="T267">
        <v>0</v>
      </c>
      <c r="U267">
        <v>0</v>
      </c>
    </row>
    <row r="268" spans="1:21" x14ac:dyDescent="0.8">
      <c r="A268" t="s">
        <v>551</v>
      </c>
      <c r="B268">
        <v>1</v>
      </c>
      <c r="C268">
        <v>0</v>
      </c>
      <c r="D268">
        <v>38.409999999999997</v>
      </c>
      <c r="I268" t="s">
        <v>22</v>
      </c>
      <c r="J268" t="s">
        <v>22</v>
      </c>
      <c r="K268">
        <v>204464</v>
      </c>
      <c r="L268" t="s">
        <v>552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</row>
    <row r="269" spans="1:21" x14ac:dyDescent="0.8">
      <c r="A269" t="s">
        <v>553</v>
      </c>
      <c r="B269">
        <v>2</v>
      </c>
      <c r="C269">
        <v>2</v>
      </c>
      <c r="D269">
        <v>78.739999999999995</v>
      </c>
      <c r="G269">
        <v>60.0448518212023</v>
      </c>
      <c r="I269" t="s">
        <v>3</v>
      </c>
      <c r="J269" t="s">
        <v>5</v>
      </c>
      <c r="K269">
        <v>17265</v>
      </c>
      <c r="L269" t="s">
        <v>554</v>
      </c>
      <c r="M269">
        <v>5322.5440132721396</v>
      </c>
      <c r="N269">
        <v>242.18048080500699</v>
      </c>
      <c r="O269">
        <v>88.642803701494103</v>
      </c>
      <c r="P269">
        <v>17346.387773310998</v>
      </c>
      <c r="Q269">
        <v>242.18048080500699</v>
      </c>
      <c r="R269">
        <v>133.818005245178</v>
      </c>
      <c r="S269">
        <v>3</v>
      </c>
      <c r="T269">
        <v>0</v>
      </c>
      <c r="U269">
        <v>0</v>
      </c>
    </row>
    <row r="270" spans="1:21" x14ac:dyDescent="0.8">
      <c r="A270" t="s">
        <v>555</v>
      </c>
      <c r="B270">
        <v>7</v>
      </c>
      <c r="C270">
        <v>4</v>
      </c>
      <c r="D270">
        <v>427.53</v>
      </c>
      <c r="G270">
        <v>75.719262907019797</v>
      </c>
      <c r="I270" t="s">
        <v>4</v>
      </c>
      <c r="J270" t="s">
        <v>5</v>
      </c>
      <c r="K270">
        <v>10343</v>
      </c>
      <c r="L270" t="s">
        <v>556</v>
      </c>
      <c r="M270">
        <v>5263.8265435623898</v>
      </c>
      <c r="N270">
        <v>23529.506658707302</v>
      </c>
      <c r="O270">
        <v>310.74664167822903</v>
      </c>
      <c r="P270">
        <v>17155.025147447599</v>
      </c>
      <c r="Q270">
        <v>23529.506658707302</v>
      </c>
      <c r="R270">
        <v>469.113046853208</v>
      </c>
      <c r="S270">
        <v>0</v>
      </c>
      <c r="T270">
        <v>8</v>
      </c>
      <c r="U270">
        <v>0</v>
      </c>
    </row>
    <row r="271" spans="1:21" x14ac:dyDescent="0.8">
      <c r="A271" t="s">
        <v>557</v>
      </c>
      <c r="B271">
        <v>1</v>
      </c>
      <c r="C271">
        <v>0</v>
      </c>
      <c r="D271">
        <v>37.47</v>
      </c>
      <c r="I271" t="s">
        <v>22</v>
      </c>
      <c r="J271" t="s">
        <v>22</v>
      </c>
      <c r="K271">
        <v>18649</v>
      </c>
      <c r="L271" t="s">
        <v>558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</row>
    <row r="272" spans="1:21" x14ac:dyDescent="0.8">
      <c r="A272" t="s">
        <v>559</v>
      </c>
      <c r="B272">
        <v>1</v>
      </c>
      <c r="C272">
        <v>1</v>
      </c>
      <c r="D272">
        <v>99.72</v>
      </c>
      <c r="G272">
        <v>43.006963332903801</v>
      </c>
      <c r="I272" t="s">
        <v>3</v>
      </c>
      <c r="J272" t="s">
        <v>5</v>
      </c>
      <c r="K272">
        <v>33736</v>
      </c>
      <c r="L272" t="s">
        <v>560</v>
      </c>
      <c r="M272">
        <v>6834.1032806060803</v>
      </c>
      <c r="N272">
        <v>2077.0393713521798</v>
      </c>
      <c r="O272">
        <v>158.906901370957</v>
      </c>
      <c r="P272">
        <v>22272.621004663299</v>
      </c>
      <c r="Q272">
        <v>2077.0393713521798</v>
      </c>
      <c r="R272">
        <v>239.89092936142401</v>
      </c>
      <c r="S272">
        <v>2</v>
      </c>
      <c r="T272">
        <v>0</v>
      </c>
      <c r="U272">
        <v>0</v>
      </c>
    </row>
    <row r="273" spans="1:21" x14ac:dyDescent="0.8">
      <c r="A273" t="s">
        <v>561</v>
      </c>
      <c r="B273">
        <v>9</v>
      </c>
      <c r="C273">
        <v>8</v>
      </c>
      <c r="D273">
        <v>657.73</v>
      </c>
      <c r="G273">
        <v>14.467004166145401</v>
      </c>
      <c r="I273" t="s">
        <v>3</v>
      </c>
      <c r="J273" t="s">
        <v>4</v>
      </c>
      <c r="K273">
        <v>89779</v>
      </c>
      <c r="L273" t="s">
        <v>562</v>
      </c>
      <c r="M273">
        <v>24262.6456402449</v>
      </c>
      <c r="N273">
        <v>1677.1022778179999</v>
      </c>
      <c r="O273">
        <v>4848.37774578065</v>
      </c>
      <c r="P273">
        <v>79072.950572631002</v>
      </c>
      <c r="Q273">
        <v>1677.1022778179999</v>
      </c>
      <c r="R273">
        <v>7319.2657669123901</v>
      </c>
      <c r="S273">
        <v>15</v>
      </c>
      <c r="T273">
        <v>0</v>
      </c>
      <c r="U273">
        <v>0</v>
      </c>
    </row>
    <row r="274" spans="1:21" x14ac:dyDescent="0.8">
      <c r="A274" t="s">
        <v>563</v>
      </c>
      <c r="B274">
        <v>3</v>
      </c>
      <c r="C274">
        <v>3</v>
      </c>
      <c r="D274">
        <v>162.05000000000001</v>
      </c>
      <c r="G274">
        <v>6.6415216396467596</v>
      </c>
      <c r="I274" t="s">
        <v>5</v>
      </c>
      <c r="J274" t="s">
        <v>3</v>
      </c>
      <c r="K274">
        <v>31985</v>
      </c>
      <c r="L274" t="s">
        <v>564</v>
      </c>
      <c r="M274">
        <v>2822.5865360490402</v>
      </c>
      <c r="N274">
        <v>4438.2961608957003</v>
      </c>
      <c r="O274">
        <v>18746.2695589453</v>
      </c>
      <c r="P274">
        <v>9198.9245097727398</v>
      </c>
      <c r="Q274">
        <v>4438.2961608957003</v>
      </c>
      <c r="R274">
        <v>28299.9667588829</v>
      </c>
      <c r="S274">
        <v>1</v>
      </c>
      <c r="T274">
        <v>2</v>
      </c>
      <c r="U274">
        <v>8</v>
      </c>
    </row>
    <row r="275" spans="1:21" x14ac:dyDescent="0.8">
      <c r="A275" t="s">
        <v>565</v>
      </c>
      <c r="B275">
        <v>5</v>
      </c>
      <c r="C275">
        <v>5</v>
      </c>
      <c r="D275">
        <v>241.99</v>
      </c>
      <c r="G275">
        <v>3.1204240952058102</v>
      </c>
      <c r="I275" t="s">
        <v>5</v>
      </c>
      <c r="J275" t="s">
        <v>3</v>
      </c>
      <c r="K275">
        <v>29024</v>
      </c>
      <c r="L275" t="s">
        <v>566</v>
      </c>
      <c r="M275">
        <v>66942.143994486105</v>
      </c>
      <c r="N275">
        <v>158956.51009093001</v>
      </c>
      <c r="O275">
        <v>208887.879105131</v>
      </c>
      <c r="P275">
        <v>218167.17442065899</v>
      </c>
      <c r="Q275">
        <v>158956.51009093001</v>
      </c>
      <c r="R275">
        <v>315343.80834654701</v>
      </c>
      <c r="S275">
        <v>8</v>
      </c>
      <c r="T275">
        <v>12</v>
      </c>
      <c r="U275">
        <v>0</v>
      </c>
    </row>
    <row r="276" spans="1:21" x14ac:dyDescent="0.8">
      <c r="A276" t="s">
        <v>567</v>
      </c>
      <c r="B276">
        <v>1</v>
      </c>
      <c r="C276">
        <v>1</v>
      </c>
      <c r="D276">
        <v>30.42</v>
      </c>
      <c r="G276">
        <v>38.417340929577499</v>
      </c>
      <c r="I276" t="s">
        <v>3</v>
      </c>
      <c r="J276" t="s">
        <v>5</v>
      </c>
      <c r="K276">
        <v>64641</v>
      </c>
      <c r="L276" t="s">
        <v>568</v>
      </c>
      <c r="M276">
        <v>779.01689452977701</v>
      </c>
      <c r="N276">
        <v>573.42312290267</v>
      </c>
      <c r="O276">
        <v>20.277741136685801</v>
      </c>
      <c r="P276">
        <v>2538.8477954861601</v>
      </c>
      <c r="Q276">
        <v>573.42312290267</v>
      </c>
      <c r="R276">
        <v>30.6119251251035</v>
      </c>
      <c r="S276">
        <v>1</v>
      </c>
      <c r="T276">
        <v>0</v>
      </c>
      <c r="U276">
        <v>0</v>
      </c>
    </row>
    <row r="277" spans="1:21" x14ac:dyDescent="0.8">
      <c r="A277" t="s">
        <v>569</v>
      </c>
      <c r="B277">
        <v>5</v>
      </c>
      <c r="C277">
        <v>5</v>
      </c>
      <c r="D277">
        <v>364.02</v>
      </c>
      <c r="G277">
        <v>5.8547298146280902</v>
      </c>
      <c r="I277" t="s">
        <v>5</v>
      </c>
      <c r="J277" t="s">
        <v>4</v>
      </c>
      <c r="K277">
        <v>69449</v>
      </c>
      <c r="L277" t="s">
        <v>570</v>
      </c>
      <c r="M277">
        <v>22455.866653550002</v>
      </c>
      <c r="N277">
        <v>3887.3394888965699</v>
      </c>
      <c r="O277">
        <v>22759.3224052238</v>
      </c>
      <c r="P277">
        <v>73184.584248984203</v>
      </c>
      <c r="Q277">
        <v>3887.3394888965699</v>
      </c>
      <c r="R277">
        <v>34358.199400541002</v>
      </c>
      <c r="S277">
        <v>9</v>
      </c>
      <c r="T277">
        <v>1</v>
      </c>
      <c r="U277">
        <v>8</v>
      </c>
    </row>
    <row r="278" spans="1:21" x14ac:dyDescent="0.8">
      <c r="A278" t="s">
        <v>571</v>
      </c>
      <c r="B278">
        <v>1</v>
      </c>
      <c r="C278">
        <v>1</v>
      </c>
      <c r="D278">
        <v>30.52</v>
      </c>
      <c r="G278">
        <v>79.267264488343699</v>
      </c>
      <c r="I278" t="s">
        <v>3</v>
      </c>
      <c r="J278" t="s">
        <v>5</v>
      </c>
      <c r="K278">
        <v>58273</v>
      </c>
      <c r="L278" t="s">
        <v>572</v>
      </c>
      <c r="M278">
        <v>10788.5355937812</v>
      </c>
      <c r="N278">
        <v>455.38685760003398</v>
      </c>
      <c r="O278">
        <v>136.10329135765301</v>
      </c>
      <c r="P278">
        <v>35160.2770121289</v>
      </c>
      <c r="Q278">
        <v>455.38685760003398</v>
      </c>
      <c r="R278">
        <v>205.46587197441499</v>
      </c>
      <c r="S278">
        <v>1</v>
      </c>
      <c r="T278">
        <v>0</v>
      </c>
      <c r="U278">
        <v>0</v>
      </c>
    </row>
    <row r="279" spans="1:21" x14ac:dyDescent="0.8">
      <c r="A279" t="s">
        <v>573</v>
      </c>
      <c r="B279">
        <v>5</v>
      </c>
      <c r="C279">
        <v>0</v>
      </c>
      <c r="D279">
        <v>442.7</v>
      </c>
      <c r="I279" t="s">
        <v>22</v>
      </c>
      <c r="J279" t="s">
        <v>22</v>
      </c>
      <c r="K279">
        <v>41976</v>
      </c>
      <c r="L279" t="s">
        <v>574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</row>
    <row r="280" spans="1:21" x14ac:dyDescent="0.8">
      <c r="A280" t="s">
        <v>575</v>
      </c>
      <c r="B280">
        <v>1</v>
      </c>
      <c r="C280">
        <v>1</v>
      </c>
      <c r="D280">
        <v>55.68</v>
      </c>
      <c r="G280">
        <v>3.81843802884825</v>
      </c>
      <c r="I280" t="s">
        <v>5</v>
      </c>
      <c r="J280" t="s">
        <v>3</v>
      </c>
      <c r="K280">
        <v>191493</v>
      </c>
      <c r="L280" t="s">
        <v>576</v>
      </c>
      <c r="M280">
        <v>1019.07164087685</v>
      </c>
      <c r="N280">
        <v>2155.6920179732201</v>
      </c>
      <c r="O280">
        <v>3891.2619076449801</v>
      </c>
      <c r="P280">
        <v>3321.1959933736298</v>
      </c>
      <c r="Q280">
        <v>2155.6920179732201</v>
      </c>
      <c r="R280">
        <v>5874.3731540930503</v>
      </c>
      <c r="S280">
        <v>0</v>
      </c>
      <c r="T280">
        <v>0</v>
      </c>
      <c r="U280">
        <v>1</v>
      </c>
    </row>
    <row r="281" spans="1:21" x14ac:dyDescent="0.8">
      <c r="A281" t="s">
        <v>577</v>
      </c>
      <c r="B281">
        <v>3</v>
      </c>
      <c r="C281">
        <v>3</v>
      </c>
      <c r="D281">
        <v>134.88999999999999</v>
      </c>
      <c r="G281">
        <v>26.270485446227401</v>
      </c>
      <c r="I281" t="s">
        <v>3</v>
      </c>
      <c r="J281" t="s">
        <v>5</v>
      </c>
      <c r="K281">
        <v>109942</v>
      </c>
      <c r="L281" t="s">
        <v>578</v>
      </c>
      <c r="M281">
        <v>9983.4427477804802</v>
      </c>
      <c r="N281">
        <v>6775.1540743416899</v>
      </c>
      <c r="O281">
        <v>380.02505771031099</v>
      </c>
      <c r="P281">
        <v>32536.446628495902</v>
      </c>
      <c r="Q281">
        <v>6775.1540743416899</v>
      </c>
      <c r="R281">
        <v>573.6979545145</v>
      </c>
      <c r="S281">
        <v>4</v>
      </c>
      <c r="T281">
        <v>1</v>
      </c>
      <c r="U281">
        <v>0</v>
      </c>
    </row>
    <row r="282" spans="1:21" x14ac:dyDescent="0.8">
      <c r="A282" t="s">
        <v>579</v>
      </c>
      <c r="B282">
        <v>1</v>
      </c>
      <c r="C282">
        <v>1</v>
      </c>
      <c r="D282">
        <v>33.869999999999997</v>
      </c>
      <c r="G282">
        <v>4.9471921193945203</v>
      </c>
      <c r="I282" t="s">
        <v>5</v>
      </c>
      <c r="J282" t="s">
        <v>3</v>
      </c>
      <c r="K282">
        <v>133939</v>
      </c>
      <c r="L282" t="s">
        <v>580</v>
      </c>
      <c r="M282">
        <v>5907.7725404377998</v>
      </c>
      <c r="N282">
        <v>9723.2492141459406</v>
      </c>
      <c r="O282">
        <v>29226.885755229301</v>
      </c>
      <c r="P282">
        <v>19253.671384851899</v>
      </c>
      <c r="Q282">
        <v>9723.2492141459406</v>
      </c>
      <c r="R282">
        <v>44121.839427192703</v>
      </c>
      <c r="S282">
        <v>0</v>
      </c>
      <c r="T282">
        <v>0</v>
      </c>
      <c r="U282">
        <v>1</v>
      </c>
    </row>
    <row r="283" spans="1:21" x14ac:dyDescent="0.8">
      <c r="A283" t="s">
        <v>581</v>
      </c>
      <c r="B283">
        <v>7</v>
      </c>
      <c r="C283">
        <v>7</v>
      </c>
      <c r="D283">
        <v>463.04</v>
      </c>
      <c r="G283">
        <v>1.3255884580522199</v>
      </c>
      <c r="I283" t="s">
        <v>4</v>
      </c>
      <c r="J283" t="s">
        <v>5</v>
      </c>
      <c r="K283">
        <v>90528</v>
      </c>
      <c r="L283" t="s">
        <v>582</v>
      </c>
      <c r="M283">
        <v>39153.9326429543</v>
      </c>
      <c r="N283">
        <v>44154.689915470299</v>
      </c>
      <c r="O283">
        <v>33309.500884120498</v>
      </c>
      <c r="P283">
        <v>127604.26156762701</v>
      </c>
      <c r="Q283">
        <v>44154.689915470299</v>
      </c>
      <c r="R283">
        <v>50285.085510561003</v>
      </c>
      <c r="S283">
        <v>10</v>
      </c>
      <c r="T283">
        <v>8</v>
      </c>
      <c r="U283">
        <v>9</v>
      </c>
    </row>
    <row r="284" spans="1:21" x14ac:dyDescent="0.8">
      <c r="A284" t="s">
        <v>583</v>
      </c>
      <c r="B284">
        <v>6</v>
      </c>
      <c r="C284">
        <v>6</v>
      </c>
      <c r="D284">
        <v>408.65</v>
      </c>
      <c r="G284">
        <v>25.078734718857199</v>
      </c>
      <c r="I284" t="s">
        <v>3</v>
      </c>
      <c r="J284" t="s">
        <v>5</v>
      </c>
      <c r="K284">
        <v>76841</v>
      </c>
      <c r="L284" t="s">
        <v>584</v>
      </c>
      <c r="M284">
        <v>45590.831279707098</v>
      </c>
      <c r="N284">
        <v>2941.01373029555</v>
      </c>
      <c r="O284">
        <v>1817.9079523268899</v>
      </c>
      <c r="P284">
        <v>148582.37645633199</v>
      </c>
      <c r="Q284">
        <v>2941.01373029555</v>
      </c>
      <c r="R284">
        <v>2744.3718580804598</v>
      </c>
      <c r="S284">
        <v>11</v>
      </c>
      <c r="T284">
        <v>0</v>
      </c>
      <c r="U284">
        <v>0</v>
      </c>
    </row>
    <row r="285" spans="1:21" x14ac:dyDescent="0.8">
      <c r="A285" t="s">
        <v>585</v>
      </c>
      <c r="B285">
        <v>1</v>
      </c>
      <c r="C285">
        <v>0</v>
      </c>
      <c r="D285">
        <v>50.74</v>
      </c>
      <c r="I285" t="s">
        <v>22</v>
      </c>
      <c r="J285" t="s">
        <v>22</v>
      </c>
      <c r="K285">
        <v>274439</v>
      </c>
      <c r="L285" t="s">
        <v>586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</row>
    <row r="286" spans="1:21" x14ac:dyDescent="0.8">
      <c r="A286" t="s">
        <v>587</v>
      </c>
      <c r="B286">
        <v>12</v>
      </c>
      <c r="C286">
        <v>12</v>
      </c>
      <c r="D286">
        <v>732.19</v>
      </c>
      <c r="G286">
        <v>36.922798143844801</v>
      </c>
      <c r="I286" t="s">
        <v>3</v>
      </c>
      <c r="J286" t="s">
        <v>5</v>
      </c>
      <c r="K286">
        <v>20749</v>
      </c>
      <c r="L286" t="s">
        <v>588</v>
      </c>
      <c r="M286">
        <v>388176.977032686</v>
      </c>
      <c r="N286">
        <v>25989.7653141511</v>
      </c>
      <c r="O286">
        <v>10513.205838853701</v>
      </c>
      <c r="P286">
        <v>1265084.5820138301</v>
      </c>
      <c r="Q286">
        <v>25989.7653141511</v>
      </c>
      <c r="R286">
        <v>15871.0710327368</v>
      </c>
      <c r="S286">
        <v>47</v>
      </c>
      <c r="T286">
        <v>3</v>
      </c>
      <c r="U286">
        <v>0</v>
      </c>
    </row>
    <row r="287" spans="1:21" x14ac:dyDescent="0.8">
      <c r="A287" t="s">
        <v>589</v>
      </c>
      <c r="B287">
        <v>13</v>
      </c>
      <c r="C287">
        <v>11</v>
      </c>
      <c r="D287">
        <v>1078.04</v>
      </c>
      <c r="G287">
        <v>33.482676394307397</v>
      </c>
      <c r="I287" t="s">
        <v>3</v>
      </c>
      <c r="J287" t="s">
        <v>5</v>
      </c>
      <c r="K287">
        <v>32708</v>
      </c>
      <c r="L287" t="s">
        <v>590</v>
      </c>
      <c r="M287">
        <v>553627.07268929097</v>
      </c>
      <c r="N287">
        <v>36655.933413925399</v>
      </c>
      <c r="O287">
        <v>16534.731757089099</v>
      </c>
      <c r="P287">
        <v>1804293.1839971</v>
      </c>
      <c r="Q287">
        <v>36655.933413925399</v>
      </c>
      <c r="R287">
        <v>24961.358718400501</v>
      </c>
      <c r="S287">
        <v>67</v>
      </c>
      <c r="T287">
        <v>4</v>
      </c>
      <c r="U287">
        <v>0</v>
      </c>
    </row>
    <row r="288" spans="1:21" x14ac:dyDescent="0.8">
      <c r="A288" t="s">
        <v>591</v>
      </c>
      <c r="B288">
        <v>23</v>
      </c>
      <c r="C288">
        <v>14</v>
      </c>
      <c r="D288">
        <v>1704.86</v>
      </c>
      <c r="G288">
        <v>16.274459144182401</v>
      </c>
      <c r="I288" t="s">
        <v>3</v>
      </c>
      <c r="J288" t="s">
        <v>5</v>
      </c>
      <c r="K288">
        <v>48076</v>
      </c>
      <c r="L288" t="s">
        <v>592</v>
      </c>
      <c r="M288">
        <v>299386.93987212097</v>
      </c>
      <c r="N288">
        <v>76299.894448672407</v>
      </c>
      <c r="O288">
        <v>18396.122244046499</v>
      </c>
      <c r="P288">
        <v>975714.23370796698</v>
      </c>
      <c r="Q288">
        <v>76299.894448672407</v>
      </c>
      <c r="R288">
        <v>27771.373198378002</v>
      </c>
      <c r="S288">
        <v>41</v>
      </c>
      <c r="T288">
        <v>7</v>
      </c>
      <c r="U288">
        <v>0</v>
      </c>
    </row>
    <row r="289" spans="1:21" x14ac:dyDescent="0.8">
      <c r="A289" t="s">
        <v>593</v>
      </c>
      <c r="B289">
        <v>12</v>
      </c>
      <c r="C289">
        <v>12</v>
      </c>
      <c r="D289">
        <v>901</v>
      </c>
      <c r="G289">
        <v>58.478209715488802</v>
      </c>
      <c r="I289" t="s">
        <v>3</v>
      </c>
      <c r="J289" t="s">
        <v>5</v>
      </c>
      <c r="K289">
        <v>21621</v>
      </c>
      <c r="L289" t="s">
        <v>594</v>
      </c>
      <c r="M289">
        <v>498019.60164824</v>
      </c>
      <c r="N289">
        <v>29047.172554163601</v>
      </c>
      <c r="O289">
        <v>8516.3277752727208</v>
      </c>
      <c r="P289">
        <v>1623066.17049266</v>
      </c>
      <c r="Q289">
        <v>29047.172554163601</v>
      </c>
      <c r="R289">
        <v>12856.5201833964</v>
      </c>
      <c r="S289">
        <v>53</v>
      </c>
      <c r="T289">
        <v>6</v>
      </c>
      <c r="U289">
        <v>0</v>
      </c>
    </row>
    <row r="290" spans="1:21" x14ac:dyDescent="0.8">
      <c r="A290" t="s">
        <v>595</v>
      </c>
      <c r="B290">
        <v>1</v>
      </c>
      <c r="C290">
        <v>1</v>
      </c>
      <c r="D290">
        <v>45.22</v>
      </c>
      <c r="G290" t="s">
        <v>25</v>
      </c>
      <c r="I290" t="s">
        <v>3</v>
      </c>
      <c r="J290" t="s">
        <v>5</v>
      </c>
      <c r="K290">
        <v>140869</v>
      </c>
      <c r="L290" t="s">
        <v>596</v>
      </c>
      <c r="M290">
        <v>466.00068340621499</v>
      </c>
      <c r="N290">
        <v>5.8533155617001897</v>
      </c>
      <c r="O290">
        <v>0</v>
      </c>
      <c r="P290">
        <v>1518.7152115295901</v>
      </c>
      <c r="Q290">
        <v>5.8533155617001897</v>
      </c>
      <c r="R290">
        <v>0</v>
      </c>
      <c r="S290">
        <v>3</v>
      </c>
      <c r="T290">
        <v>0</v>
      </c>
      <c r="U290">
        <v>0</v>
      </c>
    </row>
    <row r="291" spans="1:21" x14ac:dyDescent="0.8">
      <c r="A291" t="s">
        <v>597</v>
      </c>
      <c r="B291">
        <v>66</v>
      </c>
      <c r="C291">
        <v>10</v>
      </c>
      <c r="D291">
        <v>5656.95</v>
      </c>
      <c r="G291">
        <v>86.849885558134304</v>
      </c>
      <c r="I291" t="s">
        <v>4</v>
      </c>
      <c r="J291" t="s">
        <v>3</v>
      </c>
      <c r="K291">
        <v>95196</v>
      </c>
      <c r="L291" t="s">
        <v>598</v>
      </c>
      <c r="M291">
        <v>30069.6123010503</v>
      </c>
      <c r="N291">
        <v>2611542.38712369</v>
      </c>
      <c r="O291">
        <v>143573.98210255001</v>
      </c>
      <c r="P291">
        <v>97998.091489050406</v>
      </c>
      <c r="Q291">
        <v>2611542.38712369</v>
      </c>
      <c r="R291">
        <v>216743.86512829</v>
      </c>
      <c r="S291">
        <v>0</v>
      </c>
      <c r="T291">
        <v>102</v>
      </c>
      <c r="U291">
        <v>0</v>
      </c>
    </row>
    <row r="292" spans="1:21" x14ac:dyDescent="0.8">
      <c r="A292" t="s">
        <v>599</v>
      </c>
      <c r="B292">
        <v>58</v>
      </c>
      <c r="C292">
        <v>2</v>
      </c>
      <c r="D292">
        <v>4924.54</v>
      </c>
      <c r="G292">
        <v>24.148764350156998</v>
      </c>
      <c r="I292" t="s">
        <v>3</v>
      </c>
      <c r="J292" t="s">
        <v>4</v>
      </c>
      <c r="K292">
        <v>86415</v>
      </c>
      <c r="L292" t="s">
        <v>600</v>
      </c>
      <c r="M292">
        <v>148389.78971523399</v>
      </c>
      <c r="N292">
        <v>6144.8191536255299</v>
      </c>
      <c r="O292">
        <v>6157.6721171974996</v>
      </c>
      <c r="P292">
        <v>483608.36990394199</v>
      </c>
      <c r="Q292">
        <v>6144.8191536255299</v>
      </c>
      <c r="R292">
        <v>9295.8183323271096</v>
      </c>
      <c r="S292">
        <v>7</v>
      </c>
      <c r="T292">
        <v>0</v>
      </c>
      <c r="U292">
        <v>0</v>
      </c>
    </row>
    <row r="293" spans="1:21" x14ac:dyDescent="0.8">
      <c r="A293" t="s">
        <v>601</v>
      </c>
      <c r="B293">
        <v>14</v>
      </c>
      <c r="C293">
        <v>14</v>
      </c>
      <c r="D293">
        <v>957.05</v>
      </c>
      <c r="G293">
        <v>4.9496216899570697</v>
      </c>
      <c r="I293" t="s">
        <v>3</v>
      </c>
      <c r="J293" t="s">
        <v>4</v>
      </c>
      <c r="K293">
        <v>88978</v>
      </c>
      <c r="L293" t="s">
        <v>602</v>
      </c>
      <c r="M293">
        <v>54371.282888057198</v>
      </c>
      <c r="N293">
        <v>10984.937090925199</v>
      </c>
      <c r="O293">
        <v>14063.8268039513</v>
      </c>
      <c r="P293">
        <v>177198.22595300799</v>
      </c>
      <c r="Q293">
        <v>10984.937090925199</v>
      </c>
      <c r="R293">
        <v>21231.201749395001</v>
      </c>
      <c r="S293">
        <v>28</v>
      </c>
      <c r="T293">
        <v>0</v>
      </c>
      <c r="U293">
        <v>0</v>
      </c>
    </row>
    <row r="294" spans="1:21" x14ac:dyDescent="0.8">
      <c r="A294" t="s">
        <v>603</v>
      </c>
      <c r="B294">
        <v>2</v>
      </c>
      <c r="C294">
        <v>2</v>
      </c>
      <c r="D294">
        <v>132.51</v>
      </c>
      <c r="G294">
        <v>4845.1364534922504</v>
      </c>
      <c r="I294" t="s">
        <v>3</v>
      </c>
      <c r="J294" t="s">
        <v>5</v>
      </c>
      <c r="K294">
        <v>20798</v>
      </c>
      <c r="L294" t="s">
        <v>604</v>
      </c>
      <c r="M294">
        <v>11304.896497719799</v>
      </c>
      <c r="N294">
        <v>101.335515565286</v>
      </c>
      <c r="O294">
        <v>2.3332462576098498</v>
      </c>
      <c r="P294">
        <v>36843.1182339886</v>
      </c>
      <c r="Q294">
        <v>101.335515565286</v>
      </c>
      <c r="R294">
        <v>3.52234300925958</v>
      </c>
      <c r="S294">
        <v>5</v>
      </c>
      <c r="T294">
        <v>0</v>
      </c>
      <c r="U294">
        <v>0</v>
      </c>
    </row>
    <row r="295" spans="1:21" x14ac:dyDescent="0.8">
      <c r="A295" t="s">
        <v>605</v>
      </c>
      <c r="B295">
        <v>1</v>
      </c>
      <c r="C295">
        <v>0</v>
      </c>
      <c r="D295">
        <v>46.17</v>
      </c>
      <c r="I295" t="s">
        <v>22</v>
      </c>
      <c r="J295" t="s">
        <v>22</v>
      </c>
      <c r="K295">
        <v>301172</v>
      </c>
      <c r="L295" t="s">
        <v>606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</row>
    <row r="296" spans="1:21" x14ac:dyDescent="0.8">
      <c r="A296" t="s">
        <v>607</v>
      </c>
      <c r="B296">
        <v>1</v>
      </c>
      <c r="C296">
        <v>1</v>
      </c>
      <c r="D296">
        <v>93.14</v>
      </c>
      <c r="G296">
        <v>7.5671668000612602</v>
      </c>
      <c r="I296" t="s">
        <v>3</v>
      </c>
      <c r="J296" t="s">
        <v>4</v>
      </c>
      <c r="K296">
        <v>43638</v>
      </c>
      <c r="L296" t="s">
        <v>608</v>
      </c>
      <c r="M296">
        <v>1489.37427266142</v>
      </c>
      <c r="N296">
        <v>196.820595080495</v>
      </c>
      <c r="O296">
        <v>877.36463113141394</v>
      </c>
      <c r="P296">
        <v>4853.9314299244797</v>
      </c>
      <c r="Q296">
        <v>196.820595080495</v>
      </c>
      <c r="R296">
        <v>1324.4976456977599</v>
      </c>
      <c r="S296">
        <v>1</v>
      </c>
      <c r="T296">
        <v>0</v>
      </c>
      <c r="U296">
        <v>0</v>
      </c>
    </row>
    <row r="297" spans="1:21" x14ac:dyDescent="0.8">
      <c r="A297" t="s">
        <v>609</v>
      </c>
      <c r="B297">
        <v>3</v>
      </c>
      <c r="C297">
        <v>3</v>
      </c>
      <c r="D297">
        <v>163.27000000000001</v>
      </c>
      <c r="G297">
        <v>160.56413886366701</v>
      </c>
      <c r="I297" t="s">
        <v>3</v>
      </c>
      <c r="J297" t="s">
        <v>5</v>
      </c>
      <c r="K297">
        <v>83603</v>
      </c>
      <c r="L297" t="s">
        <v>610</v>
      </c>
      <c r="M297">
        <v>7131.3592369990602</v>
      </c>
      <c r="N297">
        <v>641.25913703748995</v>
      </c>
      <c r="O297">
        <v>44.414395938399501</v>
      </c>
      <c r="P297">
        <v>23241.390276399001</v>
      </c>
      <c r="Q297">
        <v>641.25913703748995</v>
      </c>
      <c r="R297">
        <v>67.049389464945094</v>
      </c>
      <c r="S297">
        <v>3</v>
      </c>
      <c r="T297">
        <v>0</v>
      </c>
      <c r="U297">
        <v>0</v>
      </c>
    </row>
    <row r="298" spans="1:21" x14ac:dyDescent="0.8">
      <c r="A298" t="s">
        <v>611</v>
      </c>
      <c r="B298">
        <v>12</v>
      </c>
      <c r="C298">
        <v>12</v>
      </c>
      <c r="D298">
        <v>779.39</v>
      </c>
      <c r="G298">
        <v>5.6729611310567902</v>
      </c>
      <c r="I298" t="s">
        <v>3</v>
      </c>
      <c r="J298" t="s">
        <v>4</v>
      </c>
      <c r="K298">
        <v>83577</v>
      </c>
      <c r="L298" t="s">
        <v>612</v>
      </c>
      <c r="M298">
        <v>85417.6327169039</v>
      </c>
      <c r="N298">
        <v>15056.974786815001</v>
      </c>
      <c r="O298">
        <v>21047.272440451499</v>
      </c>
      <c r="P298">
        <v>278379.54483626201</v>
      </c>
      <c r="Q298">
        <v>15056.974786815001</v>
      </c>
      <c r="R298">
        <v>31773.634138622801</v>
      </c>
      <c r="S298">
        <v>30</v>
      </c>
      <c r="T298">
        <v>0</v>
      </c>
      <c r="U298">
        <v>0</v>
      </c>
    </row>
    <row r="299" spans="1:21" x14ac:dyDescent="0.8">
      <c r="A299" t="s">
        <v>613</v>
      </c>
      <c r="B299">
        <v>2</v>
      </c>
      <c r="C299">
        <v>2</v>
      </c>
      <c r="D299">
        <v>177.27</v>
      </c>
      <c r="G299">
        <v>12.624059722502601</v>
      </c>
      <c r="I299" t="s">
        <v>4</v>
      </c>
      <c r="J299" t="s">
        <v>5</v>
      </c>
      <c r="K299">
        <v>36854</v>
      </c>
      <c r="L299" t="s">
        <v>614</v>
      </c>
      <c r="M299">
        <v>9867.3597906782106</v>
      </c>
      <c r="N299">
        <v>14786.520207862801</v>
      </c>
      <c r="O299">
        <v>1171.2967565818401</v>
      </c>
      <c r="P299">
        <v>32158.127542219201</v>
      </c>
      <c r="Q299">
        <v>14786.520207862801</v>
      </c>
      <c r="R299">
        <v>1768.2269622670599</v>
      </c>
      <c r="S299">
        <v>4</v>
      </c>
      <c r="T299">
        <v>2</v>
      </c>
      <c r="U299">
        <v>0</v>
      </c>
    </row>
    <row r="300" spans="1:21" x14ac:dyDescent="0.8">
      <c r="A300" t="s">
        <v>615</v>
      </c>
      <c r="B300">
        <v>5</v>
      </c>
      <c r="C300">
        <v>5</v>
      </c>
      <c r="D300">
        <v>283.29000000000002</v>
      </c>
      <c r="G300">
        <v>11.3216767321848</v>
      </c>
      <c r="I300" t="s">
        <v>3</v>
      </c>
      <c r="J300" t="s">
        <v>5</v>
      </c>
      <c r="K300">
        <v>145716</v>
      </c>
      <c r="L300" t="s">
        <v>616</v>
      </c>
      <c r="M300">
        <v>14276.0956244267</v>
      </c>
      <c r="N300">
        <v>1712.53887772742</v>
      </c>
      <c r="O300">
        <v>1260.95241562967</v>
      </c>
      <c r="P300">
        <v>46526.377231013699</v>
      </c>
      <c r="Q300">
        <v>1712.53887772742</v>
      </c>
      <c r="R300">
        <v>1903.5740062653999</v>
      </c>
      <c r="S300">
        <v>8</v>
      </c>
      <c r="T300">
        <v>0</v>
      </c>
      <c r="U300">
        <v>0</v>
      </c>
    </row>
    <row r="301" spans="1:21" x14ac:dyDescent="0.8">
      <c r="A301" t="s">
        <v>617</v>
      </c>
      <c r="B301">
        <v>1</v>
      </c>
      <c r="C301">
        <v>1</v>
      </c>
      <c r="D301">
        <v>55.1</v>
      </c>
      <c r="G301">
        <v>18.131305318389501</v>
      </c>
      <c r="I301" t="s">
        <v>3</v>
      </c>
      <c r="J301" t="s">
        <v>5</v>
      </c>
      <c r="K301">
        <v>238115</v>
      </c>
      <c r="L301" t="s">
        <v>618</v>
      </c>
      <c r="M301">
        <v>953.00615781860404</v>
      </c>
      <c r="N301">
        <v>713.00788116444505</v>
      </c>
      <c r="O301">
        <v>52.561365058037403</v>
      </c>
      <c r="P301">
        <v>3105.8858926582802</v>
      </c>
      <c r="Q301">
        <v>713.00788116444505</v>
      </c>
      <c r="R301">
        <v>79.348314034787293</v>
      </c>
      <c r="S301">
        <v>1</v>
      </c>
      <c r="T301">
        <v>0</v>
      </c>
      <c r="U301">
        <v>0</v>
      </c>
    </row>
    <row r="302" spans="1:21" x14ac:dyDescent="0.8">
      <c r="A302" t="s">
        <v>619</v>
      </c>
      <c r="B302">
        <v>1</v>
      </c>
      <c r="C302">
        <v>0</v>
      </c>
      <c r="D302">
        <v>31.48</v>
      </c>
      <c r="I302" t="s">
        <v>22</v>
      </c>
      <c r="J302" t="s">
        <v>22</v>
      </c>
      <c r="K302">
        <v>115149</v>
      </c>
      <c r="L302" t="s">
        <v>620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</row>
    <row r="303" spans="1:21" x14ac:dyDescent="0.8">
      <c r="A303" t="s">
        <v>621</v>
      </c>
      <c r="B303">
        <v>2</v>
      </c>
      <c r="C303">
        <v>2</v>
      </c>
      <c r="D303">
        <v>103.54</v>
      </c>
      <c r="G303" t="s">
        <v>25</v>
      </c>
      <c r="I303" t="s">
        <v>3</v>
      </c>
      <c r="J303" t="s">
        <v>5</v>
      </c>
      <c r="K303">
        <v>109366</v>
      </c>
      <c r="L303" t="s">
        <v>622</v>
      </c>
      <c r="M303">
        <v>1328.6597234210799</v>
      </c>
      <c r="N303">
        <v>268.14192319885098</v>
      </c>
      <c r="O303">
        <v>0</v>
      </c>
      <c r="P303">
        <v>4330.1561666323096</v>
      </c>
      <c r="Q303">
        <v>268.14192319885098</v>
      </c>
      <c r="R303">
        <v>0</v>
      </c>
      <c r="S303">
        <v>4</v>
      </c>
      <c r="T303">
        <v>0</v>
      </c>
      <c r="U303">
        <v>0</v>
      </c>
    </row>
    <row r="304" spans="1:21" x14ac:dyDescent="0.8">
      <c r="A304" t="s">
        <v>623</v>
      </c>
      <c r="B304">
        <v>9</v>
      </c>
      <c r="C304">
        <v>9</v>
      </c>
      <c r="D304">
        <v>693.95</v>
      </c>
      <c r="G304">
        <v>17.7754128609585</v>
      </c>
      <c r="I304" t="s">
        <v>3</v>
      </c>
      <c r="J304" t="s">
        <v>5</v>
      </c>
      <c r="K304">
        <v>41168</v>
      </c>
      <c r="L304" t="s">
        <v>624</v>
      </c>
      <c r="M304">
        <v>77132.705346293398</v>
      </c>
      <c r="N304">
        <v>10290.035378070301</v>
      </c>
      <c r="O304">
        <v>4339.29191685365</v>
      </c>
      <c r="P304">
        <v>251378.629017442</v>
      </c>
      <c r="Q304">
        <v>10290.035378070301</v>
      </c>
      <c r="R304">
        <v>6550.7335535698203</v>
      </c>
      <c r="S304">
        <v>25</v>
      </c>
      <c r="T304">
        <v>0</v>
      </c>
      <c r="U304">
        <v>0</v>
      </c>
    </row>
    <row r="305" spans="1:21" x14ac:dyDescent="0.8">
      <c r="A305" t="s">
        <v>625</v>
      </c>
      <c r="B305">
        <v>9</v>
      </c>
      <c r="C305">
        <v>9</v>
      </c>
      <c r="D305">
        <v>544.21</v>
      </c>
      <c r="G305">
        <v>24.072677170230701</v>
      </c>
      <c r="I305" t="s">
        <v>3</v>
      </c>
      <c r="J305" t="s">
        <v>4</v>
      </c>
      <c r="K305">
        <v>74843</v>
      </c>
      <c r="L305" t="s">
        <v>626</v>
      </c>
      <c r="M305">
        <v>55138.632252453201</v>
      </c>
      <c r="N305">
        <v>2290.5068623044499</v>
      </c>
      <c r="O305">
        <v>3959.61823140145</v>
      </c>
      <c r="P305">
        <v>179699.04879246699</v>
      </c>
      <c r="Q305">
        <v>2290.5068623044499</v>
      </c>
      <c r="R305">
        <v>5977.56604182918</v>
      </c>
      <c r="S305">
        <v>19</v>
      </c>
      <c r="T305">
        <v>0</v>
      </c>
      <c r="U305">
        <v>0</v>
      </c>
    </row>
    <row r="306" spans="1:21" x14ac:dyDescent="0.8">
      <c r="A306" t="s">
        <v>627</v>
      </c>
      <c r="B306">
        <v>240</v>
      </c>
      <c r="C306">
        <v>227</v>
      </c>
      <c r="D306">
        <v>17273.47</v>
      </c>
      <c r="G306">
        <v>11.453009398001999</v>
      </c>
      <c r="I306" t="s">
        <v>3</v>
      </c>
      <c r="J306" t="s">
        <v>5</v>
      </c>
      <c r="K306">
        <v>531466</v>
      </c>
      <c r="L306" t="s">
        <v>628</v>
      </c>
      <c r="M306">
        <v>4833024.6860965202</v>
      </c>
      <c r="N306">
        <v>1217294.08296437</v>
      </c>
      <c r="O306">
        <v>421987.31513654703</v>
      </c>
      <c r="P306">
        <v>15751024.343615601</v>
      </c>
      <c r="Q306">
        <v>1217294.08296437</v>
      </c>
      <c r="R306">
        <v>637045.51742861106</v>
      </c>
      <c r="S306">
        <v>787</v>
      </c>
      <c r="T306">
        <v>193</v>
      </c>
      <c r="U306">
        <v>10</v>
      </c>
    </row>
    <row r="307" spans="1:21" x14ac:dyDescent="0.8">
      <c r="A307" t="s">
        <v>629</v>
      </c>
      <c r="B307">
        <v>11</v>
      </c>
      <c r="C307">
        <v>11</v>
      </c>
      <c r="D307">
        <v>650.58000000000004</v>
      </c>
      <c r="G307">
        <v>30.496094508070101</v>
      </c>
      <c r="I307" t="s">
        <v>3</v>
      </c>
      <c r="J307" t="s">
        <v>4</v>
      </c>
      <c r="K307">
        <v>102387</v>
      </c>
      <c r="L307" t="s">
        <v>630</v>
      </c>
      <c r="M307">
        <v>30640.0302181302</v>
      </c>
      <c r="N307">
        <v>1004.71980797482</v>
      </c>
      <c r="O307">
        <v>1266.6152881471801</v>
      </c>
      <c r="P307">
        <v>99857.106718955401</v>
      </c>
      <c r="Q307">
        <v>1004.71980797482</v>
      </c>
      <c r="R307">
        <v>1912.1228593319599</v>
      </c>
      <c r="S307">
        <v>17</v>
      </c>
      <c r="T307">
        <v>0</v>
      </c>
      <c r="U307">
        <v>0</v>
      </c>
    </row>
    <row r="308" spans="1:21" x14ac:dyDescent="0.8">
      <c r="A308" t="s">
        <v>631</v>
      </c>
      <c r="B308">
        <v>2</v>
      </c>
      <c r="C308">
        <v>2</v>
      </c>
      <c r="D308">
        <v>82.52</v>
      </c>
      <c r="G308">
        <v>17.837311147757401</v>
      </c>
      <c r="I308" t="s">
        <v>3</v>
      </c>
      <c r="J308" t="s">
        <v>5</v>
      </c>
      <c r="K308">
        <v>38866</v>
      </c>
      <c r="L308" t="s">
        <v>632</v>
      </c>
      <c r="M308">
        <v>12298.790041951501</v>
      </c>
      <c r="N308">
        <v>4944.6938676515601</v>
      </c>
      <c r="O308">
        <v>689.49798207101298</v>
      </c>
      <c r="P308">
        <v>40082.257784670197</v>
      </c>
      <c r="Q308">
        <v>4944.6938676515601</v>
      </c>
      <c r="R308">
        <v>1040.88815705818</v>
      </c>
      <c r="S308">
        <v>1</v>
      </c>
      <c r="T308">
        <v>3</v>
      </c>
      <c r="U308">
        <v>0</v>
      </c>
    </row>
    <row r="309" spans="1:21" x14ac:dyDescent="0.8">
      <c r="A309" t="s">
        <v>633</v>
      </c>
      <c r="B309">
        <v>2</v>
      </c>
      <c r="C309">
        <v>2</v>
      </c>
      <c r="D309">
        <v>77.17</v>
      </c>
      <c r="G309">
        <v>3.7562120408592299</v>
      </c>
      <c r="I309" t="s">
        <v>4</v>
      </c>
      <c r="J309" t="s">
        <v>5</v>
      </c>
      <c r="K309">
        <v>37474</v>
      </c>
      <c r="L309" t="s">
        <v>634</v>
      </c>
      <c r="M309">
        <v>2575.1605696852398</v>
      </c>
      <c r="N309">
        <v>4699.5227950708804</v>
      </c>
      <c r="O309">
        <v>1251.13352067203</v>
      </c>
      <c r="P309">
        <v>8392.5532055561107</v>
      </c>
      <c r="Q309">
        <v>4699.5227950708804</v>
      </c>
      <c r="R309">
        <v>1888.7510890958699</v>
      </c>
      <c r="S309">
        <v>1</v>
      </c>
      <c r="T309">
        <v>1</v>
      </c>
      <c r="U309">
        <v>0</v>
      </c>
    </row>
    <row r="310" spans="1:21" x14ac:dyDescent="0.8">
      <c r="A310" t="s">
        <v>635</v>
      </c>
      <c r="B310">
        <v>3</v>
      </c>
      <c r="C310">
        <v>3</v>
      </c>
      <c r="D310">
        <v>183.93</v>
      </c>
      <c r="G310">
        <v>41032.450127324599</v>
      </c>
      <c r="I310" t="s">
        <v>3</v>
      </c>
      <c r="J310" t="s">
        <v>4</v>
      </c>
      <c r="K310">
        <v>73538</v>
      </c>
      <c r="L310" t="s">
        <v>636</v>
      </c>
      <c r="M310">
        <v>5017.5303563267498</v>
      </c>
      <c r="N310">
        <v>0.122282007064098</v>
      </c>
      <c r="O310">
        <v>40.204299604135102</v>
      </c>
      <c r="P310">
        <v>16352.3358394355</v>
      </c>
      <c r="Q310">
        <v>0.122282007064098</v>
      </c>
      <c r="R310">
        <v>60.693693685753502</v>
      </c>
      <c r="S310">
        <v>4</v>
      </c>
      <c r="T310">
        <v>0</v>
      </c>
      <c r="U310">
        <v>0</v>
      </c>
    </row>
    <row r="311" spans="1:21" x14ac:dyDescent="0.8">
      <c r="A311" t="s">
        <v>637</v>
      </c>
      <c r="B311">
        <v>1</v>
      </c>
      <c r="C311">
        <v>1</v>
      </c>
      <c r="D311">
        <v>31.05</v>
      </c>
      <c r="G311" t="s">
        <v>25</v>
      </c>
      <c r="I311" t="s">
        <v>5</v>
      </c>
      <c r="J311" t="s">
        <v>4</v>
      </c>
      <c r="K311">
        <v>86424</v>
      </c>
      <c r="L311" t="s">
        <v>638</v>
      </c>
      <c r="M311">
        <v>49.345271323404297</v>
      </c>
      <c r="N311">
        <v>0</v>
      </c>
      <c r="O311">
        <v>1786.6064644067501</v>
      </c>
      <c r="P311">
        <v>160.81824951012399</v>
      </c>
      <c r="Q311">
        <v>0</v>
      </c>
      <c r="R311">
        <v>2697.1181330202198</v>
      </c>
      <c r="S311">
        <v>0</v>
      </c>
      <c r="T311">
        <v>0</v>
      </c>
      <c r="U311">
        <v>1</v>
      </c>
    </row>
    <row r="312" spans="1:21" x14ac:dyDescent="0.8">
      <c r="A312" t="s">
        <v>639</v>
      </c>
      <c r="B312">
        <v>17</v>
      </c>
      <c r="C312">
        <v>16</v>
      </c>
      <c r="D312">
        <v>981.27</v>
      </c>
      <c r="G312">
        <v>15.7198154041055</v>
      </c>
      <c r="I312" t="s">
        <v>3</v>
      </c>
      <c r="J312" t="s">
        <v>4</v>
      </c>
      <c r="K312">
        <v>59189</v>
      </c>
      <c r="L312" t="s">
        <v>640</v>
      </c>
      <c r="M312">
        <v>133098.33890045801</v>
      </c>
      <c r="N312">
        <v>8466.9148764747497</v>
      </c>
      <c r="O312">
        <v>13869.6600642301</v>
      </c>
      <c r="P312">
        <v>433772.90874322603</v>
      </c>
      <c r="Q312">
        <v>8466.9148764747497</v>
      </c>
      <c r="R312">
        <v>20938.081442844799</v>
      </c>
      <c r="S312">
        <v>37</v>
      </c>
      <c r="T312">
        <v>0</v>
      </c>
      <c r="U312">
        <v>0</v>
      </c>
    </row>
    <row r="313" spans="1:21" x14ac:dyDescent="0.8">
      <c r="A313" t="s">
        <v>641</v>
      </c>
      <c r="B313">
        <v>1</v>
      </c>
      <c r="C313">
        <v>1</v>
      </c>
      <c r="D313">
        <v>48.77</v>
      </c>
      <c r="G313">
        <v>2.9931711253683799</v>
      </c>
      <c r="I313" t="s">
        <v>4</v>
      </c>
      <c r="J313" t="s">
        <v>3</v>
      </c>
      <c r="K313">
        <v>17770</v>
      </c>
      <c r="L313" t="s">
        <v>642</v>
      </c>
      <c r="M313">
        <v>2761.1651858649898</v>
      </c>
      <c r="N313">
        <v>8264.6399067035109</v>
      </c>
      <c r="O313">
        <v>3201.3623175638199</v>
      </c>
      <c r="P313">
        <v>8998.7498272908106</v>
      </c>
      <c r="Q313">
        <v>8264.6399067035109</v>
      </c>
      <c r="R313">
        <v>4832.8787167665996</v>
      </c>
      <c r="S313">
        <v>2</v>
      </c>
      <c r="T313">
        <v>2</v>
      </c>
      <c r="U313">
        <v>1</v>
      </c>
    </row>
    <row r="314" spans="1:21" x14ac:dyDescent="0.8">
      <c r="A314" t="s">
        <v>643</v>
      </c>
      <c r="B314">
        <v>1</v>
      </c>
      <c r="C314">
        <v>1</v>
      </c>
      <c r="D314">
        <v>42.18</v>
      </c>
      <c r="G314">
        <v>7.7957179853737202</v>
      </c>
      <c r="I314" t="s">
        <v>4</v>
      </c>
      <c r="J314" t="s">
        <v>5</v>
      </c>
      <c r="K314">
        <v>42483</v>
      </c>
      <c r="L314" t="s">
        <v>644</v>
      </c>
      <c r="M314">
        <v>564.87473830870704</v>
      </c>
      <c r="N314">
        <v>1323.55029522172</v>
      </c>
      <c r="O314">
        <v>169.779139997747</v>
      </c>
      <c r="P314">
        <v>1840.94978446717</v>
      </c>
      <c r="Q314">
        <v>1323.55029522172</v>
      </c>
      <c r="R314">
        <v>256.30400774831702</v>
      </c>
      <c r="S314">
        <v>0</v>
      </c>
      <c r="T314">
        <v>1</v>
      </c>
      <c r="U314">
        <v>0</v>
      </c>
    </row>
    <row r="315" spans="1:21" x14ac:dyDescent="0.8">
      <c r="A315" t="s">
        <v>645</v>
      </c>
      <c r="B315">
        <v>1</v>
      </c>
      <c r="C315">
        <v>1</v>
      </c>
      <c r="D315">
        <v>64.739999999999995</v>
      </c>
      <c r="G315">
        <v>1.18761002913222</v>
      </c>
      <c r="I315" t="s">
        <v>4</v>
      </c>
      <c r="J315" t="s">
        <v>3</v>
      </c>
      <c r="K315">
        <v>47581</v>
      </c>
      <c r="L315" t="s">
        <v>646</v>
      </c>
      <c r="M315">
        <v>539.21541605349796</v>
      </c>
      <c r="N315">
        <v>640.37763596783702</v>
      </c>
      <c r="O315">
        <v>559.23981644054197</v>
      </c>
      <c r="P315">
        <v>1757.3250079074501</v>
      </c>
      <c r="Q315">
        <v>640.37763596783702</v>
      </c>
      <c r="R315">
        <v>844.24627341171902</v>
      </c>
      <c r="S315">
        <v>2</v>
      </c>
      <c r="T315">
        <v>0</v>
      </c>
      <c r="U315">
        <v>0</v>
      </c>
    </row>
    <row r="316" spans="1:21" x14ac:dyDescent="0.8">
      <c r="A316" t="s">
        <v>647</v>
      </c>
      <c r="B316">
        <v>1</v>
      </c>
      <c r="C316">
        <v>0</v>
      </c>
      <c r="D316">
        <v>38.22</v>
      </c>
      <c r="I316" t="s">
        <v>22</v>
      </c>
      <c r="J316" t="s">
        <v>22</v>
      </c>
      <c r="K316">
        <v>58913</v>
      </c>
      <c r="L316" t="s">
        <v>648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</row>
    <row r="317" spans="1:21" x14ac:dyDescent="0.8">
      <c r="A317" t="s">
        <v>649</v>
      </c>
      <c r="B317">
        <v>10</v>
      </c>
      <c r="C317">
        <v>10</v>
      </c>
      <c r="D317">
        <v>658.38</v>
      </c>
      <c r="G317">
        <v>28.4777891924927</v>
      </c>
      <c r="I317" t="s">
        <v>3</v>
      </c>
      <c r="J317" t="s">
        <v>5</v>
      </c>
      <c r="K317">
        <v>34830</v>
      </c>
      <c r="L317" t="s">
        <v>650</v>
      </c>
      <c r="M317">
        <v>136530.36631410601</v>
      </c>
      <c r="N317">
        <v>6406.5353530913098</v>
      </c>
      <c r="O317">
        <v>4794.2754752218798</v>
      </c>
      <c r="P317">
        <v>444958.02590098599</v>
      </c>
      <c r="Q317">
        <v>6406.5353530913098</v>
      </c>
      <c r="R317">
        <v>7237.5912527601604</v>
      </c>
      <c r="S317">
        <v>28</v>
      </c>
      <c r="T317">
        <v>0</v>
      </c>
      <c r="U317">
        <v>0</v>
      </c>
    </row>
    <row r="318" spans="1:21" x14ac:dyDescent="0.8">
      <c r="A318" t="s">
        <v>651</v>
      </c>
      <c r="B318">
        <v>1</v>
      </c>
      <c r="C318">
        <v>1</v>
      </c>
      <c r="D318">
        <v>59.04</v>
      </c>
      <c r="G318">
        <v>1.72587316120918</v>
      </c>
      <c r="I318" t="s">
        <v>4</v>
      </c>
      <c r="J318" t="s">
        <v>5</v>
      </c>
      <c r="K318">
        <v>97355</v>
      </c>
      <c r="L318" t="s">
        <v>652</v>
      </c>
      <c r="M318">
        <v>1537.4533469804701</v>
      </c>
      <c r="N318">
        <v>1549.6866855614501</v>
      </c>
      <c r="O318">
        <v>897.91458630465502</v>
      </c>
      <c r="P318">
        <v>5010.62309181406</v>
      </c>
      <c r="Q318">
        <v>1549.6866855614501</v>
      </c>
      <c r="R318">
        <v>1355.5205138193601</v>
      </c>
      <c r="S318">
        <v>0</v>
      </c>
      <c r="T318">
        <v>1</v>
      </c>
      <c r="U318">
        <v>0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18"/>
  <sheetViews>
    <sheetView topLeftCell="I1" zoomScale="70" workbookViewId="0">
      <selection activeCell="Y19" sqref="Y19"/>
    </sheetView>
  </sheetViews>
  <sheetFormatPr defaultColWidth="8.88671875" defaultRowHeight="18" x14ac:dyDescent="0.8"/>
  <cols>
    <col min="12" max="12" width="86" customWidth="1"/>
    <col min="13" max="15" width="12.38671875" customWidth="1"/>
    <col min="16" max="18" width="12.109375" bestFit="1" customWidth="1"/>
    <col min="22" max="22" width="11.109375" bestFit="1" customWidth="1"/>
    <col min="23" max="23" width="10" bestFit="1" customWidth="1"/>
  </cols>
  <sheetData>
    <row r="1" spans="1:23" x14ac:dyDescent="0.8">
      <c r="M1" t="s">
        <v>0</v>
      </c>
      <c r="P1" t="s">
        <v>1</v>
      </c>
      <c r="S1" t="s">
        <v>2</v>
      </c>
    </row>
    <row r="2" spans="1:23" x14ac:dyDescent="0.8">
      <c r="M2" t="s">
        <v>3</v>
      </c>
      <c r="N2" t="s">
        <v>4</v>
      </c>
      <c r="O2" t="s">
        <v>5</v>
      </c>
      <c r="P2" t="s">
        <v>3</v>
      </c>
      <c r="Q2" t="s">
        <v>4</v>
      </c>
      <c r="R2" t="s">
        <v>5</v>
      </c>
      <c r="S2" t="s">
        <v>3</v>
      </c>
      <c r="T2" t="s">
        <v>4</v>
      </c>
      <c r="U2" t="s">
        <v>5</v>
      </c>
    </row>
    <row r="3" spans="1:23" x14ac:dyDescent="0.8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18</v>
      </c>
      <c r="Q3" t="s">
        <v>19</v>
      </c>
      <c r="R3" t="s">
        <v>20</v>
      </c>
      <c r="S3" t="s">
        <v>18</v>
      </c>
      <c r="T3" t="s">
        <v>19</v>
      </c>
      <c r="U3" t="s">
        <v>20</v>
      </c>
      <c r="V3" t="s">
        <v>653</v>
      </c>
      <c r="W3" t="s">
        <v>654</v>
      </c>
    </row>
    <row r="4" spans="1:23" hidden="1" x14ac:dyDescent="0.8">
      <c r="A4" t="s">
        <v>227</v>
      </c>
      <c r="B4">
        <v>4</v>
      </c>
      <c r="C4">
        <v>4</v>
      </c>
      <c r="D4">
        <v>401.95</v>
      </c>
      <c r="G4">
        <v>6.2146531842894897</v>
      </c>
      <c r="I4" t="s">
        <v>5</v>
      </c>
      <c r="J4" t="s">
        <v>3</v>
      </c>
      <c r="K4">
        <v>22862</v>
      </c>
      <c r="L4" t="s">
        <v>228</v>
      </c>
      <c r="M4" s="2">
        <v>2387306.6952745002</v>
      </c>
      <c r="N4" s="2">
        <v>10006076.4151306</v>
      </c>
      <c r="O4" s="2">
        <v>14836283.1556633</v>
      </c>
      <c r="P4" s="2">
        <v>7780329.7759100497</v>
      </c>
      <c r="Q4" s="2">
        <v>10006076.4151306</v>
      </c>
      <c r="R4" s="2">
        <v>22397326.5086383</v>
      </c>
      <c r="S4">
        <v>14</v>
      </c>
      <c r="T4">
        <v>0</v>
      </c>
      <c r="U4">
        <v>0</v>
      </c>
      <c r="V4" s="1">
        <f t="shared" ref="V4" si="0">P4/(R4+1)</f>
        <v>0.34737759551487996</v>
      </c>
      <c r="W4" s="1">
        <f t="shared" ref="W4" si="1">Q4/(R4+1)</f>
        <v>0.44675314102860764</v>
      </c>
    </row>
    <row r="5" spans="1:23" x14ac:dyDescent="0.8">
      <c r="A5" t="s">
        <v>131</v>
      </c>
      <c r="B5">
        <v>87</v>
      </c>
      <c r="C5">
        <v>81</v>
      </c>
      <c r="D5">
        <v>7164.66</v>
      </c>
      <c r="G5">
        <v>27.903844620371899</v>
      </c>
      <c r="I5" t="s">
        <v>3</v>
      </c>
      <c r="J5" t="s">
        <v>5</v>
      </c>
      <c r="K5">
        <v>53619</v>
      </c>
      <c r="L5" t="s">
        <v>132</v>
      </c>
      <c r="M5" s="2">
        <v>19889472.999042101</v>
      </c>
      <c r="N5" s="2">
        <v>3763087.1084680101</v>
      </c>
      <c r="O5" s="2">
        <v>712786.11494708702</v>
      </c>
      <c r="P5" s="2">
        <v>64820602.777144603</v>
      </c>
      <c r="Q5" s="2">
        <v>3763087.1084680101</v>
      </c>
      <c r="R5" s="2">
        <v>1076044.6656209701</v>
      </c>
      <c r="S5">
        <v>582</v>
      </c>
      <c r="T5">
        <v>227</v>
      </c>
      <c r="U5">
        <v>84</v>
      </c>
      <c r="V5" s="1">
        <f t="shared" ref="V5:V68" si="2">P5/(R5+1)</f>
        <v>60.239639309115745</v>
      </c>
      <c r="W5" s="1">
        <f t="shared" ref="W5:W68" si="3">Q5/(R5+1)</f>
        <v>3.4971444323381835</v>
      </c>
    </row>
    <row r="6" spans="1:23" hidden="1" x14ac:dyDescent="0.8">
      <c r="A6" t="s">
        <v>117</v>
      </c>
      <c r="B6">
        <v>52</v>
      </c>
      <c r="C6">
        <v>48</v>
      </c>
      <c r="D6">
        <v>4459.76</v>
      </c>
      <c r="G6">
        <v>20.8348812760299</v>
      </c>
      <c r="I6" t="s">
        <v>3</v>
      </c>
      <c r="J6" t="s">
        <v>5</v>
      </c>
      <c r="K6">
        <v>48029</v>
      </c>
      <c r="L6" t="s">
        <v>118</v>
      </c>
      <c r="M6" s="2">
        <v>9749916.5392316207</v>
      </c>
      <c r="N6" s="2">
        <v>2325903.6377747902</v>
      </c>
      <c r="O6" s="2">
        <v>467961.22377950401</v>
      </c>
      <c r="P6" s="2">
        <v>31775375.201257601</v>
      </c>
      <c r="Q6" s="2">
        <v>2325903.6377747902</v>
      </c>
      <c r="R6" s="2">
        <v>706449.19703967101</v>
      </c>
      <c r="S6">
        <v>280</v>
      </c>
      <c r="T6">
        <v>93</v>
      </c>
      <c r="U6">
        <v>31</v>
      </c>
      <c r="V6" s="1">
        <f t="shared" si="2"/>
        <v>44.978931755430231</v>
      </c>
      <c r="W6" s="1">
        <f t="shared" si="3"/>
        <v>3.2923816109349575</v>
      </c>
    </row>
    <row r="7" spans="1:23" hidden="1" x14ac:dyDescent="0.8">
      <c r="A7" t="s">
        <v>119</v>
      </c>
      <c r="B7">
        <v>69</v>
      </c>
      <c r="C7">
        <v>52</v>
      </c>
      <c r="D7">
        <v>5494.98</v>
      </c>
      <c r="G7">
        <v>20.867459839286902</v>
      </c>
      <c r="I7" t="s">
        <v>3</v>
      </c>
      <c r="J7" t="s">
        <v>5</v>
      </c>
      <c r="K7">
        <v>53671</v>
      </c>
      <c r="L7" t="s">
        <v>120</v>
      </c>
      <c r="M7" s="2">
        <v>5889774.17638765</v>
      </c>
      <c r="N7" s="2">
        <v>1059417.43802178</v>
      </c>
      <c r="O7" s="2">
        <v>282246.81977338903</v>
      </c>
      <c r="P7" s="2">
        <v>19195013.983180702</v>
      </c>
      <c r="Q7" s="2">
        <v>1059417.43802178</v>
      </c>
      <c r="R7" s="2">
        <v>426088.80621669302</v>
      </c>
      <c r="S7">
        <v>281</v>
      </c>
      <c r="T7">
        <v>111</v>
      </c>
      <c r="U7">
        <v>34</v>
      </c>
      <c r="V7" s="1">
        <f t="shared" si="2"/>
        <v>45.049221321710874</v>
      </c>
      <c r="W7" s="1">
        <f t="shared" si="3"/>
        <v>2.486371235746017</v>
      </c>
    </row>
    <row r="8" spans="1:23" x14ac:dyDescent="0.8">
      <c r="A8" t="s">
        <v>627</v>
      </c>
      <c r="B8">
        <v>240</v>
      </c>
      <c r="C8">
        <v>227</v>
      </c>
      <c r="D8">
        <v>17273.47</v>
      </c>
      <c r="G8">
        <v>11.453009398001999</v>
      </c>
      <c r="I8" t="s">
        <v>3</v>
      </c>
      <c r="J8" t="s">
        <v>5</v>
      </c>
      <c r="K8">
        <v>531466</v>
      </c>
      <c r="L8" t="s">
        <v>628</v>
      </c>
      <c r="M8" s="2">
        <v>4833024.6860965202</v>
      </c>
      <c r="N8" s="2">
        <v>1217294.08296437</v>
      </c>
      <c r="O8" s="2">
        <v>421987.31513654703</v>
      </c>
      <c r="P8" s="2">
        <v>15751024.343615601</v>
      </c>
      <c r="Q8" s="2">
        <v>1217294.08296437</v>
      </c>
      <c r="R8" s="2">
        <v>637045.51742861106</v>
      </c>
      <c r="S8">
        <v>787</v>
      </c>
      <c r="T8">
        <v>193</v>
      </c>
      <c r="U8">
        <v>10</v>
      </c>
      <c r="V8" s="1">
        <f>P8/(R8+1)</f>
        <v>24.725077231712042</v>
      </c>
      <c r="W8" s="1">
        <f t="shared" si="3"/>
        <v>1.9108401814641156</v>
      </c>
    </row>
    <row r="9" spans="1:23" x14ac:dyDescent="0.8">
      <c r="A9" t="s">
        <v>307</v>
      </c>
      <c r="B9">
        <v>15</v>
      </c>
      <c r="C9">
        <v>15</v>
      </c>
      <c r="D9">
        <v>1399.73</v>
      </c>
      <c r="G9">
        <v>116.955063004747</v>
      </c>
      <c r="I9" t="s">
        <v>3</v>
      </c>
      <c r="J9" t="s">
        <v>5</v>
      </c>
      <c r="K9">
        <v>11360</v>
      </c>
      <c r="L9" t="s">
        <v>308</v>
      </c>
      <c r="M9" s="2">
        <v>1845367.4544357201</v>
      </c>
      <c r="N9" s="2">
        <v>84691.922461861395</v>
      </c>
      <c r="O9" s="2">
        <v>15778.4315362287</v>
      </c>
      <c r="P9" s="2">
        <v>6014127.7120620199</v>
      </c>
      <c r="Q9" s="2">
        <v>84691.922461861395</v>
      </c>
      <c r="R9" s="2">
        <v>23819.623769866699</v>
      </c>
      <c r="S9">
        <v>97</v>
      </c>
      <c r="T9">
        <v>22</v>
      </c>
      <c r="U9">
        <v>6</v>
      </c>
      <c r="V9" s="1">
        <f t="shared" si="2"/>
        <v>252.47566017435466</v>
      </c>
      <c r="W9" s="1">
        <f t="shared" si="3"/>
        <v>3.5554032203387314</v>
      </c>
    </row>
    <row r="10" spans="1:23" hidden="1" x14ac:dyDescent="0.8">
      <c r="A10" t="s">
        <v>137</v>
      </c>
      <c r="B10">
        <v>45</v>
      </c>
      <c r="C10">
        <v>30</v>
      </c>
      <c r="D10">
        <v>3095.32</v>
      </c>
      <c r="G10">
        <v>18.6899800717555</v>
      </c>
      <c r="I10" t="s">
        <v>3</v>
      </c>
      <c r="J10" t="s">
        <v>5</v>
      </c>
      <c r="K10">
        <v>51354</v>
      </c>
      <c r="L10" t="s">
        <v>138</v>
      </c>
      <c r="M10" s="2">
        <v>1466972.60357172</v>
      </c>
      <c r="N10" s="2">
        <v>284743.58541181899</v>
      </c>
      <c r="O10" s="2">
        <v>78489.789605962796</v>
      </c>
      <c r="P10" s="2">
        <v>4780923.4777440298</v>
      </c>
      <c r="Q10" s="2">
        <v>284743.58541181899</v>
      </c>
      <c r="R10" s="2">
        <v>118490.691162633</v>
      </c>
      <c r="S10">
        <v>117</v>
      </c>
      <c r="T10">
        <v>43</v>
      </c>
      <c r="U10">
        <v>10</v>
      </c>
      <c r="V10" s="1">
        <f t="shared" si="2"/>
        <v>40.348174887487133</v>
      </c>
      <c r="W10" s="1">
        <f t="shared" si="3"/>
        <v>2.4030679503173</v>
      </c>
    </row>
    <row r="11" spans="1:23" x14ac:dyDescent="0.8">
      <c r="A11" t="s">
        <v>543</v>
      </c>
      <c r="B11">
        <v>7</v>
      </c>
      <c r="C11">
        <v>7</v>
      </c>
      <c r="D11">
        <v>348.13</v>
      </c>
      <c r="G11">
        <v>88.590485996926205</v>
      </c>
      <c r="I11" t="s">
        <v>3</v>
      </c>
      <c r="J11" t="s">
        <v>5</v>
      </c>
      <c r="K11">
        <v>15379</v>
      </c>
      <c r="L11" t="s">
        <v>544</v>
      </c>
      <c r="M11" s="2">
        <v>538600.10824660701</v>
      </c>
      <c r="N11" s="2">
        <v>16980.228063753199</v>
      </c>
      <c r="O11" s="2">
        <v>6079.66083700336</v>
      </c>
      <c r="P11" s="2">
        <v>1755319.69469789</v>
      </c>
      <c r="Q11" s="2">
        <v>16980.228063753199</v>
      </c>
      <c r="R11" s="2">
        <v>9178.05001424279</v>
      </c>
      <c r="S11">
        <v>32</v>
      </c>
      <c r="T11">
        <v>6</v>
      </c>
      <c r="U11">
        <v>0</v>
      </c>
      <c r="V11" s="1">
        <f t="shared" si="2"/>
        <v>191.23108513127457</v>
      </c>
      <c r="W11" s="1">
        <f t="shared" si="3"/>
        <v>1.8498894806549273</v>
      </c>
    </row>
    <row r="12" spans="1:23" x14ac:dyDescent="0.8">
      <c r="A12" t="s">
        <v>39</v>
      </c>
      <c r="B12">
        <v>63</v>
      </c>
      <c r="C12">
        <v>63</v>
      </c>
      <c r="D12">
        <v>4678.3100000000004</v>
      </c>
      <c r="G12">
        <v>12.18581573426</v>
      </c>
      <c r="I12" t="s">
        <v>5</v>
      </c>
      <c r="J12" t="s">
        <v>3</v>
      </c>
      <c r="K12">
        <v>251738</v>
      </c>
      <c r="L12" t="s">
        <v>40</v>
      </c>
      <c r="M12" s="2">
        <v>461418.56241020298</v>
      </c>
      <c r="N12" s="2">
        <v>847706.19386746502</v>
      </c>
      <c r="O12" s="2">
        <v>5622761.5778978597</v>
      </c>
      <c r="P12" s="2">
        <v>1503781.8925334699</v>
      </c>
      <c r="Q12" s="2">
        <v>847706.19386746502</v>
      </c>
      <c r="R12" s="2">
        <v>8488300.3120854497</v>
      </c>
      <c r="S12">
        <v>70</v>
      </c>
      <c r="T12">
        <v>79</v>
      </c>
      <c r="U12">
        <v>344</v>
      </c>
      <c r="V12" s="1">
        <f t="shared" si="2"/>
        <v>0.1771593440483103</v>
      </c>
      <c r="W12" s="1">
        <f t="shared" si="3"/>
        <v>9.9867589839267398E-2</v>
      </c>
    </row>
    <row r="13" spans="1:23" x14ac:dyDescent="0.8">
      <c r="A13" t="s">
        <v>249</v>
      </c>
      <c r="B13">
        <v>26</v>
      </c>
      <c r="C13">
        <v>26</v>
      </c>
      <c r="D13">
        <v>1667.35</v>
      </c>
      <c r="G13">
        <v>35.659020776545198</v>
      </c>
      <c r="I13" t="s">
        <v>4</v>
      </c>
      <c r="J13" t="s">
        <v>5</v>
      </c>
      <c r="K13">
        <v>68223</v>
      </c>
      <c r="L13" s="4" t="s">
        <v>250</v>
      </c>
      <c r="M13" s="2">
        <v>378349.79177930299</v>
      </c>
      <c r="N13" s="2">
        <v>805418.57957849803</v>
      </c>
      <c r="O13" s="2">
        <v>22586.671255657799</v>
      </c>
      <c r="P13" s="2">
        <v>1233057.38492532</v>
      </c>
      <c r="Q13" s="2">
        <v>805418.57957849803</v>
      </c>
      <c r="R13" s="2">
        <v>34097.5597154965</v>
      </c>
      <c r="S13">
        <v>64</v>
      </c>
      <c r="T13">
        <v>85</v>
      </c>
      <c r="U13">
        <v>0</v>
      </c>
      <c r="V13" s="1">
        <f t="shared" si="2"/>
        <v>36.161567972765205</v>
      </c>
      <c r="W13" s="1">
        <f t="shared" si="3"/>
        <v>23.620310837130926</v>
      </c>
    </row>
    <row r="14" spans="1:23" x14ac:dyDescent="0.8">
      <c r="A14" t="s">
        <v>357</v>
      </c>
      <c r="B14">
        <v>8</v>
      </c>
      <c r="C14">
        <v>2</v>
      </c>
      <c r="D14">
        <v>742.54</v>
      </c>
      <c r="G14">
        <v>59.557938212803997</v>
      </c>
      <c r="I14" t="s">
        <v>3</v>
      </c>
      <c r="J14" t="s">
        <v>5</v>
      </c>
      <c r="K14">
        <v>13912</v>
      </c>
      <c r="L14" t="s">
        <v>358</v>
      </c>
      <c r="M14" s="2">
        <v>349823.72109718499</v>
      </c>
      <c r="N14" s="2">
        <v>33463.8424205829</v>
      </c>
      <c r="O14" s="2">
        <v>5873.6707749560501</v>
      </c>
      <c r="P14" s="2">
        <v>1140089.7584544001</v>
      </c>
      <c r="Q14" s="2">
        <v>33463.8424205829</v>
      </c>
      <c r="R14" s="2">
        <v>8867.0808430021407</v>
      </c>
      <c r="S14">
        <v>6</v>
      </c>
      <c r="T14">
        <v>2</v>
      </c>
      <c r="U14">
        <v>0</v>
      </c>
      <c r="V14" s="1">
        <f t="shared" si="2"/>
        <v>128.56104704481265</v>
      </c>
      <c r="W14" s="1">
        <f t="shared" si="3"/>
        <v>3.7735157147320586</v>
      </c>
    </row>
    <row r="15" spans="1:23" x14ac:dyDescent="0.8">
      <c r="A15" t="s">
        <v>405</v>
      </c>
      <c r="B15">
        <v>1</v>
      </c>
      <c r="C15">
        <v>1</v>
      </c>
      <c r="D15">
        <v>121.33</v>
      </c>
      <c r="G15">
        <v>3.4888665495494098</v>
      </c>
      <c r="I15" t="s">
        <v>5</v>
      </c>
      <c r="J15" t="s">
        <v>3</v>
      </c>
      <c r="K15">
        <v>26520</v>
      </c>
      <c r="L15" t="s">
        <v>406</v>
      </c>
      <c r="M15" s="2">
        <v>328921.51203720202</v>
      </c>
      <c r="N15" s="2">
        <v>726838.13345855405</v>
      </c>
      <c r="O15" s="2">
        <v>1147563.2607738101</v>
      </c>
      <c r="P15" s="2">
        <v>1071968.607597</v>
      </c>
      <c r="Q15" s="2">
        <v>726838.13345855405</v>
      </c>
      <c r="R15" s="2">
        <v>1732398.1196097301</v>
      </c>
      <c r="S15">
        <v>12</v>
      </c>
      <c r="T15">
        <v>14</v>
      </c>
      <c r="U15">
        <v>14</v>
      </c>
      <c r="V15" s="1">
        <f t="shared" si="2"/>
        <v>0.61877692932474471</v>
      </c>
      <c r="W15" s="1">
        <f t="shared" si="3"/>
        <v>0.41955582015205251</v>
      </c>
    </row>
    <row r="16" spans="1:23" hidden="1" x14ac:dyDescent="0.8">
      <c r="A16" t="s">
        <v>591</v>
      </c>
      <c r="B16">
        <v>23</v>
      </c>
      <c r="C16">
        <v>14</v>
      </c>
      <c r="D16">
        <v>1704.86</v>
      </c>
      <c r="G16">
        <v>16.274459144182401</v>
      </c>
      <c r="I16" t="s">
        <v>3</v>
      </c>
      <c r="J16" t="s">
        <v>5</v>
      </c>
      <c r="K16">
        <v>48076</v>
      </c>
      <c r="L16" t="s">
        <v>592</v>
      </c>
      <c r="M16" s="2">
        <v>299386.93987212097</v>
      </c>
      <c r="N16" s="2">
        <v>76299.894448672407</v>
      </c>
      <c r="O16" s="2">
        <v>18396.122244046499</v>
      </c>
      <c r="P16" s="2">
        <v>975714.23370796698</v>
      </c>
      <c r="Q16" s="2">
        <v>76299.894448672407</v>
      </c>
      <c r="R16" s="2">
        <v>27771.373198378002</v>
      </c>
      <c r="S16">
        <v>41</v>
      </c>
      <c r="T16">
        <v>7</v>
      </c>
      <c r="U16">
        <v>0</v>
      </c>
      <c r="V16" s="1">
        <f t="shared" si="2"/>
        <v>35.132547972708068</v>
      </c>
      <c r="W16" s="1">
        <f t="shared" si="3"/>
        <v>2.7473307341674555</v>
      </c>
    </row>
    <row r="17" spans="1:23" x14ac:dyDescent="0.8">
      <c r="A17" t="s">
        <v>29</v>
      </c>
      <c r="B17">
        <v>22</v>
      </c>
      <c r="C17">
        <v>21</v>
      </c>
      <c r="D17">
        <v>1472.86</v>
      </c>
      <c r="G17">
        <v>16.024501278555601</v>
      </c>
      <c r="I17" t="s">
        <v>4</v>
      </c>
      <c r="J17" t="s">
        <v>5</v>
      </c>
      <c r="K17">
        <v>72280</v>
      </c>
      <c r="L17" s="4" t="s">
        <v>30</v>
      </c>
      <c r="M17" s="2">
        <v>260421.000714111</v>
      </c>
      <c r="N17" s="2">
        <v>433351.750427961</v>
      </c>
      <c r="O17" s="2">
        <v>27043.0725359225</v>
      </c>
      <c r="P17" s="2">
        <v>848722.65056640096</v>
      </c>
      <c r="Q17" s="2">
        <v>433351.750427961</v>
      </c>
      <c r="R17" s="2">
        <v>40825.085301276602</v>
      </c>
      <c r="S17">
        <v>53</v>
      </c>
      <c r="T17">
        <v>58</v>
      </c>
      <c r="U17">
        <v>0</v>
      </c>
      <c r="V17" s="1">
        <f t="shared" si="2"/>
        <v>20.788734562798311</v>
      </c>
      <c r="W17" s="1">
        <f t="shared" si="3"/>
        <v>10.614580046801851</v>
      </c>
    </row>
    <row r="18" spans="1:23" x14ac:dyDescent="0.8">
      <c r="A18" t="s">
        <v>81</v>
      </c>
      <c r="B18">
        <v>11</v>
      </c>
      <c r="C18">
        <v>3</v>
      </c>
      <c r="D18">
        <v>819.19</v>
      </c>
      <c r="G18">
        <v>23.054194126523001</v>
      </c>
      <c r="I18" t="s">
        <v>3</v>
      </c>
      <c r="J18" t="s">
        <v>4</v>
      </c>
      <c r="K18">
        <v>14083</v>
      </c>
      <c r="L18" t="s">
        <v>82</v>
      </c>
      <c r="M18" s="2">
        <v>231679.16391757599</v>
      </c>
      <c r="N18" s="2">
        <v>10049.328232689701</v>
      </c>
      <c r="O18" s="2">
        <v>13192.1646670635</v>
      </c>
      <c r="P18" s="2">
        <v>755051.83353854902</v>
      </c>
      <c r="Q18" s="2">
        <v>10049.328232689701</v>
      </c>
      <c r="R18" s="2">
        <v>19915.312770985802</v>
      </c>
      <c r="S18">
        <v>15</v>
      </c>
      <c r="T18">
        <v>2</v>
      </c>
      <c r="U18">
        <v>0</v>
      </c>
      <c r="V18" s="1">
        <f t="shared" si="2"/>
        <v>37.91122594933902</v>
      </c>
      <c r="W18" s="1">
        <f t="shared" si="3"/>
        <v>0.50457774730921179</v>
      </c>
    </row>
    <row r="19" spans="1:23" x14ac:dyDescent="0.8">
      <c r="A19" t="s">
        <v>261</v>
      </c>
      <c r="B19">
        <v>34</v>
      </c>
      <c r="C19">
        <v>26</v>
      </c>
      <c r="D19">
        <v>2383.31</v>
      </c>
      <c r="G19">
        <v>8.4984528448941496</v>
      </c>
      <c r="I19" t="s">
        <v>3</v>
      </c>
      <c r="J19" t="s">
        <v>5</v>
      </c>
      <c r="K19">
        <v>555316</v>
      </c>
      <c r="L19" t="s">
        <v>262</v>
      </c>
      <c r="M19" s="2">
        <v>226473.353866775</v>
      </c>
      <c r="N19" s="2">
        <v>50639.406229954802</v>
      </c>
      <c r="O19" s="2">
        <v>26648.774547574201</v>
      </c>
      <c r="P19" s="2">
        <v>738085.886504533</v>
      </c>
      <c r="Q19" s="2">
        <v>50639.406229954802</v>
      </c>
      <c r="R19" s="2">
        <v>40229.840475191901</v>
      </c>
      <c r="S19">
        <v>63</v>
      </c>
      <c r="T19">
        <v>2</v>
      </c>
      <c r="U19">
        <v>0</v>
      </c>
      <c r="V19" s="1">
        <f t="shared" si="2"/>
        <v>18.346270616933026</v>
      </c>
      <c r="W19" s="1">
        <f t="shared" si="3"/>
        <v>1.2587210615493176</v>
      </c>
    </row>
    <row r="20" spans="1:23" x14ac:dyDescent="0.8">
      <c r="A20" t="s">
        <v>413</v>
      </c>
      <c r="B20">
        <v>13</v>
      </c>
      <c r="C20">
        <v>13</v>
      </c>
      <c r="D20">
        <v>946.29</v>
      </c>
      <c r="G20">
        <v>36.193491868682003</v>
      </c>
      <c r="I20" t="s">
        <v>3</v>
      </c>
      <c r="J20" t="s">
        <v>5</v>
      </c>
      <c r="K20">
        <v>41375</v>
      </c>
      <c r="L20" t="s">
        <v>414</v>
      </c>
      <c r="M20" s="2">
        <v>200762.039493769</v>
      </c>
      <c r="N20" s="2">
        <v>10541.7235728917</v>
      </c>
      <c r="O20" s="2">
        <v>5546.9099312710296</v>
      </c>
      <c r="P20" s="2">
        <v>654291.66551480803</v>
      </c>
      <c r="Q20" s="2">
        <v>10541.7235728917</v>
      </c>
      <c r="R20" s="2">
        <v>8373.7922457527802</v>
      </c>
      <c r="S20">
        <v>59</v>
      </c>
      <c r="T20">
        <v>0</v>
      </c>
      <c r="U20">
        <v>0</v>
      </c>
      <c r="V20" s="1">
        <f t="shared" si="2"/>
        <v>78.126316010600462</v>
      </c>
      <c r="W20" s="1">
        <f t="shared" si="3"/>
        <v>1.2587444874513591</v>
      </c>
    </row>
    <row r="21" spans="1:23" x14ac:dyDescent="0.8">
      <c r="A21" t="s">
        <v>503</v>
      </c>
      <c r="B21">
        <v>73</v>
      </c>
      <c r="C21">
        <v>22</v>
      </c>
      <c r="D21">
        <v>5625.94</v>
      </c>
      <c r="G21">
        <v>128.306414802201</v>
      </c>
      <c r="I21" t="s">
        <v>4</v>
      </c>
      <c r="J21" t="s">
        <v>5</v>
      </c>
      <c r="K21">
        <v>247737</v>
      </c>
      <c r="L21" s="4" t="s">
        <v>504</v>
      </c>
      <c r="M21" s="2">
        <v>149946.72445543599</v>
      </c>
      <c r="N21" s="2">
        <v>617810.34144172305</v>
      </c>
      <c r="O21" s="2">
        <v>4815.1165504401997</v>
      </c>
      <c r="P21" s="2">
        <v>488682.48364991299</v>
      </c>
      <c r="Q21" s="2">
        <v>617810.34144172305</v>
      </c>
      <c r="R21" s="2">
        <v>7269.0536049920702</v>
      </c>
      <c r="S21">
        <v>31</v>
      </c>
      <c r="T21">
        <v>58</v>
      </c>
      <c r="U21">
        <v>0</v>
      </c>
      <c r="V21" s="1">
        <f t="shared" si="2"/>
        <v>67.218553012367508</v>
      </c>
      <c r="W21" s="1">
        <f t="shared" si="3"/>
        <v>84.980163147283548</v>
      </c>
    </row>
    <row r="22" spans="1:23" x14ac:dyDescent="0.8">
      <c r="A22" t="s">
        <v>259</v>
      </c>
      <c r="B22">
        <v>6</v>
      </c>
      <c r="C22">
        <v>6</v>
      </c>
      <c r="D22">
        <v>488.51</v>
      </c>
      <c r="G22">
        <v>13.395945893586701</v>
      </c>
      <c r="I22" t="s">
        <v>3</v>
      </c>
      <c r="J22" t="s">
        <v>5</v>
      </c>
      <c r="K22">
        <v>26582</v>
      </c>
      <c r="L22" t="s">
        <v>260</v>
      </c>
      <c r="M22" s="2">
        <v>149363.16232872001</v>
      </c>
      <c r="N22" s="2">
        <v>14941.4773988785</v>
      </c>
      <c r="O22" s="2">
        <v>11149.877994074801</v>
      </c>
      <c r="P22" s="2">
        <v>486780.63090532401</v>
      </c>
      <c r="Q22" s="2">
        <v>14941.4773988785</v>
      </c>
      <c r="R22" s="2">
        <v>16832.211635799798</v>
      </c>
      <c r="S22">
        <v>27</v>
      </c>
      <c r="T22">
        <v>0</v>
      </c>
      <c r="U22">
        <v>0</v>
      </c>
      <c r="V22" s="1">
        <f t="shared" si="2"/>
        <v>28.917870305276153</v>
      </c>
      <c r="W22" s="1">
        <f t="shared" si="3"/>
        <v>0.88761893583645801</v>
      </c>
    </row>
    <row r="23" spans="1:23" x14ac:dyDescent="0.8">
      <c r="A23" t="s">
        <v>599</v>
      </c>
      <c r="B23">
        <v>58</v>
      </c>
      <c r="C23">
        <v>2</v>
      </c>
      <c r="D23">
        <v>4924.54</v>
      </c>
      <c r="G23">
        <v>24.148764350156998</v>
      </c>
      <c r="I23" t="s">
        <v>3</v>
      </c>
      <c r="J23" t="s">
        <v>4</v>
      </c>
      <c r="K23">
        <v>86415</v>
      </c>
      <c r="L23" s="4" t="s">
        <v>600</v>
      </c>
      <c r="M23" s="2">
        <v>148389.78971523399</v>
      </c>
      <c r="N23" s="2">
        <v>6144.8191536255299</v>
      </c>
      <c r="O23" s="2">
        <v>6157.6721171974996</v>
      </c>
      <c r="P23" s="2">
        <v>483608.36990394199</v>
      </c>
      <c r="Q23" s="2">
        <v>6144.8191536255299</v>
      </c>
      <c r="R23" s="2">
        <v>9295.8183323271096</v>
      </c>
      <c r="S23">
        <v>7</v>
      </c>
      <c r="T23">
        <v>0</v>
      </c>
      <c r="U23">
        <v>0</v>
      </c>
      <c r="V23" s="1">
        <f t="shared" si="2"/>
        <v>52.018696355755161</v>
      </c>
      <c r="W23" s="1">
        <f t="shared" si="3"/>
        <v>0.66095936630907626</v>
      </c>
    </row>
    <row r="24" spans="1:23" x14ac:dyDescent="0.8">
      <c r="A24" t="s">
        <v>243</v>
      </c>
      <c r="B24">
        <v>22</v>
      </c>
      <c r="C24">
        <v>22</v>
      </c>
      <c r="D24">
        <v>1489.75</v>
      </c>
      <c r="G24">
        <v>2.2380494987098101</v>
      </c>
      <c r="I24" t="s">
        <v>3</v>
      </c>
      <c r="J24" t="s">
        <v>5</v>
      </c>
      <c r="K24">
        <v>77464</v>
      </c>
      <c r="L24" t="s">
        <v>244</v>
      </c>
      <c r="M24" s="2">
        <v>145569.20589562799</v>
      </c>
      <c r="N24" s="2">
        <v>84913.035090393896</v>
      </c>
      <c r="O24" s="2">
        <v>65042.889346078198</v>
      </c>
      <c r="P24" s="2">
        <v>474415.972328645</v>
      </c>
      <c r="Q24" s="2">
        <v>84913.035090393896</v>
      </c>
      <c r="R24" s="2">
        <v>98190.821411578698</v>
      </c>
      <c r="S24">
        <v>50</v>
      </c>
      <c r="T24">
        <v>24</v>
      </c>
      <c r="U24">
        <v>17</v>
      </c>
      <c r="V24" s="1">
        <f t="shared" si="2"/>
        <v>4.8315222745496627</v>
      </c>
      <c r="W24" s="1">
        <f t="shared" si="3"/>
        <v>0.86476688047647343</v>
      </c>
    </row>
    <row r="25" spans="1:23" x14ac:dyDescent="0.8">
      <c r="A25" t="s">
        <v>127</v>
      </c>
      <c r="B25">
        <v>10</v>
      </c>
      <c r="C25">
        <v>10</v>
      </c>
      <c r="D25">
        <v>682.56</v>
      </c>
      <c r="G25">
        <v>39.336866241465501</v>
      </c>
      <c r="I25" t="s">
        <v>3</v>
      </c>
      <c r="J25" t="s">
        <v>5</v>
      </c>
      <c r="K25">
        <v>33650</v>
      </c>
      <c r="L25" t="s">
        <v>128</v>
      </c>
      <c r="M25" s="2">
        <v>141495.130932409</v>
      </c>
      <c r="N25" s="2">
        <v>11760.7842465176</v>
      </c>
      <c r="O25" s="2">
        <v>3597.0107548439501</v>
      </c>
      <c r="P25" s="2">
        <v>461138.39605058898</v>
      </c>
      <c r="Q25" s="2">
        <v>11760.7842465176</v>
      </c>
      <c r="R25" s="2">
        <v>5430.1622236544399</v>
      </c>
      <c r="S25">
        <v>36</v>
      </c>
      <c r="T25">
        <v>2</v>
      </c>
      <c r="U25">
        <v>0</v>
      </c>
      <c r="V25" s="1">
        <f t="shared" si="2"/>
        <v>84.906025093889582</v>
      </c>
      <c r="W25" s="1">
        <f t="shared" si="3"/>
        <v>2.1654268022589425</v>
      </c>
    </row>
    <row r="26" spans="1:23" x14ac:dyDescent="0.8">
      <c r="A26" t="s">
        <v>649</v>
      </c>
      <c r="B26">
        <v>10</v>
      </c>
      <c r="C26">
        <v>10</v>
      </c>
      <c r="D26">
        <v>658.38</v>
      </c>
      <c r="G26">
        <v>28.4777891924927</v>
      </c>
      <c r="I26" t="s">
        <v>3</v>
      </c>
      <c r="J26" t="s">
        <v>5</v>
      </c>
      <c r="K26">
        <v>34830</v>
      </c>
      <c r="L26" s="4" t="s">
        <v>650</v>
      </c>
      <c r="M26" s="2">
        <v>136530.36631410601</v>
      </c>
      <c r="N26" s="2">
        <v>6406.5353530913098</v>
      </c>
      <c r="O26" s="2">
        <v>4794.2754752218798</v>
      </c>
      <c r="P26" s="2">
        <v>444958.02590098599</v>
      </c>
      <c r="Q26" s="2">
        <v>6406.5353530913098</v>
      </c>
      <c r="R26" s="2">
        <v>7237.5912527601604</v>
      </c>
      <c r="S26">
        <v>28</v>
      </c>
      <c r="T26">
        <v>0</v>
      </c>
      <c r="U26">
        <v>0</v>
      </c>
      <c r="V26" s="1">
        <f t="shared" si="2"/>
        <v>61.470251650321913</v>
      </c>
      <c r="W26" s="1">
        <f t="shared" si="3"/>
        <v>0.8850527857403776</v>
      </c>
    </row>
    <row r="27" spans="1:23" x14ac:dyDescent="0.8">
      <c r="A27" t="s">
        <v>639</v>
      </c>
      <c r="B27">
        <v>17</v>
      </c>
      <c r="C27">
        <v>16</v>
      </c>
      <c r="D27">
        <v>981.27</v>
      </c>
      <c r="G27">
        <v>15.7198154041055</v>
      </c>
      <c r="I27" t="s">
        <v>3</v>
      </c>
      <c r="J27" t="s">
        <v>4</v>
      </c>
      <c r="K27">
        <v>59189</v>
      </c>
      <c r="L27" t="s">
        <v>640</v>
      </c>
      <c r="M27" s="2">
        <v>133098.33890045801</v>
      </c>
      <c r="N27" s="2">
        <v>8466.9148764747497</v>
      </c>
      <c r="O27" s="2">
        <v>13869.6600642301</v>
      </c>
      <c r="P27" s="2">
        <v>433772.90874322603</v>
      </c>
      <c r="Q27" s="2">
        <v>8466.9148764747497</v>
      </c>
      <c r="R27" s="2">
        <v>20938.081442844799</v>
      </c>
      <c r="S27">
        <v>37</v>
      </c>
      <c r="T27">
        <v>0</v>
      </c>
      <c r="U27">
        <v>0</v>
      </c>
      <c r="V27" s="1">
        <f t="shared" si="2"/>
        <v>20.71594735075892</v>
      </c>
      <c r="W27" s="1">
        <f t="shared" si="3"/>
        <v>0.40435942233597943</v>
      </c>
    </row>
    <row r="28" spans="1:23" x14ac:dyDescent="0.8">
      <c r="A28" t="s">
        <v>437</v>
      </c>
      <c r="B28">
        <v>17</v>
      </c>
      <c r="C28">
        <v>17</v>
      </c>
      <c r="D28">
        <v>881.55</v>
      </c>
      <c r="G28">
        <v>19.872886652859201</v>
      </c>
      <c r="I28" t="s">
        <v>3</v>
      </c>
      <c r="J28" t="s">
        <v>4</v>
      </c>
      <c r="K28">
        <v>73918</v>
      </c>
      <c r="L28" t="s">
        <v>438</v>
      </c>
      <c r="M28" s="2">
        <v>132837.93357343099</v>
      </c>
      <c r="N28" s="2">
        <v>6684.3803768346197</v>
      </c>
      <c r="O28" s="2">
        <v>9121.9652649309301</v>
      </c>
      <c r="P28" s="2">
        <v>432924.237173845</v>
      </c>
      <c r="Q28" s="2">
        <v>6684.3803768346197</v>
      </c>
      <c r="R28" s="2">
        <v>13770.8098649443</v>
      </c>
      <c r="S28">
        <v>39</v>
      </c>
      <c r="T28">
        <v>0</v>
      </c>
      <c r="U28">
        <v>0</v>
      </c>
      <c r="V28" s="1">
        <f t="shared" si="2"/>
        <v>31.435536898882095</v>
      </c>
      <c r="W28" s="1">
        <f t="shared" si="3"/>
        <v>0.48536687932713152</v>
      </c>
    </row>
    <row r="29" spans="1:23" x14ac:dyDescent="0.8">
      <c r="A29" t="s">
        <v>393</v>
      </c>
      <c r="B29">
        <v>13</v>
      </c>
      <c r="C29">
        <v>13</v>
      </c>
      <c r="D29">
        <v>759.76</v>
      </c>
      <c r="G29">
        <v>4.9776732569373801</v>
      </c>
      <c r="I29" t="s">
        <v>3</v>
      </c>
      <c r="J29" t="s">
        <v>4</v>
      </c>
      <c r="K29">
        <v>96499</v>
      </c>
      <c r="L29" t="s">
        <v>394</v>
      </c>
      <c r="M29" s="2">
        <v>132266.25965638299</v>
      </c>
      <c r="N29" s="2">
        <v>26571.9047492809</v>
      </c>
      <c r="O29" s="2">
        <v>49045.503210140298</v>
      </c>
      <c r="P29" s="2">
        <v>431061.12858887599</v>
      </c>
      <c r="Q29" s="2">
        <v>26571.9047492809</v>
      </c>
      <c r="R29" s="2">
        <v>74040.656790691399</v>
      </c>
      <c r="S29">
        <v>30</v>
      </c>
      <c r="T29">
        <v>0</v>
      </c>
      <c r="U29">
        <v>0</v>
      </c>
      <c r="V29" s="1">
        <f t="shared" si="2"/>
        <v>5.8218730816281452</v>
      </c>
      <c r="W29" s="1">
        <f t="shared" si="3"/>
        <v>0.35887777098771717</v>
      </c>
    </row>
    <row r="30" spans="1:23" x14ac:dyDescent="0.8">
      <c r="A30" t="s">
        <v>251</v>
      </c>
      <c r="B30">
        <v>10</v>
      </c>
      <c r="C30">
        <v>10</v>
      </c>
      <c r="D30">
        <v>985.38</v>
      </c>
      <c r="G30">
        <v>9.9145305493213396</v>
      </c>
      <c r="I30" t="s">
        <v>5</v>
      </c>
      <c r="J30" t="s">
        <v>3</v>
      </c>
      <c r="K30">
        <v>35518</v>
      </c>
      <c r="L30" t="s">
        <v>252</v>
      </c>
      <c r="M30" s="2">
        <v>117391.267082629</v>
      </c>
      <c r="N30" s="2">
        <v>393020.08644700999</v>
      </c>
      <c r="O30" s="2">
        <v>1163879.30371427</v>
      </c>
      <c r="P30" s="2">
        <v>382582.92180166201</v>
      </c>
      <c r="Q30" s="2">
        <v>393020.08644700999</v>
      </c>
      <c r="R30" s="2">
        <v>1757029.33871173</v>
      </c>
      <c r="S30">
        <v>21</v>
      </c>
      <c r="T30">
        <v>33</v>
      </c>
      <c r="U30">
        <v>64</v>
      </c>
      <c r="V30" s="1">
        <f t="shared" si="2"/>
        <v>0.21774406131323559</v>
      </c>
      <c r="W30" s="1">
        <f t="shared" si="3"/>
        <v>0.22368429149332489</v>
      </c>
    </row>
    <row r="31" spans="1:23" hidden="1" x14ac:dyDescent="0.8">
      <c r="A31" t="s">
        <v>199</v>
      </c>
      <c r="B31">
        <v>26</v>
      </c>
      <c r="C31">
        <v>26</v>
      </c>
      <c r="D31">
        <v>1813.59</v>
      </c>
      <c r="G31">
        <v>63.443202326514097</v>
      </c>
      <c r="I31" t="s">
        <v>3</v>
      </c>
      <c r="J31" t="s">
        <v>5</v>
      </c>
      <c r="K31">
        <v>47667</v>
      </c>
      <c r="L31" t="s">
        <v>200</v>
      </c>
      <c r="M31" s="2">
        <v>926176.759576899</v>
      </c>
      <c r="N31" s="2">
        <v>82146.174649372406</v>
      </c>
      <c r="O31" s="2">
        <v>14598.5184482063</v>
      </c>
      <c r="P31" s="2">
        <v>3018447.7907910701</v>
      </c>
      <c r="Q31" s="2">
        <v>82146.174649372406</v>
      </c>
      <c r="R31" s="2">
        <v>22038.389318691701</v>
      </c>
      <c r="S31">
        <v>95</v>
      </c>
      <c r="T31">
        <v>19</v>
      </c>
      <c r="U31">
        <v>1</v>
      </c>
      <c r="V31" s="1">
        <f t="shared" si="2"/>
        <v>136.95696133608891</v>
      </c>
      <c r="W31" s="1">
        <f t="shared" si="3"/>
        <v>3.7272436845472794</v>
      </c>
    </row>
    <row r="32" spans="1:23" hidden="1" x14ac:dyDescent="0.8">
      <c r="A32" t="s">
        <v>181</v>
      </c>
      <c r="B32">
        <v>15</v>
      </c>
      <c r="C32">
        <v>15</v>
      </c>
      <c r="D32">
        <v>837.12</v>
      </c>
      <c r="G32">
        <v>5.85434873039795</v>
      </c>
      <c r="I32" t="s">
        <v>3</v>
      </c>
      <c r="J32" t="s">
        <v>5</v>
      </c>
      <c r="K32">
        <v>24247</v>
      </c>
      <c r="L32" t="s">
        <v>182</v>
      </c>
      <c r="M32" s="2">
        <v>236819.91524980601</v>
      </c>
      <c r="N32" s="2">
        <v>77426.737083267406</v>
      </c>
      <c r="O32" s="2">
        <v>40451.965907010199</v>
      </c>
      <c r="P32" s="2">
        <v>771805.75155832898</v>
      </c>
      <c r="Q32" s="2">
        <v>77426.737083267406</v>
      </c>
      <c r="R32" s="2">
        <v>61067.578640123902</v>
      </c>
      <c r="S32">
        <v>39</v>
      </c>
      <c r="T32">
        <v>20</v>
      </c>
      <c r="U32">
        <v>14</v>
      </c>
      <c r="V32" s="1">
        <f t="shared" si="2"/>
        <v>12.638344771483338</v>
      </c>
      <c r="W32" s="1">
        <f t="shared" si="3"/>
        <v>1.2678653868717309</v>
      </c>
    </row>
    <row r="33" spans="1:23" x14ac:dyDescent="0.8">
      <c r="A33" t="s">
        <v>185</v>
      </c>
      <c r="B33">
        <v>8</v>
      </c>
      <c r="C33">
        <v>8</v>
      </c>
      <c r="D33">
        <v>646.20000000000005</v>
      </c>
      <c r="G33">
        <v>2.8720248863239299</v>
      </c>
      <c r="I33" t="s">
        <v>5</v>
      </c>
      <c r="J33" t="s">
        <v>3</v>
      </c>
      <c r="K33">
        <v>63500</v>
      </c>
      <c r="L33" t="s">
        <v>186</v>
      </c>
      <c r="M33" s="2">
        <v>112849.969883805</v>
      </c>
      <c r="N33" s="2">
        <v>296079.856544076</v>
      </c>
      <c r="O33" s="2">
        <v>324107.92192719301</v>
      </c>
      <c r="P33" s="2">
        <v>367782.64922369499</v>
      </c>
      <c r="Q33" s="2">
        <v>296079.856544076</v>
      </c>
      <c r="R33" s="2">
        <v>489283.661903464</v>
      </c>
      <c r="S33">
        <v>23</v>
      </c>
      <c r="T33">
        <v>36</v>
      </c>
      <c r="U33">
        <v>35</v>
      </c>
      <c r="V33" s="1">
        <f t="shared" si="2"/>
        <v>0.75167418449805934</v>
      </c>
      <c r="W33" s="1">
        <f t="shared" si="3"/>
        <v>0.60512801564683549</v>
      </c>
    </row>
    <row r="34" spans="1:23" x14ac:dyDescent="0.8">
      <c r="A34" t="s">
        <v>329</v>
      </c>
      <c r="B34">
        <v>13</v>
      </c>
      <c r="C34">
        <v>10</v>
      </c>
      <c r="D34">
        <v>849.73</v>
      </c>
      <c r="G34">
        <v>37.067531956560003</v>
      </c>
      <c r="I34" t="s">
        <v>4</v>
      </c>
      <c r="J34" t="s">
        <v>5</v>
      </c>
      <c r="K34">
        <v>10359</v>
      </c>
      <c r="L34" t="s">
        <v>330</v>
      </c>
      <c r="M34" s="2">
        <v>106858.30157791699</v>
      </c>
      <c r="N34" s="2">
        <v>461179.42256988498</v>
      </c>
      <c r="O34" s="2">
        <v>12441.6004580599</v>
      </c>
      <c r="P34" s="2">
        <v>348255.558121429</v>
      </c>
      <c r="Q34" s="2">
        <v>461179.42256988498</v>
      </c>
      <c r="R34" s="2">
        <v>18782.237088999002</v>
      </c>
      <c r="S34">
        <v>16</v>
      </c>
      <c r="T34">
        <v>53</v>
      </c>
      <c r="U34">
        <v>0</v>
      </c>
      <c r="V34" s="1">
        <f t="shared" si="2"/>
        <v>18.540763579319133</v>
      </c>
      <c r="W34" s="1">
        <f t="shared" si="3"/>
        <v>24.552712633329286</v>
      </c>
    </row>
    <row r="35" spans="1:23" hidden="1" x14ac:dyDescent="0.8">
      <c r="A35" t="s">
        <v>115</v>
      </c>
      <c r="B35">
        <v>17</v>
      </c>
      <c r="C35">
        <v>17</v>
      </c>
      <c r="D35">
        <v>1437.53</v>
      </c>
      <c r="G35">
        <v>29.2506276621273</v>
      </c>
      <c r="I35" t="s">
        <v>3</v>
      </c>
      <c r="J35" t="s">
        <v>5</v>
      </c>
      <c r="K35">
        <v>34252</v>
      </c>
      <c r="L35" t="s">
        <v>116</v>
      </c>
      <c r="M35" s="2">
        <v>878688.08493596502</v>
      </c>
      <c r="N35" s="2">
        <v>69895.886270807096</v>
      </c>
      <c r="O35" s="2">
        <v>30039.9736746046</v>
      </c>
      <c r="P35" s="2">
        <v>2863680.2655046401</v>
      </c>
      <c r="Q35" s="2">
        <v>69895.886270807096</v>
      </c>
      <c r="R35" s="2">
        <v>45349.3028976192</v>
      </c>
      <c r="S35">
        <v>76</v>
      </c>
      <c r="T35">
        <v>8</v>
      </c>
      <c r="U35">
        <v>1</v>
      </c>
      <c r="V35" s="1">
        <f t="shared" si="2"/>
        <v>63.145780348359651</v>
      </c>
      <c r="W35" s="1">
        <f t="shared" si="3"/>
        <v>1.5412440889005945</v>
      </c>
    </row>
    <row r="36" spans="1:23" hidden="1" x14ac:dyDescent="0.8">
      <c r="A36" t="s">
        <v>345</v>
      </c>
      <c r="B36">
        <v>6</v>
      </c>
      <c r="C36">
        <v>6</v>
      </c>
      <c r="D36">
        <v>445.26</v>
      </c>
      <c r="G36">
        <v>67.723506133919798</v>
      </c>
      <c r="I36" t="s">
        <v>3</v>
      </c>
      <c r="J36" t="s">
        <v>5</v>
      </c>
      <c r="K36">
        <v>23451</v>
      </c>
      <c r="L36" t="s">
        <v>346</v>
      </c>
      <c r="M36" s="2">
        <v>195033.397048057</v>
      </c>
      <c r="N36" s="2">
        <v>65626.705867123397</v>
      </c>
      <c r="O36" s="2">
        <v>2879.8479018848898</v>
      </c>
      <c r="P36" s="2">
        <v>635621.78640621202</v>
      </c>
      <c r="Q36" s="2">
        <v>65626.705867123397</v>
      </c>
      <c r="R36" s="2">
        <v>4347.5102946597299</v>
      </c>
      <c r="S36">
        <v>24</v>
      </c>
      <c r="T36">
        <v>5</v>
      </c>
      <c r="U36">
        <v>0</v>
      </c>
      <c r="V36" s="1">
        <f t="shared" si="2"/>
        <v>146.17000842490802</v>
      </c>
      <c r="W36" s="1">
        <f t="shared" si="3"/>
        <v>15.091767391632374</v>
      </c>
    </row>
    <row r="37" spans="1:23" hidden="1" x14ac:dyDescent="0.8">
      <c r="A37" t="s">
        <v>217</v>
      </c>
      <c r="B37">
        <v>7</v>
      </c>
      <c r="C37">
        <v>7</v>
      </c>
      <c r="D37">
        <v>519.03</v>
      </c>
      <c r="G37">
        <v>36.423080472012302</v>
      </c>
      <c r="I37" t="s">
        <v>3</v>
      </c>
      <c r="J37" t="s">
        <v>5</v>
      </c>
      <c r="K37">
        <v>16551</v>
      </c>
      <c r="L37" t="s">
        <v>218</v>
      </c>
      <c r="M37" s="2">
        <v>294812.745408724</v>
      </c>
      <c r="N37" s="2">
        <v>59900.465557995201</v>
      </c>
      <c r="O37" s="2">
        <v>8094.1189374484502</v>
      </c>
      <c r="P37" s="2">
        <v>960806.74760455999</v>
      </c>
      <c r="Q37" s="2">
        <v>59900.465557995201</v>
      </c>
      <c r="R37" s="2">
        <v>12219.140248249099</v>
      </c>
      <c r="S37">
        <v>32</v>
      </c>
      <c r="T37">
        <v>7</v>
      </c>
      <c r="U37">
        <v>2</v>
      </c>
      <c r="V37" s="1">
        <f t="shared" si="2"/>
        <v>78.624854386775496</v>
      </c>
      <c r="W37" s="1">
        <f t="shared" si="3"/>
        <v>4.9017821678910547</v>
      </c>
    </row>
    <row r="38" spans="1:23" x14ac:dyDescent="0.8">
      <c r="A38" t="s">
        <v>335</v>
      </c>
      <c r="B38">
        <v>10</v>
      </c>
      <c r="C38">
        <v>1</v>
      </c>
      <c r="D38">
        <v>694.2</v>
      </c>
      <c r="G38">
        <v>26.838739855452602</v>
      </c>
      <c r="I38" t="s">
        <v>3</v>
      </c>
      <c r="J38" t="s">
        <v>5</v>
      </c>
      <c r="K38">
        <v>41992</v>
      </c>
      <c r="L38" t="s">
        <v>336</v>
      </c>
      <c r="M38" s="2">
        <v>103894.165580431</v>
      </c>
      <c r="N38" s="2">
        <v>6804.5586121551296</v>
      </c>
      <c r="O38" s="2">
        <v>3871.0522975363801</v>
      </c>
      <c r="P38" s="2">
        <v>338595.31815027702</v>
      </c>
      <c r="Q38" s="2">
        <v>6804.5586121551296</v>
      </c>
      <c r="R38" s="2">
        <v>5843.8640817421501</v>
      </c>
      <c r="S38">
        <v>3</v>
      </c>
      <c r="T38">
        <v>0</v>
      </c>
      <c r="U38">
        <v>0</v>
      </c>
      <c r="V38" s="1">
        <f t="shared" si="2"/>
        <v>57.930400675690919</v>
      </c>
      <c r="W38" s="1">
        <f t="shared" si="3"/>
        <v>1.164194499134859</v>
      </c>
    </row>
    <row r="39" spans="1:23" x14ac:dyDescent="0.8">
      <c r="A39" t="s">
        <v>147</v>
      </c>
      <c r="B39">
        <v>19</v>
      </c>
      <c r="C39">
        <v>15</v>
      </c>
      <c r="D39">
        <v>1274.28</v>
      </c>
      <c r="G39">
        <v>3.1664637575955501</v>
      </c>
      <c r="I39" t="s">
        <v>4</v>
      </c>
      <c r="J39" t="s">
        <v>3</v>
      </c>
      <c r="K39">
        <v>70854</v>
      </c>
      <c r="L39" t="s">
        <v>148</v>
      </c>
      <c r="M39" s="2">
        <v>102982.91618180901</v>
      </c>
      <c r="N39" s="2">
        <v>326091.67174120003</v>
      </c>
      <c r="O39" s="2">
        <v>191209.072575169</v>
      </c>
      <c r="P39" s="2">
        <v>335625.51923696301</v>
      </c>
      <c r="Q39" s="2">
        <v>326091.67174120003</v>
      </c>
      <c r="R39" s="2">
        <v>288655.31784119701</v>
      </c>
      <c r="S39">
        <v>23</v>
      </c>
      <c r="T39">
        <v>35</v>
      </c>
      <c r="U39">
        <v>26</v>
      </c>
      <c r="V39" s="1">
        <f t="shared" si="2"/>
        <v>1.1627166928028434</v>
      </c>
      <c r="W39" s="1">
        <f t="shared" si="3"/>
        <v>1.1296883234012494</v>
      </c>
    </row>
    <row r="40" spans="1:23" x14ac:dyDescent="0.8">
      <c r="A40" t="s">
        <v>123</v>
      </c>
      <c r="B40">
        <v>14</v>
      </c>
      <c r="C40">
        <v>14</v>
      </c>
      <c r="D40">
        <v>945.19</v>
      </c>
      <c r="G40">
        <v>1.5266591480557901</v>
      </c>
      <c r="I40" t="s">
        <v>4</v>
      </c>
      <c r="J40" t="s">
        <v>5</v>
      </c>
      <c r="K40">
        <v>49639</v>
      </c>
      <c r="L40" t="s">
        <v>124</v>
      </c>
      <c r="M40" s="2">
        <v>94987.1561856318</v>
      </c>
      <c r="N40" s="2">
        <v>123141.412414345</v>
      </c>
      <c r="O40" s="2">
        <v>80660.711050771701</v>
      </c>
      <c r="P40" s="2">
        <v>309567.01167175098</v>
      </c>
      <c r="Q40" s="2">
        <v>123141.412414345</v>
      </c>
      <c r="R40" s="2">
        <v>121767.983454364</v>
      </c>
      <c r="S40">
        <v>29</v>
      </c>
      <c r="T40">
        <v>26</v>
      </c>
      <c r="U40">
        <v>17</v>
      </c>
      <c r="V40" s="1">
        <f t="shared" si="2"/>
        <v>2.5422484682872386</v>
      </c>
      <c r="W40" s="1">
        <f t="shared" si="3"/>
        <v>1.0112707597702444</v>
      </c>
    </row>
    <row r="41" spans="1:23" x14ac:dyDescent="0.8">
      <c r="A41" t="s">
        <v>611</v>
      </c>
      <c r="B41">
        <v>12</v>
      </c>
      <c r="C41">
        <v>12</v>
      </c>
      <c r="D41">
        <v>779.39</v>
      </c>
      <c r="G41">
        <v>5.6729611310567902</v>
      </c>
      <c r="I41" t="s">
        <v>3</v>
      </c>
      <c r="J41" t="s">
        <v>4</v>
      </c>
      <c r="K41">
        <v>83577</v>
      </c>
      <c r="L41" t="s">
        <v>612</v>
      </c>
      <c r="M41" s="2">
        <v>85417.6327169039</v>
      </c>
      <c r="N41" s="2">
        <v>15056.974786815001</v>
      </c>
      <c r="O41" s="2">
        <v>21047.272440451499</v>
      </c>
      <c r="P41" s="2">
        <v>278379.54483626201</v>
      </c>
      <c r="Q41" s="2">
        <v>15056.974786815001</v>
      </c>
      <c r="R41" s="2">
        <v>31773.634138622801</v>
      </c>
      <c r="S41">
        <v>30</v>
      </c>
      <c r="T41">
        <v>0</v>
      </c>
      <c r="U41">
        <v>0</v>
      </c>
      <c r="V41" s="1">
        <f t="shared" si="2"/>
        <v>8.7610621611496455</v>
      </c>
      <c r="W41" s="1">
        <f t="shared" si="3"/>
        <v>0.47386776260353225</v>
      </c>
    </row>
    <row r="42" spans="1:23" x14ac:dyDescent="0.8">
      <c r="A42" t="s">
        <v>487</v>
      </c>
      <c r="B42">
        <v>9</v>
      </c>
      <c r="C42">
        <v>9</v>
      </c>
      <c r="D42">
        <v>381.48</v>
      </c>
      <c r="G42">
        <v>11.1231858160697</v>
      </c>
      <c r="I42" t="s">
        <v>3</v>
      </c>
      <c r="J42" t="s">
        <v>5</v>
      </c>
      <c r="K42">
        <v>27543</v>
      </c>
      <c r="L42" t="s">
        <v>488</v>
      </c>
      <c r="M42" s="2">
        <v>82114.994144377604</v>
      </c>
      <c r="N42" s="2">
        <v>9959.7275587115892</v>
      </c>
      <c r="O42" s="2">
        <v>7382.3269252362898</v>
      </c>
      <c r="P42" s="2">
        <v>267616.11118286598</v>
      </c>
      <c r="Q42" s="2">
        <v>9959.7275587115892</v>
      </c>
      <c r="R42" s="2">
        <v>11144.5963118407</v>
      </c>
      <c r="S42">
        <v>16</v>
      </c>
      <c r="T42">
        <v>0</v>
      </c>
      <c r="U42">
        <v>0</v>
      </c>
      <c r="V42" s="1">
        <f t="shared" si="2"/>
        <v>24.010928055824145</v>
      </c>
      <c r="W42" s="1">
        <f t="shared" si="3"/>
        <v>0.89360203618093681</v>
      </c>
    </row>
    <row r="43" spans="1:23" hidden="1" x14ac:dyDescent="0.8">
      <c r="A43" t="s">
        <v>301</v>
      </c>
      <c r="B43">
        <v>17</v>
      </c>
      <c r="C43">
        <v>17</v>
      </c>
      <c r="D43">
        <v>1373.5</v>
      </c>
      <c r="G43">
        <v>24.323059140013601</v>
      </c>
      <c r="I43" t="s">
        <v>3</v>
      </c>
      <c r="J43" t="s">
        <v>5</v>
      </c>
      <c r="K43">
        <v>29977</v>
      </c>
      <c r="L43" t="s">
        <v>302</v>
      </c>
      <c r="M43" s="2">
        <v>938102.94027959101</v>
      </c>
      <c r="N43" s="2">
        <v>49977.784326356901</v>
      </c>
      <c r="O43" s="2">
        <v>38568.460277939601</v>
      </c>
      <c r="P43" s="2">
        <v>3057315.6995594301</v>
      </c>
      <c r="Q43" s="2">
        <v>49977.784326356901</v>
      </c>
      <c r="R43" s="2">
        <v>58224.178435871901</v>
      </c>
      <c r="S43">
        <v>89</v>
      </c>
      <c r="T43">
        <v>5</v>
      </c>
      <c r="U43">
        <v>0</v>
      </c>
      <c r="V43" s="1">
        <f t="shared" si="2"/>
        <v>52.508481411125246</v>
      </c>
      <c r="W43" s="1">
        <f t="shared" si="3"/>
        <v>0.85835347643290572</v>
      </c>
    </row>
    <row r="44" spans="1:23" x14ac:dyDescent="0.8">
      <c r="A44" t="s">
        <v>623</v>
      </c>
      <c r="B44">
        <v>9</v>
      </c>
      <c r="C44">
        <v>9</v>
      </c>
      <c r="D44">
        <v>693.95</v>
      </c>
      <c r="G44">
        <v>17.7754128609585</v>
      </c>
      <c r="I44" t="s">
        <v>3</v>
      </c>
      <c r="J44" t="s">
        <v>5</v>
      </c>
      <c r="K44">
        <v>41168</v>
      </c>
      <c r="L44" t="s">
        <v>624</v>
      </c>
      <c r="M44" s="2">
        <v>77132.705346293398</v>
      </c>
      <c r="N44" s="2">
        <v>10290.035378070301</v>
      </c>
      <c r="O44" s="2">
        <v>4339.29191685365</v>
      </c>
      <c r="P44" s="2">
        <v>251378.629017442</v>
      </c>
      <c r="Q44" s="2">
        <v>10290.035378070301</v>
      </c>
      <c r="R44" s="2">
        <v>6550.7335535698203</v>
      </c>
      <c r="S44">
        <v>25</v>
      </c>
      <c r="T44">
        <v>0</v>
      </c>
      <c r="U44">
        <v>0</v>
      </c>
      <c r="V44" s="1">
        <f t="shared" si="2"/>
        <v>38.368261920614003</v>
      </c>
      <c r="W44" s="1">
        <f t="shared" si="3"/>
        <v>1.5705820900582266</v>
      </c>
    </row>
    <row r="45" spans="1:23" hidden="1" x14ac:dyDescent="0.8">
      <c r="A45" t="s">
        <v>187</v>
      </c>
      <c r="B45">
        <v>9</v>
      </c>
      <c r="C45">
        <v>9</v>
      </c>
      <c r="D45">
        <v>770.99</v>
      </c>
      <c r="G45">
        <v>33.596029115497302</v>
      </c>
      <c r="I45" t="s">
        <v>3</v>
      </c>
      <c r="J45" t="s">
        <v>5</v>
      </c>
      <c r="K45">
        <v>17808</v>
      </c>
      <c r="L45" t="s">
        <v>188</v>
      </c>
      <c r="M45" s="2">
        <v>683259.23118121701</v>
      </c>
      <c r="N45" s="2">
        <v>37622.519348132599</v>
      </c>
      <c r="O45" s="2">
        <v>20337.4996739136</v>
      </c>
      <c r="P45" s="2">
        <v>2226769.6695808899</v>
      </c>
      <c r="Q45" s="2">
        <v>37622.519348132599</v>
      </c>
      <c r="R45" s="2">
        <v>30702.138519922501</v>
      </c>
      <c r="S45">
        <v>39</v>
      </c>
      <c r="T45">
        <v>7</v>
      </c>
      <c r="U45">
        <v>0</v>
      </c>
      <c r="V45" s="1">
        <f t="shared" si="2"/>
        <v>72.525799541177022</v>
      </c>
      <c r="W45" s="1">
        <f t="shared" si="3"/>
        <v>1.2253639582715716</v>
      </c>
    </row>
    <row r="46" spans="1:23" hidden="1" x14ac:dyDescent="0.8">
      <c r="A46" t="s">
        <v>589</v>
      </c>
      <c r="B46">
        <v>13</v>
      </c>
      <c r="C46">
        <v>11</v>
      </c>
      <c r="D46">
        <v>1078.04</v>
      </c>
      <c r="G46">
        <v>33.482676394307397</v>
      </c>
      <c r="I46" t="s">
        <v>3</v>
      </c>
      <c r="J46" t="s">
        <v>5</v>
      </c>
      <c r="K46">
        <v>32708</v>
      </c>
      <c r="L46" t="s">
        <v>590</v>
      </c>
      <c r="M46" s="2">
        <v>553627.07268929097</v>
      </c>
      <c r="N46" s="2">
        <v>36655.933413925399</v>
      </c>
      <c r="O46" s="2">
        <v>16534.731757089099</v>
      </c>
      <c r="P46" s="2">
        <v>1804293.1839971</v>
      </c>
      <c r="Q46" s="2">
        <v>36655.933413925399</v>
      </c>
      <c r="R46" s="2">
        <v>24961.358718400501</v>
      </c>
      <c r="S46">
        <v>67</v>
      </c>
      <c r="T46">
        <v>4</v>
      </c>
      <c r="U46">
        <v>0</v>
      </c>
      <c r="V46" s="1">
        <f t="shared" si="2"/>
        <v>72.280556671397463</v>
      </c>
      <c r="W46" s="1">
        <f t="shared" si="3"/>
        <v>1.4684483076074544</v>
      </c>
    </row>
    <row r="47" spans="1:23" hidden="1" x14ac:dyDescent="0.8">
      <c r="A47" t="s">
        <v>205</v>
      </c>
      <c r="B47">
        <v>17</v>
      </c>
      <c r="C47">
        <v>17</v>
      </c>
      <c r="D47">
        <v>1264.92</v>
      </c>
      <c r="G47">
        <v>37.407355552028498</v>
      </c>
      <c r="I47" t="s">
        <v>3</v>
      </c>
      <c r="J47" t="s">
        <v>5</v>
      </c>
      <c r="K47">
        <v>46080</v>
      </c>
      <c r="L47" t="s">
        <v>206</v>
      </c>
      <c r="M47" s="2">
        <v>622439.44708957698</v>
      </c>
      <c r="N47" s="2">
        <v>35494.726793075301</v>
      </c>
      <c r="O47" s="2">
        <v>16639.493433954402</v>
      </c>
      <c r="P47" s="2">
        <v>2028555.5155012</v>
      </c>
      <c r="Q47" s="2">
        <v>35494.726793075301</v>
      </c>
      <c r="R47" s="2">
        <v>25119.510288960901</v>
      </c>
      <c r="S47">
        <v>78</v>
      </c>
      <c r="T47">
        <v>4</v>
      </c>
      <c r="U47">
        <v>0</v>
      </c>
      <c r="V47" s="1">
        <f t="shared" si="2"/>
        <v>80.752958127313192</v>
      </c>
      <c r="W47" s="1">
        <f t="shared" si="3"/>
        <v>1.4129779365458712</v>
      </c>
    </row>
    <row r="48" spans="1:23" hidden="1" x14ac:dyDescent="0.8">
      <c r="A48" t="s">
        <v>323</v>
      </c>
      <c r="B48">
        <v>12</v>
      </c>
      <c r="C48">
        <v>12</v>
      </c>
      <c r="D48">
        <v>863.19</v>
      </c>
      <c r="G48">
        <v>25.637084120851199</v>
      </c>
      <c r="I48" t="s">
        <v>3</v>
      </c>
      <c r="J48" t="s">
        <v>5</v>
      </c>
      <c r="K48">
        <v>28007</v>
      </c>
      <c r="L48" t="s">
        <v>324</v>
      </c>
      <c r="M48" s="2">
        <v>391722.40995382902</v>
      </c>
      <c r="N48" s="2">
        <v>35309.001936303903</v>
      </c>
      <c r="O48" s="2">
        <v>15279.522745538499</v>
      </c>
      <c r="P48" s="2">
        <v>1276639.2923405201</v>
      </c>
      <c r="Q48" s="2">
        <v>35309.001936303903</v>
      </c>
      <c r="R48" s="2">
        <v>23066.455138216901</v>
      </c>
      <c r="S48">
        <v>41</v>
      </c>
      <c r="T48">
        <v>7</v>
      </c>
      <c r="U48">
        <v>0</v>
      </c>
      <c r="V48" s="1">
        <f t="shared" si="2"/>
        <v>55.343742285010613</v>
      </c>
      <c r="W48" s="1">
        <f t="shared" si="3"/>
        <v>1.5306847558491996</v>
      </c>
    </row>
    <row r="49" spans="1:23" x14ac:dyDescent="0.8">
      <c r="A49" t="s">
        <v>195</v>
      </c>
      <c r="B49">
        <v>27</v>
      </c>
      <c r="C49">
        <v>22</v>
      </c>
      <c r="D49">
        <v>1646.19</v>
      </c>
      <c r="G49">
        <v>10.5669063553317</v>
      </c>
      <c r="I49" t="s">
        <v>3</v>
      </c>
      <c r="J49" t="s">
        <v>5</v>
      </c>
      <c r="K49">
        <v>226392</v>
      </c>
      <c r="L49" t="s">
        <v>196</v>
      </c>
      <c r="M49" s="2">
        <v>72036.761205874805</v>
      </c>
      <c r="N49" s="2">
        <v>14891.4609391595</v>
      </c>
      <c r="O49" s="2">
        <v>6817.2044668047802</v>
      </c>
      <c r="P49" s="2">
        <v>234770.73946116699</v>
      </c>
      <c r="Q49" s="2">
        <v>14891.4609391595</v>
      </c>
      <c r="R49" s="2">
        <v>10291.469414351999</v>
      </c>
      <c r="S49">
        <v>38</v>
      </c>
      <c r="T49">
        <v>3</v>
      </c>
      <c r="U49">
        <v>0</v>
      </c>
      <c r="V49" s="1">
        <f t="shared" si="2"/>
        <v>22.809952598333552</v>
      </c>
      <c r="W49" s="1">
        <f t="shared" si="3"/>
        <v>1.4468307205649391</v>
      </c>
    </row>
    <row r="50" spans="1:23" x14ac:dyDescent="0.8">
      <c r="A50" t="s">
        <v>99</v>
      </c>
      <c r="B50">
        <v>12</v>
      </c>
      <c r="C50">
        <v>12</v>
      </c>
      <c r="D50">
        <v>767.87</v>
      </c>
      <c r="G50">
        <v>9.0003387193040005</v>
      </c>
      <c r="I50" t="s">
        <v>3</v>
      </c>
      <c r="J50" t="s">
        <v>5</v>
      </c>
      <c r="K50">
        <v>74095</v>
      </c>
      <c r="L50" t="s">
        <v>100</v>
      </c>
      <c r="M50" s="2">
        <v>71989.447128320593</v>
      </c>
      <c r="N50" s="2">
        <v>34772.771921947999</v>
      </c>
      <c r="O50" s="2">
        <v>7998.5264303350104</v>
      </c>
      <c r="P50" s="2">
        <v>234616.5409549</v>
      </c>
      <c r="Q50" s="2">
        <v>34772.771921947999</v>
      </c>
      <c r="R50" s="2">
        <v>12074.8307489537</v>
      </c>
      <c r="S50">
        <v>22</v>
      </c>
      <c r="T50">
        <v>13</v>
      </c>
      <c r="U50">
        <v>1</v>
      </c>
      <c r="V50" s="1">
        <f t="shared" si="2"/>
        <v>19.428604609685188</v>
      </c>
      <c r="W50" s="1">
        <f t="shared" si="3"/>
        <v>2.879534555000355</v>
      </c>
    </row>
    <row r="51" spans="1:23" x14ac:dyDescent="0.8">
      <c r="A51" t="s">
        <v>59</v>
      </c>
      <c r="B51">
        <v>7</v>
      </c>
      <c r="C51">
        <v>7</v>
      </c>
      <c r="D51">
        <v>478.63</v>
      </c>
      <c r="G51">
        <v>20.8839333206584</v>
      </c>
      <c r="I51" t="s">
        <v>3</v>
      </c>
      <c r="J51" t="s">
        <v>4</v>
      </c>
      <c r="K51">
        <v>39592</v>
      </c>
      <c r="L51" t="s">
        <v>60</v>
      </c>
      <c r="M51" s="2">
        <v>68736.208599912003</v>
      </c>
      <c r="N51" s="2">
        <v>3291.3439984946799</v>
      </c>
      <c r="O51" s="2">
        <v>4024.1148273233398</v>
      </c>
      <c r="P51" s="2">
        <v>224014.10405778201</v>
      </c>
      <c r="Q51" s="2">
        <v>3291.3439984946799</v>
      </c>
      <c r="R51" s="2">
        <v>6074.9321612542599</v>
      </c>
      <c r="S51">
        <v>16</v>
      </c>
      <c r="T51">
        <v>0</v>
      </c>
      <c r="U51">
        <v>0</v>
      </c>
      <c r="V51" s="1">
        <f t="shared" si="2"/>
        <v>36.86909236516864</v>
      </c>
      <c r="W51" s="1">
        <f t="shared" si="3"/>
        <v>0.54170190040687438</v>
      </c>
    </row>
    <row r="52" spans="1:23" hidden="1" x14ac:dyDescent="0.8">
      <c r="A52" t="s">
        <v>169</v>
      </c>
      <c r="B52">
        <v>15</v>
      </c>
      <c r="C52">
        <v>15</v>
      </c>
      <c r="D52">
        <v>924.81</v>
      </c>
      <c r="G52">
        <v>23.9507870360823</v>
      </c>
      <c r="I52" t="s">
        <v>3</v>
      </c>
      <c r="J52" t="s">
        <v>5</v>
      </c>
      <c r="K52">
        <v>29207</v>
      </c>
      <c r="L52" t="s">
        <v>170</v>
      </c>
      <c r="M52" s="2">
        <v>572518.45805178198</v>
      </c>
      <c r="N52" s="2">
        <v>29469.6521247485</v>
      </c>
      <c r="O52" s="2">
        <v>23903.951765312398</v>
      </c>
      <c r="P52" s="2">
        <v>1865860.97850583</v>
      </c>
      <c r="Q52" s="2">
        <v>29469.6521247485</v>
      </c>
      <c r="R52" s="2">
        <v>36086.168410049402</v>
      </c>
      <c r="S52">
        <v>65</v>
      </c>
      <c r="T52">
        <v>4</v>
      </c>
      <c r="U52">
        <v>1</v>
      </c>
      <c r="V52" s="1">
        <f t="shared" si="2"/>
        <v>51.704277745056686</v>
      </c>
      <c r="W52" s="1">
        <f t="shared" si="3"/>
        <v>0.81662411940699442</v>
      </c>
    </row>
    <row r="53" spans="1:23" hidden="1" x14ac:dyDescent="0.8">
      <c r="A53" t="s">
        <v>343</v>
      </c>
      <c r="B53">
        <v>5</v>
      </c>
      <c r="C53">
        <v>5</v>
      </c>
      <c r="D53">
        <v>417.75</v>
      </c>
      <c r="G53">
        <v>14.711013147818701</v>
      </c>
      <c r="I53" t="s">
        <v>3</v>
      </c>
      <c r="J53" t="s">
        <v>5</v>
      </c>
      <c r="K53">
        <v>17768</v>
      </c>
      <c r="L53" t="s">
        <v>344</v>
      </c>
      <c r="M53" s="2">
        <v>77673.527712978001</v>
      </c>
      <c r="N53" s="2">
        <v>29216.734193037799</v>
      </c>
      <c r="O53" s="2">
        <v>5279.9577386344199</v>
      </c>
      <c r="P53" s="2">
        <v>253141.19114292099</v>
      </c>
      <c r="Q53" s="2">
        <v>29216.734193037799</v>
      </c>
      <c r="R53" s="2">
        <v>7970.7926967453404</v>
      </c>
      <c r="S53">
        <v>25</v>
      </c>
      <c r="T53">
        <v>12</v>
      </c>
      <c r="U53">
        <v>2</v>
      </c>
      <c r="V53" s="1">
        <f t="shared" si="2"/>
        <v>31.754612892313599</v>
      </c>
      <c r="W53" s="1">
        <f t="shared" si="3"/>
        <v>3.6650142953373805</v>
      </c>
    </row>
    <row r="54" spans="1:23" hidden="1" x14ac:dyDescent="0.8">
      <c r="A54" t="s">
        <v>593</v>
      </c>
      <c r="B54">
        <v>12</v>
      </c>
      <c r="C54">
        <v>12</v>
      </c>
      <c r="D54">
        <v>901</v>
      </c>
      <c r="G54">
        <v>58.478209715488802</v>
      </c>
      <c r="I54" t="s">
        <v>3</v>
      </c>
      <c r="J54" t="s">
        <v>5</v>
      </c>
      <c r="K54">
        <v>21621</v>
      </c>
      <c r="L54" t="s">
        <v>594</v>
      </c>
      <c r="M54" s="2">
        <v>498019.60164824</v>
      </c>
      <c r="N54" s="2">
        <v>29047.172554163601</v>
      </c>
      <c r="O54" s="2">
        <v>8516.3277752727208</v>
      </c>
      <c r="P54" s="2">
        <v>1623066.17049266</v>
      </c>
      <c r="Q54" s="2">
        <v>29047.172554163601</v>
      </c>
      <c r="R54" s="2">
        <v>12856.5201833964</v>
      </c>
      <c r="S54">
        <v>53</v>
      </c>
      <c r="T54">
        <v>6</v>
      </c>
      <c r="U54">
        <v>0</v>
      </c>
      <c r="V54" s="1">
        <f t="shared" si="2"/>
        <v>126.23477523983293</v>
      </c>
      <c r="W54" s="1">
        <f t="shared" si="3"/>
        <v>2.2591582311240512</v>
      </c>
    </row>
    <row r="55" spans="1:23" x14ac:dyDescent="0.8">
      <c r="A55" t="s">
        <v>565</v>
      </c>
      <c r="B55">
        <v>5</v>
      </c>
      <c r="C55">
        <v>5</v>
      </c>
      <c r="D55">
        <v>241.99</v>
      </c>
      <c r="G55">
        <v>3.1204240952058102</v>
      </c>
      <c r="I55" t="s">
        <v>5</v>
      </c>
      <c r="J55" t="s">
        <v>3</v>
      </c>
      <c r="K55">
        <v>29024</v>
      </c>
      <c r="L55" s="5" t="s">
        <v>566</v>
      </c>
      <c r="M55" s="2">
        <v>66942.143994486105</v>
      </c>
      <c r="N55" s="2">
        <v>158956.51009093001</v>
      </c>
      <c r="O55" s="2">
        <v>208887.879105131</v>
      </c>
      <c r="P55" s="2">
        <v>218167.17442065899</v>
      </c>
      <c r="Q55" s="2">
        <v>158956.51009093001</v>
      </c>
      <c r="R55" s="2">
        <v>315343.80834654701</v>
      </c>
      <c r="S55">
        <v>8</v>
      </c>
      <c r="T55">
        <v>12</v>
      </c>
      <c r="U55">
        <v>0</v>
      </c>
      <c r="V55" s="1">
        <f t="shared" si="2"/>
        <v>0.69183689931214909</v>
      </c>
      <c r="W55" s="1">
        <f t="shared" si="3"/>
        <v>0.50407206931482229</v>
      </c>
    </row>
    <row r="56" spans="1:23" x14ac:dyDescent="0.8">
      <c r="A56" t="s">
        <v>265</v>
      </c>
      <c r="B56">
        <v>25</v>
      </c>
      <c r="C56">
        <v>1</v>
      </c>
      <c r="D56">
        <v>2034.96</v>
      </c>
      <c r="G56">
        <v>24.416710940392498</v>
      </c>
      <c r="I56" t="s">
        <v>3</v>
      </c>
      <c r="J56" t="s">
        <v>5</v>
      </c>
      <c r="K56">
        <v>41710</v>
      </c>
      <c r="L56" t="s">
        <v>266</v>
      </c>
      <c r="M56" s="2">
        <v>60868.401514524201</v>
      </c>
      <c r="N56" s="2">
        <v>6684.1160515444199</v>
      </c>
      <c r="O56" s="2">
        <v>2492.8992960239302</v>
      </c>
      <c r="P56" s="2">
        <v>198372.600241482</v>
      </c>
      <c r="Q56" s="2">
        <v>6684.1160515444199</v>
      </c>
      <c r="R56" s="2">
        <v>3763.3603309120899</v>
      </c>
      <c r="S56">
        <v>4</v>
      </c>
      <c r="T56">
        <v>2</v>
      </c>
      <c r="U56">
        <v>1</v>
      </c>
      <c r="V56" s="1">
        <f t="shared" si="2"/>
        <v>52.697558895329522</v>
      </c>
      <c r="W56" s="1">
        <f t="shared" si="3"/>
        <v>1.7756313062423768</v>
      </c>
    </row>
    <row r="57" spans="1:23" x14ac:dyDescent="0.8">
      <c r="A57" t="s">
        <v>63</v>
      </c>
      <c r="B57">
        <v>6</v>
      </c>
      <c r="C57">
        <v>6</v>
      </c>
      <c r="D57">
        <v>336.43</v>
      </c>
      <c r="G57">
        <v>13.764199370545899</v>
      </c>
      <c r="I57" t="s">
        <v>3</v>
      </c>
      <c r="J57" t="s">
        <v>4</v>
      </c>
      <c r="K57">
        <v>10052</v>
      </c>
      <c r="L57" t="s">
        <v>64</v>
      </c>
      <c r="M57" s="2">
        <v>59419.204732933198</v>
      </c>
      <c r="N57" s="2">
        <v>4316.9386851577301</v>
      </c>
      <c r="O57" s="2">
        <v>6900.3086422579099</v>
      </c>
      <c r="P57" s="2">
        <v>193649.608891738</v>
      </c>
      <c r="Q57" s="2">
        <v>4316.9386851577301</v>
      </c>
      <c r="R57" s="2">
        <v>10416.9261296442</v>
      </c>
      <c r="S57">
        <v>14</v>
      </c>
      <c r="T57">
        <v>1</v>
      </c>
      <c r="U57">
        <v>0</v>
      </c>
      <c r="V57" s="1">
        <f t="shared" si="2"/>
        <v>18.588114993511827</v>
      </c>
      <c r="W57" s="1">
        <f t="shared" si="3"/>
        <v>0.4143760122155104</v>
      </c>
    </row>
    <row r="58" spans="1:23" hidden="1" x14ac:dyDescent="0.8">
      <c r="A58" t="s">
        <v>587</v>
      </c>
      <c r="B58">
        <v>12</v>
      </c>
      <c r="C58">
        <v>12</v>
      </c>
      <c r="D58">
        <v>732.19</v>
      </c>
      <c r="G58">
        <v>36.922798143844801</v>
      </c>
      <c r="I58" t="s">
        <v>3</v>
      </c>
      <c r="J58" t="s">
        <v>5</v>
      </c>
      <c r="K58">
        <v>20749</v>
      </c>
      <c r="L58" t="s">
        <v>588</v>
      </c>
      <c r="M58" s="2">
        <v>388176.977032686</v>
      </c>
      <c r="N58" s="2">
        <v>25989.7653141511</v>
      </c>
      <c r="O58" s="2">
        <v>10513.205838853701</v>
      </c>
      <c r="P58" s="2">
        <v>1265084.5820138301</v>
      </c>
      <c r="Q58" s="2">
        <v>25989.7653141511</v>
      </c>
      <c r="R58" s="2">
        <v>15871.0710327368</v>
      </c>
      <c r="S58">
        <v>47</v>
      </c>
      <c r="T58">
        <v>3</v>
      </c>
      <c r="U58">
        <v>0</v>
      </c>
      <c r="V58" s="1">
        <f t="shared" si="2"/>
        <v>79.705073106372893</v>
      </c>
      <c r="W58" s="1">
        <f t="shared" si="3"/>
        <v>1.637452684060331</v>
      </c>
    </row>
    <row r="59" spans="1:23" hidden="1" x14ac:dyDescent="0.8">
      <c r="A59" t="s">
        <v>271</v>
      </c>
      <c r="B59">
        <v>7</v>
      </c>
      <c r="C59">
        <v>7</v>
      </c>
      <c r="D59">
        <v>443.89</v>
      </c>
      <c r="G59">
        <v>24.255482856600299</v>
      </c>
      <c r="I59" t="s">
        <v>3</v>
      </c>
      <c r="J59" t="s">
        <v>5</v>
      </c>
      <c r="K59">
        <v>24131</v>
      </c>
      <c r="L59" t="s">
        <v>272</v>
      </c>
      <c r="M59" s="2">
        <v>361887.176013102</v>
      </c>
      <c r="N59" s="2">
        <v>25984.538080964099</v>
      </c>
      <c r="O59" s="2">
        <v>14919.8091892294</v>
      </c>
      <c r="P59" s="2">
        <v>1179405.0494760601</v>
      </c>
      <c r="Q59" s="2">
        <v>25984.538080964099</v>
      </c>
      <c r="R59" s="2">
        <v>22523.420074400299</v>
      </c>
      <c r="S59">
        <v>42</v>
      </c>
      <c r="T59">
        <v>3</v>
      </c>
      <c r="U59">
        <v>1</v>
      </c>
      <c r="V59" s="1">
        <f t="shared" si="2"/>
        <v>52.361172699690968</v>
      </c>
      <c r="W59" s="1">
        <f t="shared" si="3"/>
        <v>1.1536162971181811</v>
      </c>
    </row>
    <row r="60" spans="1:23" hidden="1" x14ac:dyDescent="0.8">
      <c r="A60" t="s">
        <v>287</v>
      </c>
      <c r="B60">
        <v>4</v>
      </c>
      <c r="C60">
        <v>4</v>
      </c>
      <c r="D60">
        <v>210.09</v>
      </c>
      <c r="G60">
        <v>1.76593452172364</v>
      </c>
      <c r="I60" t="s">
        <v>4</v>
      </c>
      <c r="J60" t="s">
        <v>5</v>
      </c>
      <c r="K60">
        <v>15798</v>
      </c>
      <c r="L60" t="s">
        <v>288</v>
      </c>
      <c r="M60" s="2">
        <v>22035.117877428402</v>
      </c>
      <c r="N60" s="2">
        <v>25078.076321369499</v>
      </c>
      <c r="O60" s="2">
        <v>14201.0227519036</v>
      </c>
      <c r="P60" s="2">
        <v>71813.346846803601</v>
      </c>
      <c r="Q60" s="2">
        <v>25078.076321369499</v>
      </c>
      <c r="R60" s="2">
        <v>21438.317130633601</v>
      </c>
      <c r="S60">
        <v>6</v>
      </c>
      <c r="T60">
        <v>3</v>
      </c>
      <c r="U60">
        <v>2</v>
      </c>
      <c r="V60" s="1">
        <f t="shared" si="2"/>
        <v>3.3496098037652975</v>
      </c>
      <c r="W60" s="1">
        <f t="shared" si="3"/>
        <v>1.1697236515773468</v>
      </c>
    </row>
    <row r="61" spans="1:23" x14ac:dyDescent="0.8">
      <c r="A61" t="s">
        <v>79</v>
      </c>
      <c r="B61">
        <v>7</v>
      </c>
      <c r="C61">
        <v>3</v>
      </c>
      <c r="D61">
        <v>449.52</v>
      </c>
      <c r="G61">
        <v>307.09944636944903</v>
      </c>
      <c r="I61" t="s">
        <v>3</v>
      </c>
      <c r="J61" t="s">
        <v>5</v>
      </c>
      <c r="K61">
        <v>13545</v>
      </c>
      <c r="L61" t="s">
        <v>80</v>
      </c>
      <c r="M61" s="2">
        <v>59195.047718933703</v>
      </c>
      <c r="N61" s="2">
        <v>3762.4616748809099</v>
      </c>
      <c r="O61" s="2">
        <v>192.75530587482899</v>
      </c>
      <c r="P61" s="2">
        <v>192919.07205122701</v>
      </c>
      <c r="Q61" s="2">
        <v>3762.4616748809099</v>
      </c>
      <c r="R61" s="2">
        <v>290.98956097390499</v>
      </c>
      <c r="S61">
        <v>15</v>
      </c>
      <c r="T61">
        <v>1</v>
      </c>
      <c r="U61">
        <v>0</v>
      </c>
      <c r="V61" s="1">
        <f t="shared" si="2"/>
        <v>660.70537387625347</v>
      </c>
      <c r="W61" s="1">
        <f t="shared" si="3"/>
        <v>12.885603383667403</v>
      </c>
    </row>
    <row r="62" spans="1:23" hidden="1" x14ac:dyDescent="0.8">
      <c r="A62" t="s">
        <v>315</v>
      </c>
      <c r="B62">
        <v>7</v>
      </c>
      <c r="C62">
        <v>7</v>
      </c>
      <c r="D62">
        <v>542.63</v>
      </c>
      <c r="G62">
        <v>58.357088612177499</v>
      </c>
      <c r="I62" t="s">
        <v>3</v>
      </c>
      <c r="J62" t="s">
        <v>5</v>
      </c>
      <c r="K62">
        <v>12776</v>
      </c>
      <c r="L62" t="s">
        <v>316</v>
      </c>
      <c r="M62" s="2">
        <v>464288.08246800699</v>
      </c>
      <c r="N62" s="2">
        <v>24498.968223002899</v>
      </c>
      <c r="O62" s="2">
        <v>7955.9843287165504</v>
      </c>
      <c r="P62" s="2">
        <v>1513133.77530266</v>
      </c>
      <c r="Q62" s="2">
        <v>24498.968223002899</v>
      </c>
      <c r="R62" s="2">
        <v>12010.607834742999</v>
      </c>
      <c r="S62">
        <v>39</v>
      </c>
      <c r="T62">
        <v>0</v>
      </c>
      <c r="U62">
        <v>0</v>
      </c>
      <c r="V62" s="1">
        <f t="shared" si="2"/>
        <v>125.97262549031888</v>
      </c>
      <c r="W62" s="1">
        <f t="shared" si="3"/>
        <v>2.039607732791676</v>
      </c>
    </row>
    <row r="63" spans="1:23" hidden="1" x14ac:dyDescent="0.8">
      <c r="A63" t="s">
        <v>223</v>
      </c>
      <c r="B63">
        <v>6</v>
      </c>
      <c r="C63">
        <v>4</v>
      </c>
      <c r="D63">
        <v>253.06</v>
      </c>
      <c r="G63">
        <v>5.5585161033684898</v>
      </c>
      <c r="I63" t="s">
        <v>3</v>
      </c>
      <c r="J63" t="s">
        <v>5</v>
      </c>
      <c r="K63">
        <v>15738</v>
      </c>
      <c r="L63" t="s">
        <v>224</v>
      </c>
      <c r="M63" s="2">
        <v>71168.970053486002</v>
      </c>
      <c r="N63" s="2">
        <v>24236.327947449201</v>
      </c>
      <c r="O63" s="2">
        <v>12803.591593511301</v>
      </c>
      <c r="P63" s="2">
        <v>231942.57274276199</v>
      </c>
      <c r="Q63" s="2">
        <v>24236.327947449201</v>
      </c>
      <c r="R63" s="2">
        <v>19328.710458971302</v>
      </c>
      <c r="S63">
        <v>7</v>
      </c>
      <c r="T63">
        <v>5</v>
      </c>
      <c r="U63">
        <v>0</v>
      </c>
      <c r="V63" s="1">
        <f t="shared" si="2"/>
        <v>11.999278170000361</v>
      </c>
      <c r="W63" s="1">
        <f t="shared" si="3"/>
        <v>1.253838126488886</v>
      </c>
    </row>
    <row r="64" spans="1:23" x14ac:dyDescent="0.8">
      <c r="A64" t="s">
        <v>445</v>
      </c>
      <c r="B64">
        <v>8</v>
      </c>
      <c r="C64">
        <v>8</v>
      </c>
      <c r="D64">
        <v>435.22</v>
      </c>
      <c r="G64">
        <v>27.331827013330798</v>
      </c>
      <c r="I64" t="s">
        <v>3</v>
      </c>
      <c r="J64" t="s">
        <v>4</v>
      </c>
      <c r="K64">
        <v>35560</v>
      </c>
      <c r="L64" t="s">
        <v>446</v>
      </c>
      <c r="M64" s="2">
        <v>58288.096749263103</v>
      </c>
      <c r="N64" s="2">
        <v>2132.6088709998699</v>
      </c>
      <c r="O64" s="2">
        <v>2388.92141904559</v>
      </c>
      <c r="P64" s="2">
        <v>189963.281892976</v>
      </c>
      <c r="Q64" s="2">
        <v>2132.6088709998699</v>
      </c>
      <c r="R64" s="2">
        <v>3606.3920096739098</v>
      </c>
      <c r="S64">
        <v>23</v>
      </c>
      <c r="T64">
        <v>0</v>
      </c>
      <c r="U64">
        <v>0</v>
      </c>
      <c r="V64" s="1">
        <f t="shared" si="2"/>
        <v>52.659450756544679</v>
      </c>
      <c r="W64" s="1">
        <f t="shared" si="3"/>
        <v>0.59117746706786301</v>
      </c>
    </row>
    <row r="65" spans="1:23" x14ac:dyDescent="0.8">
      <c r="A65" t="s">
        <v>395</v>
      </c>
      <c r="B65">
        <v>9</v>
      </c>
      <c r="C65">
        <v>2</v>
      </c>
      <c r="D65">
        <v>873.94</v>
      </c>
      <c r="G65">
        <v>26.415138193087898</v>
      </c>
      <c r="I65" t="s">
        <v>3</v>
      </c>
      <c r="J65" t="s">
        <v>5</v>
      </c>
      <c r="K65">
        <v>13900</v>
      </c>
      <c r="L65" t="s">
        <v>396</v>
      </c>
      <c r="M65" s="2">
        <v>56020.318029001799</v>
      </c>
      <c r="N65" s="2">
        <v>2370.5270495753798</v>
      </c>
      <c r="O65" s="2">
        <v>2120.76566170155</v>
      </c>
      <c r="P65" s="2">
        <v>182572.49865706</v>
      </c>
      <c r="Q65" s="2">
        <v>2370.5270495753798</v>
      </c>
      <c r="R65" s="2">
        <v>3201.5755209758499</v>
      </c>
      <c r="S65">
        <v>10</v>
      </c>
      <c r="T65">
        <v>0</v>
      </c>
      <c r="U65">
        <v>0</v>
      </c>
      <c r="V65" s="1">
        <f t="shared" si="2"/>
        <v>57.008022905710817</v>
      </c>
      <c r="W65" s="1">
        <f t="shared" si="3"/>
        <v>0.74019395765975926</v>
      </c>
    </row>
    <row r="66" spans="1:23" hidden="1" x14ac:dyDescent="0.8">
      <c r="A66" t="s">
        <v>239</v>
      </c>
      <c r="B66">
        <v>7</v>
      </c>
      <c r="C66">
        <v>7</v>
      </c>
      <c r="D66">
        <v>527.73</v>
      </c>
      <c r="G66">
        <v>67.561526690474295</v>
      </c>
      <c r="I66" t="s">
        <v>3</v>
      </c>
      <c r="J66" t="s">
        <v>5</v>
      </c>
      <c r="K66">
        <v>23417</v>
      </c>
      <c r="L66" t="s">
        <v>240</v>
      </c>
      <c r="M66" s="2">
        <v>371469.57386167999</v>
      </c>
      <c r="N66" s="2">
        <v>23054.363164074799</v>
      </c>
      <c r="O66" s="2">
        <v>5498.2412633084396</v>
      </c>
      <c r="P66" s="2">
        <v>1210634.47443996</v>
      </c>
      <c r="Q66" s="2">
        <v>23054.363164074799</v>
      </c>
      <c r="R66" s="2">
        <v>8300.3204714773892</v>
      </c>
      <c r="S66">
        <v>31</v>
      </c>
      <c r="T66">
        <v>2</v>
      </c>
      <c r="U66">
        <v>0</v>
      </c>
      <c r="V66" s="1">
        <f t="shared" si="2"/>
        <v>145.8363736949554</v>
      </c>
      <c r="W66" s="1">
        <f t="shared" si="3"/>
        <v>2.7771922844428873</v>
      </c>
    </row>
    <row r="67" spans="1:23" x14ac:dyDescent="0.8">
      <c r="A67" t="s">
        <v>625</v>
      </c>
      <c r="B67">
        <v>9</v>
      </c>
      <c r="C67">
        <v>9</v>
      </c>
      <c r="D67">
        <v>544.21</v>
      </c>
      <c r="G67">
        <v>24.072677170230701</v>
      </c>
      <c r="I67" t="s">
        <v>3</v>
      </c>
      <c r="J67" t="s">
        <v>4</v>
      </c>
      <c r="K67">
        <v>74843</v>
      </c>
      <c r="L67" t="s">
        <v>626</v>
      </c>
      <c r="M67" s="2">
        <v>55138.632252453201</v>
      </c>
      <c r="N67" s="2">
        <v>2290.5068623044499</v>
      </c>
      <c r="O67" s="2">
        <v>3959.61823140145</v>
      </c>
      <c r="P67" s="2">
        <v>179699.04879246699</v>
      </c>
      <c r="Q67" s="2">
        <v>2290.5068623044499</v>
      </c>
      <c r="R67" s="2">
        <v>5977.56604182918</v>
      </c>
      <c r="S67">
        <v>19</v>
      </c>
      <c r="T67">
        <v>0</v>
      </c>
      <c r="U67">
        <v>0</v>
      </c>
      <c r="V67" s="1">
        <f t="shared" si="2"/>
        <v>30.057215649237342</v>
      </c>
      <c r="W67" s="1">
        <f t="shared" si="3"/>
        <v>0.38311977258072655</v>
      </c>
    </row>
    <row r="68" spans="1:23" hidden="1" x14ac:dyDescent="0.8">
      <c r="A68" t="s">
        <v>305</v>
      </c>
      <c r="B68">
        <v>7</v>
      </c>
      <c r="C68">
        <v>7</v>
      </c>
      <c r="D68">
        <v>549.76</v>
      </c>
      <c r="G68">
        <v>8.6210870997170197</v>
      </c>
      <c r="I68" t="s">
        <v>3</v>
      </c>
      <c r="J68" t="s">
        <v>5</v>
      </c>
      <c r="K68">
        <v>28663</v>
      </c>
      <c r="L68" t="s">
        <v>306</v>
      </c>
      <c r="M68" s="2">
        <v>61109.555105693304</v>
      </c>
      <c r="N68" s="2">
        <v>22363.650834744501</v>
      </c>
      <c r="O68" s="2">
        <v>7088.3815925835097</v>
      </c>
      <c r="P68" s="2">
        <v>199158.52961940999</v>
      </c>
      <c r="Q68" s="2">
        <v>22363.650834744501</v>
      </c>
      <c r="R68" s="2">
        <v>10700.847057257201</v>
      </c>
      <c r="S68">
        <v>22</v>
      </c>
      <c r="T68">
        <v>2</v>
      </c>
      <c r="U68">
        <v>2</v>
      </c>
      <c r="V68" s="1">
        <f t="shared" si="2"/>
        <v>18.609734240628622</v>
      </c>
      <c r="W68" s="1">
        <f t="shared" si="3"/>
        <v>2.0897000971041844</v>
      </c>
    </row>
    <row r="69" spans="1:23" hidden="1" x14ac:dyDescent="0.8">
      <c r="A69" t="s">
        <v>289</v>
      </c>
      <c r="B69">
        <v>3</v>
      </c>
      <c r="C69">
        <v>3</v>
      </c>
      <c r="D69">
        <v>144.11000000000001</v>
      </c>
      <c r="G69">
        <v>2.6924205682498501</v>
      </c>
      <c r="I69" t="s">
        <v>5</v>
      </c>
      <c r="J69" t="s">
        <v>3</v>
      </c>
      <c r="K69">
        <v>17708</v>
      </c>
      <c r="L69" t="s">
        <v>290</v>
      </c>
      <c r="M69" s="2">
        <v>11346.2146763121</v>
      </c>
      <c r="N69" s="2">
        <v>21649.698320740401</v>
      </c>
      <c r="O69" s="2">
        <v>30548.781766281099</v>
      </c>
      <c r="P69" s="2">
        <v>36977.775861273803</v>
      </c>
      <c r="Q69" s="2">
        <v>21649.698320740401</v>
      </c>
      <c r="R69" s="2">
        <v>46117.415829945101</v>
      </c>
      <c r="S69">
        <v>6</v>
      </c>
      <c r="T69">
        <v>5</v>
      </c>
      <c r="U69">
        <v>0</v>
      </c>
      <c r="V69" s="1">
        <f t="shared" ref="V69:V132" si="4">P69/(R69+1)</f>
        <v>0.8018006515580226</v>
      </c>
      <c r="W69" s="1">
        <f t="shared" ref="W69:W132" si="5">Q69/(R69+1)</f>
        <v>0.4694371636825187</v>
      </c>
    </row>
    <row r="70" spans="1:23" hidden="1" x14ac:dyDescent="0.8">
      <c r="A70" t="s">
        <v>207</v>
      </c>
      <c r="B70">
        <v>10</v>
      </c>
      <c r="C70">
        <v>10</v>
      </c>
      <c r="D70">
        <v>659.87</v>
      </c>
      <c r="G70">
        <v>63.4056376924405</v>
      </c>
      <c r="I70" t="s">
        <v>3</v>
      </c>
      <c r="J70" t="s">
        <v>5</v>
      </c>
      <c r="K70">
        <v>23562</v>
      </c>
      <c r="L70" t="s">
        <v>208</v>
      </c>
      <c r="M70" s="2">
        <v>321889.42252108699</v>
      </c>
      <c r="N70" s="2">
        <v>21514.526978853901</v>
      </c>
      <c r="O70" s="2">
        <v>5076.6687984823102</v>
      </c>
      <c r="P70" s="2">
        <v>1049050.7413850899</v>
      </c>
      <c r="Q70" s="2">
        <v>21514.526978853901</v>
      </c>
      <c r="R70" s="2">
        <v>7663.90122531613</v>
      </c>
      <c r="S70">
        <v>32</v>
      </c>
      <c r="T70">
        <v>5</v>
      </c>
      <c r="U70">
        <v>0</v>
      </c>
      <c r="V70" s="1">
        <f t="shared" si="4"/>
        <v>136.86422180108696</v>
      </c>
      <c r="W70" s="1">
        <f t="shared" si="5"/>
        <v>2.8068890056657656</v>
      </c>
    </row>
    <row r="71" spans="1:23" x14ac:dyDescent="0.8">
      <c r="A71" t="s">
        <v>601</v>
      </c>
      <c r="B71">
        <v>14</v>
      </c>
      <c r="C71">
        <v>14</v>
      </c>
      <c r="D71">
        <v>957.05</v>
      </c>
      <c r="G71">
        <v>4.9496216899570697</v>
      </c>
      <c r="I71" t="s">
        <v>3</v>
      </c>
      <c r="J71" t="s">
        <v>4</v>
      </c>
      <c r="K71">
        <v>88978</v>
      </c>
      <c r="L71" t="s">
        <v>602</v>
      </c>
      <c r="M71" s="2">
        <v>54371.282888057198</v>
      </c>
      <c r="N71" s="2">
        <v>10984.937090925199</v>
      </c>
      <c r="O71" s="2">
        <v>14063.8268039513</v>
      </c>
      <c r="P71" s="2">
        <v>177198.22595300799</v>
      </c>
      <c r="Q71" s="2">
        <v>10984.937090925199</v>
      </c>
      <c r="R71" s="2">
        <v>21231.201749395001</v>
      </c>
      <c r="S71">
        <v>28</v>
      </c>
      <c r="T71">
        <v>0</v>
      </c>
      <c r="U71">
        <v>0</v>
      </c>
      <c r="V71" s="1">
        <f t="shared" si="4"/>
        <v>8.3457301340901751</v>
      </c>
      <c r="W71" s="1">
        <f t="shared" si="5"/>
        <v>0.51737154820687448</v>
      </c>
    </row>
    <row r="72" spans="1:23" x14ac:dyDescent="0.8">
      <c r="A72" t="s">
        <v>107</v>
      </c>
      <c r="B72">
        <v>6</v>
      </c>
      <c r="C72">
        <v>6</v>
      </c>
      <c r="D72">
        <v>383.13</v>
      </c>
      <c r="G72">
        <v>3.7986483246503902</v>
      </c>
      <c r="I72" t="s">
        <v>4</v>
      </c>
      <c r="J72" t="s">
        <v>5</v>
      </c>
      <c r="K72">
        <v>22768</v>
      </c>
      <c r="L72" t="s">
        <v>108</v>
      </c>
      <c r="M72" s="2">
        <v>54196.8407628895</v>
      </c>
      <c r="N72" s="2">
        <v>140743.621133054</v>
      </c>
      <c r="O72" s="2">
        <v>37050.974216205701</v>
      </c>
      <c r="P72" s="2">
        <v>176629.711960524</v>
      </c>
      <c r="Q72" s="2">
        <v>140743.621133054</v>
      </c>
      <c r="R72" s="2">
        <v>55933.333050922003</v>
      </c>
      <c r="S72">
        <v>9</v>
      </c>
      <c r="T72">
        <v>14</v>
      </c>
      <c r="U72">
        <v>4</v>
      </c>
      <c r="V72" s="1">
        <f t="shared" si="4"/>
        <v>3.1578049174148952</v>
      </c>
      <c r="W72" s="1">
        <f t="shared" si="5"/>
        <v>2.5162295401810288</v>
      </c>
    </row>
    <row r="73" spans="1:23" hidden="1" x14ac:dyDescent="0.8">
      <c r="A73" t="s">
        <v>325</v>
      </c>
      <c r="B73">
        <v>3</v>
      </c>
      <c r="C73">
        <v>3</v>
      </c>
      <c r="D73">
        <v>139.31</v>
      </c>
      <c r="G73">
        <v>4.9353683081740396</v>
      </c>
      <c r="I73" t="s">
        <v>3</v>
      </c>
      <c r="J73" t="s">
        <v>5</v>
      </c>
      <c r="K73">
        <v>17953</v>
      </c>
      <c r="L73" t="s">
        <v>326</v>
      </c>
      <c r="M73" s="2">
        <v>23006.2780013222</v>
      </c>
      <c r="N73" s="2">
        <v>19968.6320895436</v>
      </c>
      <c r="O73" s="2">
        <v>4661.5118801202498</v>
      </c>
      <c r="P73" s="2">
        <v>74978.3972544719</v>
      </c>
      <c r="Q73" s="2">
        <v>19968.6320895436</v>
      </c>
      <c r="R73" s="2">
        <v>7037.1670928305402</v>
      </c>
      <c r="S73">
        <v>4</v>
      </c>
      <c r="T73">
        <v>3</v>
      </c>
      <c r="U73">
        <v>0</v>
      </c>
      <c r="V73" s="1">
        <f t="shared" si="4"/>
        <v>10.653114122688132</v>
      </c>
      <c r="W73" s="1">
        <f t="shared" si="5"/>
        <v>2.8371921021717053</v>
      </c>
    </row>
    <row r="74" spans="1:23" x14ac:dyDescent="0.8">
      <c r="A74" t="s">
        <v>415</v>
      </c>
      <c r="B74">
        <v>7</v>
      </c>
      <c r="C74">
        <v>7</v>
      </c>
      <c r="D74">
        <v>462.45</v>
      </c>
      <c r="G74">
        <v>15.246757859661701</v>
      </c>
      <c r="I74" t="s">
        <v>3</v>
      </c>
      <c r="J74" t="s">
        <v>4</v>
      </c>
      <c r="K74">
        <v>58379</v>
      </c>
      <c r="L74" t="s">
        <v>416</v>
      </c>
      <c r="M74" s="2">
        <v>53886.304884884201</v>
      </c>
      <c r="N74" s="2">
        <v>3534.2795747711698</v>
      </c>
      <c r="O74" s="2">
        <v>4795.3026016757003</v>
      </c>
      <c r="P74" s="2">
        <v>175617.662883246</v>
      </c>
      <c r="Q74" s="2">
        <v>3534.2795747711698</v>
      </c>
      <c r="R74" s="2">
        <v>7239.1418356326103</v>
      </c>
      <c r="S74">
        <v>12</v>
      </c>
      <c r="T74">
        <v>0</v>
      </c>
      <c r="U74">
        <v>0</v>
      </c>
      <c r="V74" s="1">
        <f t="shared" si="4"/>
        <v>24.256108080498858</v>
      </c>
      <c r="W74" s="1">
        <f t="shared" si="5"/>
        <v>0.48815059911907938</v>
      </c>
    </row>
    <row r="75" spans="1:23" hidden="1" x14ac:dyDescent="0.8">
      <c r="A75" t="s">
        <v>113</v>
      </c>
      <c r="B75">
        <v>8</v>
      </c>
      <c r="C75">
        <v>8</v>
      </c>
      <c r="D75">
        <v>775.45</v>
      </c>
      <c r="G75">
        <v>83.578102040514594</v>
      </c>
      <c r="I75" t="s">
        <v>3</v>
      </c>
      <c r="J75" t="s">
        <v>5</v>
      </c>
      <c r="K75">
        <v>11658</v>
      </c>
      <c r="L75" t="s">
        <v>114</v>
      </c>
      <c r="M75" s="2">
        <v>703585.46751978598</v>
      </c>
      <c r="N75" s="2">
        <v>18677.951994214702</v>
      </c>
      <c r="O75" s="2">
        <v>8418.2991757664295</v>
      </c>
      <c r="P75" s="2">
        <v>2293013.70187476</v>
      </c>
      <c r="Q75" s="2">
        <v>18677.951994214702</v>
      </c>
      <c r="R75" s="2">
        <v>12708.5330812839</v>
      </c>
      <c r="S75">
        <v>32</v>
      </c>
      <c r="T75">
        <v>0</v>
      </c>
      <c r="U75">
        <v>0</v>
      </c>
      <c r="V75" s="1">
        <f t="shared" si="4"/>
        <v>180.41683256259503</v>
      </c>
      <c r="W75" s="1">
        <f t="shared" si="5"/>
        <v>1.4696017449862038</v>
      </c>
    </row>
    <row r="76" spans="1:23" hidden="1" x14ac:dyDescent="0.8">
      <c r="A76" t="s">
        <v>279</v>
      </c>
      <c r="B76">
        <v>10</v>
      </c>
      <c r="C76">
        <v>10</v>
      </c>
      <c r="D76">
        <v>823.39</v>
      </c>
      <c r="G76">
        <v>55.916924577636202</v>
      </c>
      <c r="I76" t="s">
        <v>3</v>
      </c>
      <c r="J76" t="s">
        <v>5</v>
      </c>
      <c r="K76">
        <v>24190</v>
      </c>
      <c r="L76" t="s">
        <v>280</v>
      </c>
      <c r="M76" s="2">
        <v>385391.84136357502</v>
      </c>
      <c r="N76" s="2">
        <v>18242.742261809999</v>
      </c>
      <c r="O76" s="2">
        <v>6892.2217070162496</v>
      </c>
      <c r="P76" s="2">
        <v>1256007.7114051101</v>
      </c>
      <c r="Q76" s="2">
        <v>18242.742261809999</v>
      </c>
      <c r="R76" s="2">
        <v>10404.7178341324</v>
      </c>
      <c r="S76">
        <v>38</v>
      </c>
      <c r="T76">
        <v>1</v>
      </c>
      <c r="U76">
        <v>0</v>
      </c>
      <c r="V76" s="1">
        <f t="shared" si="4"/>
        <v>120.70361040208165</v>
      </c>
      <c r="W76" s="1">
        <f t="shared" si="5"/>
        <v>1.7531459676881609</v>
      </c>
    </row>
    <row r="77" spans="1:23" x14ac:dyDescent="0.8">
      <c r="A77" t="s">
        <v>435</v>
      </c>
      <c r="B77">
        <v>6</v>
      </c>
      <c r="C77">
        <v>6</v>
      </c>
      <c r="D77">
        <v>536.04999999999995</v>
      </c>
      <c r="G77">
        <v>35.275588860374903</v>
      </c>
      <c r="I77" t="s">
        <v>3</v>
      </c>
      <c r="J77" t="s">
        <v>5</v>
      </c>
      <c r="K77">
        <v>34201</v>
      </c>
      <c r="L77" t="s">
        <v>436</v>
      </c>
      <c r="M77" s="2">
        <v>52774.970527206198</v>
      </c>
      <c r="N77" s="2">
        <v>3760.85501171537</v>
      </c>
      <c r="O77" s="2">
        <v>1496.0762451364301</v>
      </c>
      <c r="P77" s="2">
        <v>171995.77893714499</v>
      </c>
      <c r="Q77" s="2">
        <v>3760.85501171537</v>
      </c>
      <c r="R77" s="2">
        <v>2258.5244425823398</v>
      </c>
      <c r="S77">
        <v>16</v>
      </c>
      <c r="T77">
        <v>0</v>
      </c>
      <c r="U77">
        <v>0</v>
      </c>
      <c r="V77" s="1">
        <f t="shared" si="4"/>
        <v>76.120344483008296</v>
      </c>
      <c r="W77" s="1">
        <f t="shared" si="5"/>
        <v>1.6644453765754383</v>
      </c>
    </row>
    <row r="78" spans="1:23" hidden="1" x14ac:dyDescent="0.8">
      <c r="A78" t="s">
        <v>183</v>
      </c>
      <c r="B78">
        <v>5</v>
      </c>
      <c r="C78">
        <v>5</v>
      </c>
      <c r="D78">
        <v>344.83</v>
      </c>
      <c r="G78">
        <v>21.767746649068201</v>
      </c>
      <c r="I78" t="s">
        <v>3</v>
      </c>
      <c r="J78" t="s">
        <v>5</v>
      </c>
      <c r="K78">
        <v>24588</v>
      </c>
      <c r="L78" t="s">
        <v>184</v>
      </c>
      <c r="M78" s="2">
        <v>65330.706127507998</v>
      </c>
      <c r="N78" s="2">
        <v>16750.707717852601</v>
      </c>
      <c r="O78" s="2">
        <v>3001.2617833506602</v>
      </c>
      <c r="P78" s="2">
        <v>212915.43276413201</v>
      </c>
      <c r="Q78" s="2">
        <v>16750.707717852601</v>
      </c>
      <c r="R78" s="2">
        <v>4530.8005646915499</v>
      </c>
      <c r="S78">
        <v>14</v>
      </c>
      <c r="T78">
        <v>2</v>
      </c>
      <c r="U78">
        <v>0</v>
      </c>
      <c r="V78" s="1">
        <f t="shared" si="4"/>
        <v>46.982524876097187</v>
      </c>
      <c r="W78" s="1">
        <f t="shared" si="5"/>
        <v>3.6962588001691361</v>
      </c>
    </row>
    <row r="79" spans="1:23" x14ac:dyDescent="0.8">
      <c r="A79" t="s">
        <v>215</v>
      </c>
      <c r="B79">
        <v>7</v>
      </c>
      <c r="C79">
        <v>7</v>
      </c>
      <c r="D79">
        <v>537.61</v>
      </c>
      <c r="G79">
        <v>19.1225437696726</v>
      </c>
      <c r="I79" t="s">
        <v>3</v>
      </c>
      <c r="J79" t="s">
        <v>5</v>
      </c>
      <c r="K79">
        <v>89247</v>
      </c>
      <c r="L79" t="s">
        <v>216</v>
      </c>
      <c r="M79" s="2">
        <v>50748.429604167402</v>
      </c>
      <c r="N79" s="2">
        <v>4211.1393410629998</v>
      </c>
      <c r="O79" s="2">
        <v>2653.85349435842</v>
      </c>
      <c r="P79" s="2">
        <v>165391.199510115</v>
      </c>
      <c r="Q79" s="2">
        <v>4211.1393410629998</v>
      </c>
      <c r="R79" s="2">
        <v>4006.3419251032001</v>
      </c>
      <c r="S79">
        <v>14</v>
      </c>
      <c r="T79">
        <v>0</v>
      </c>
      <c r="U79">
        <v>0</v>
      </c>
      <c r="V79" s="1">
        <f t="shared" si="4"/>
        <v>41.272045810230111</v>
      </c>
      <c r="W79" s="1">
        <f t="shared" si="5"/>
        <v>1.0508560087381491</v>
      </c>
    </row>
    <row r="80" spans="1:23" hidden="1" x14ac:dyDescent="0.8">
      <c r="A80" t="s">
        <v>221</v>
      </c>
      <c r="B80">
        <v>4</v>
      </c>
      <c r="C80">
        <v>4</v>
      </c>
      <c r="D80">
        <v>227.18</v>
      </c>
      <c r="G80">
        <v>13.5442649687044</v>
      </c>
      <c r="I80" t="s">
        <v>3</v>
      </c>
      <c r="J80" t="s">
        <v>5</v>
      </c>
      <c r="K80">
        <v>18553</v>
      </c>
      <c r="L80" t="s">
        <v>222</v>
      </c>
      <c r="M80" s="2">
        <v>190858.79918083199</v>
      </c>
      <c r="N80" s="2">
        <v>15426.1751803885</v>
      </c>
      <c r="O80" s="2">
        <v>14091.484449088401</v>
      </c>
      <c r="P80" s="2">
        <v>622016.60188881599</v>
      </c>
      <c r="Q80" s="2">
        <v>15426.1751803885</v>
      </c>
      <c r="R80" s="2">
        <v>21272.9546131073</v>
      </c>
      <c r="S80">
        <v>15</v>
      </c>
      <c r="T80">
        <v>0</v>
      </c>
      <c r="U80">
        <v>0</v>
      </c>
      <c r="V80" s="1">
        <f t="shared" si="4"/>
        <v>29.238409745669916</v>
      </c>
      <c r="W80" s="1">
        <f t="shared" si="5"/>
        <v>0.7251202449630183</v>
      </c>
    </row>
    <row r="81" spans="1:23" x14ac:dyDescent="0.8">
      <c r="A81" t="s">
        <v>511</v>
      </c>
      <c r="B81">
        <v>11</v>
      </c>
      <c r="C81">
        <v>11</v>
      </c>
      <c r="D81">
        <v>826.95</v>
      </c>
      <c r="G81">
        <v>7.6387571270136796</v>
      </c>
      <c r="I81" t="s">
        <v>3</v>
      </c>
      <c r="J81" t="s">
        <v>5</v>
      </c>
      <c r="K81">
        <v>59541</v>
      </c>
      <c r="L81" t="s">
        <v>512</v>
      </c>
      <c r="M81" s="2">
        <v>46165.535581190903</v>
      </c>
      <c r="N81" s="2">
        <v>16607.912259509099</v>
      </c>
      <c r="O81" s="2">
        <v>6043.59253914896</v>
      </c>
      <c r="P81" s="2">
        <v>150455.361187631</v>
      </c>
      <c r="Q81" s="2">
        <v>16607.912259509099</v>
      </c>
      <c r="R81" s="2">
        <v>9123.6001607869202</v>
      </c>
      <c r="S81">
        <v>21</v>
      </c>
      <c r="T81">
        <v>0</v>
      </c>
      <c r="U81">
        <v>0</v>
      </c>
      <c r="V81" s="1">
        <f t="shared" si="4"/>
        <v>16.488981274403095</v>
      </c>
      <c r="W81" s="1">
        <f t="shared" si="5"/>
        <v>1.8201249333512501</v>
      </c>
    </row>
    <row r="82" spans="1:23" x14ac:dyDescent="0.8">
      <c r="A82" t="s">
        <v>201</v>
      </c>
      <c r="B82">
        <v>10</v>
      </c>
      <c r="C82">
        <v>9</v>
      </c>
      <c r="D82">
        <v>754.1</v>
      </c>
      <c r="G82">
        <v>1.2312199882586401</v>
      </c>
      <c r="I82" t="s">
        <v>4</v>
      </c>
      <c r="J82" t="s">
        <v>5</v>
      </c>
      <c r="K82">
        <v>73635</v>
      </c>
      <c r="L82" t="s">
        <v>202</v>
      </c>
      <c r="M82" s="2">
        <v>45920.610949313101</v>
      </c>
      <c r="N82" s="2">
        <v>53207.393616728099</v>
      </c>
      <c r="O82" s="2">
        <v>43215.180166122402</v>
      </c>
      <c r="P82" s="2">
        <v>149657.14183440601</v>
      </c>
      <c r="Q82" s="2">
        <v>53207.393616728099</v>
      </c>
      <c r="R82" s="2">
        <v>65239.015065630403</v>
      </c>
      <c r="S82">
        <v>16</v>
      </c>
      <c r="T82">
        <v>14</v>
      </c>
      <c r="U82">
        <v>14</v>
      </c>
      <c r="V82" s="1">
        <f t="shared" si="4"/>
        <v>2.2939470765580503</v>
      </c>
      <c r="W82" s="1">
        <f t="shared" si="5"/>
        <v>0.8155637849439844</v>
      </c>
    </row>
    <row r="83" spans="1:23" hidden="1" x14ac:dyDescent="0.8">
      <c r="A83" t="s">
        <v>167</v>
      </c>
      <c r="B83">
        <v>8</v>
      </c>
      <c r="C83">
        <v>8</v>
      </c>
      <c r="D83">
        <v>372.05</v>
      </c>
      <c r="G83">
        <v>13.3821397483234</v>
      </c>
      <c r="I83" t="s">
        <v>3</v>
      </c>
      <c r="J83" t="s">
        <v>5</v>
      </c>
      <c r="K83">
        <v>12530</v>
      </c>
      <c r="L83" t="s">
        <v>168</v>
      </c>
      <c r="M83" s="2">
        <v>105921.96752156</v>
      </c>
      <c r="N83" s="2">
        <v>14982.3917357516</v>
      </c>
      <c r="O83" s="2">
        <v>7915.1742182957496</v>
      </c>
      <c r="P83" s="2">
        <v>345204.00728663697</v>
      </c>
      <c r="Q83" s="2">
        <v>14982.3917357516</v>
      </c>
      <c r="R83" s="2">
        <v>11948.9995897157</v>
      </c>
      <c r="S83">
        <v>25</v>
      </c>
      <c r="T83">
        <v>0</v>
      </c>
      <c r="U83">
        <v>0</v>
      </c>
      <c r="V83" s="1">
        <f t="shared" si="4"/>
        <v>28.887365618298706</v>
      </c>
      <c r="W83" s="1">
        <f t="shared" si="5"/>
        <v>1.2537566736525756</v>
      </c>
    </row>
    <row r="84" spans="1:23" x14ac:dyDescent="0.8">
      <c r="A84" t="s">
        <v>583</v>
      </c>
      <c r="B84">
        <v>6</v>
      </c>
      <c r="C84">
        <v>6</v>
      </c>
      <c r="D84">
        <v>408.65</v>
      </c>
      <c r="G84">
        <v>25.078734718857199</v>
      </c>
      <c r="I84" t="s">
        <v>3</v>
      </c>
      <c r="J84" t="s">
        <v>5</v>
      </c>
      <c r="K84">
        <v>76841</v>
      </c>
      <c r="L84" t="s">
        <v>584</v>
      </c>
      <c r="M84" s="2">
        <v>45590.831279707098</v>
      </c>
      <c r="N84" s="2">
        <v>2941.01373029555</v>
      </c>
      <c r="O84" s="2">
        <v>1817.9079523268899</v>
      </c>
      <c r="P84" s="2">
        <v>148582.37645633199</v>
      </c>
      <c r="Q84" s="2">
        <v>2941.01373029555</v>
      </c>
      <c r="R84" s="2">
        <v>2744.3718580804598</v>
      </c>
      <c r="S84">
        <v>11</v>
      </c>
      <c r="T84">
        <v>0</v>
      </c>
      <c r="U84">
        <v>0</v>
      </c>
      <c r="V84" s="1">
        <f t="shared" si="4"/>
        <v>54.121038656023629</v>
      </c>
      <c r="W84" s="1">
        <f t="shared" si="5"/>
        <v>1.0712624308576839</v>
      </c>
    </row>
    <row r="85" spans="1:23" x14ac:dyDescent="0.8">
      <c r="A85" t="s">
        <v>31</v>
      </c>
      <c r="B85">
        <v>10</v>
      </c>
      <c r="C85">
        <v>10</v>
      </c>
      <c r="D85">
        <v>597.73</v>
      </c>
      <c r="G85">
        <v>29.800459006858599</v>
      </c>
      <c r="I85" t="s">
        <v>3</v>
      </c>
      <c r="J85" t="s">
        <v>5</v>
      </c>
      <c r="K85">
        <v>67960</v>
      </c>
      <c r="L85" t="s">
        <v>32</v>
      </c>
      <c r="M85" s="2">
        <v>44918.6289369144</v>
      </c>
      <c r="N85" s="2">
        <v>2054.8954694461199</v>
      </c>
      <c r="O85" s="2">
        <v>1507.3133244886101</v>
      </c>
      <c r="P85" s="2">
        <v>146391.64163645299</v>
      </c>
      <c r="Q85" s="2">
        <v>2054.8954694461199</v>
      </c>
      <c r="R85" s="2">
        <v>2275.4882961711101</v>
      </c>
      <c r="S85">
        <v>19</v>
      </c>
      <c r="T85">
        <v>0</v>
      </c>
      <c r="U85">
        <v>0</v>
      </c>
      <c r="V85" s="1">
        <f t="shared" si="4"/>
        <v>64.305905671763483</v>
      </c>
      <c r="W85" s="1">
        <f t="shared" si="5"/>
        <v>0.90266023897522629</v>
      </c>
    </row>
    <row r="86" spans="1:23" x14ac:dyDescent="0.8">
      <c r="A86" t="s">
        <v>439</v>
      </c>
      <c r="B86">
        <v>5</v>
      </c>
      <c r="C86">
        <v>5</v>
      </c>
      <c r="D86">
        <v>253.53</v>
      </c>
      <c r="G86">
        <v>9.5839053833094194</v>
      </c>
      <c r="I86" t="s">
        <v>3</v>
      </c>
      <c r="J86" t="s">
        <v>5</v>
      </c>
      <c r="K86">
        <v>47678</v>
      </c>
      <c r="L86" t="s">
        <v>440</v>
      </c>
      <c r="M86" s="2">
        <v>43746.632198715597</v>
      </c>
      <c r="N86" s="2">
        <v>7249.7525322479296</v>
      </c>
      <c r="O86" s="2">
        <v>4564.5934980640804</v>
      </c>
      <c r="P86" s="2">
        <v>142572.05652092199</v>
      </c>
      <c r="Q86" s="2">
        <v>7249.7525322479296</v>
      </c>
      <c r="R86" s="2">
        <v>6890.8560104101198</v>
      </c>
      <c r="S86">
        <v>8</v>
      </c>
      <c r="T86">
        <v>0</v>
      </c>
      <c r="U86">
        <v>0</v>
      </c>
      <c r="V86" s="1">
        <f t="shared" si="4"/>
        <v>20.687033551711977</v>
      </c>
      <c r="W86" s="1">
        <f t="shared" si="5"/>
        <v>1.0519303539274774</v>
      </c>
    </row>
    <row r="87" spans="1:23" hidden="1" x14ac:dyDescent="0.8">
      <c r="A87" t="s">
        <v>509</v>
      </c>
      <c r="B87">
        <v>2</v>
      </c>
      <c r="C87">
        <v>2</v>
      </c>
      <c r="D87">
        <v>121.35</v>
      </c>
      <c r="G87">
        <v>5.0940747445443799</v>
      </c>
      <c r="I87" t="s">
        <v>4</v>
      </c>
      <c r="J87" t="s">
        <v>5</v>
      </c>
      <c r="K87">
        <v>14493</v>
      </c>
      <c r="L87" t="s">
        <v>510</v>
      </c>
      <c r="M87" s="2">
        <v>8325.2455713944801</v>
      </c>
      <c r="N87" s="2">
        <v>14592.865634157601</v>
      </c>
      <c r="O87" s="2">
        <v>2864.67442390518</v>
      </c>
      <c r="P87" s="2">
        <v>27132.314477690499</v>
      </c>
      <c r="Q87" s="2">
        <v>14592.865634157601</v>
      </c>
      <c r="R87" s="2">
        <v>4324.6039280841196</v>
      </c>
      <c r="S87">
        <v>3</v>
      </c>
      <c r="T87">
        <v>3</v>
      </c>
      <c r="U87">
        <v>0</v>
      </c>
      <c r="V87" s="1">
        <f t="shared" si="4"/>
        <v>6.272491640192273</v>
      </c>
      <c r="W87" s="1">
        <f t="shared" si="5"/>
        <v>3.3736019008612788</v>
      </c>
    </row>
    <row r="88" spans="1:23" hidden="1" x14ac:dyDescent="0.8">
      <c r="A88" t="s">
        <v>225</v>
      </c>
      <c r="B88">
        <v>12</v>
      </c>
      <c r="C88">
        <v>11</v>
      </c>
      <c r="D88">
        <v>682.22</v>
      </c>
      <c r="G88">
        <v>39.907621028575598</v>
      </c>
      <c r="I88" t="s">
        <v>3</v>
      </c>
      <c r="J88" t="s">
        <v>5</v>
      </c>
      <c r="K88">
        <v>22578</v>
      </c>
      <c r="L88" t="s">
        <v>226</v>
      </c>
      <c r="M88" s="2">
        <v>130649.345549152</v>
      </c>
      <c r="N88" s="2">
        <v>14427.337591953399</v>
      </c>
      <c r="O88" s="2">
        <v>3273.7943826719702</v>
      </c>
      <c r="P88" s="2">
        <v>425791.539642271</v>
      </c>
      <c r="Q88" s="2">
        <v>14427.337591953399</v>
      </c>
      <c r="R88" s="2">
        <v>4942.2244737126703</v>
      </c>
      <c r="S88">
        <v>36</v>
      </c>
      <c r="T88">
        <v>6</v>
      </c>
      <c r="U88">
        <v>0</v>
      </c>
      <c r="V88" s="1">
        <f t="shared" si="4"/>
        <v>86.136395768908912</v>
      </c>
      <c r="W88" s="1">
        <f t="shared" si="5"/>
        <v>2.9186086265505091</v>
      </c>
    </row>
    <row r="89" spans="1:23" hidden="1" x14ac:dyDescent="0.8">
      <c r="A89" t="s">
        <v>219</v>
      </c>
      <c r="B89">
        <v>6</v>
      </c>
      <c r="C89">
        <v>6</v>
      </c>
      <c r="D89">
        <v>417.4</v>
      </c>
      <c r="G89">
        <v>9.3702567413593094</v>
      </c>
      <c r="I89" t="s">
        <v>3</v>
      </c>
      <c r="J89" t="s">
        <v>5</v>
      </c>
      <c r="K89">
        <v>34341</v>
      </c>
      <c r="L89" t="s">
        <v>220</v>
      </c>
      <c r="M89" s="2">
        <v>65613.0901235028</v>
      </c>
      <c r="N89" s="2">
        <v>13507.925667141601</v>
      </c>
      <c r="O89" s="2">
        <v>7002.2723960052899</v>
      </c>
      <c r="P89" s="2">
        <v>213835.73371106401</v>
      </c>
      <c r="Q89" s="2">
        <v>13507.925667141601</v>
      </c>
      <c r="R89" s="2">
        <v>10570.8538661781</v>
      </c>
      <c r="S89">
        <v>20</v>
      </c>
      <c r="T89">
        <v>0</v>
      </c>
      <c r="U89">
        <v>0</v>
      </c>
      <c r="V89" s="1">
        <f t="shared" si="4"/>
        <v>20.226890800597982</v>
      </c>
      <c r="W89" s="1">
        <f t="shared" si="5"/>
        <v>1.27772534865968</v>
      </c>
    </row>
    <row r="90" spans="1:23" x14ac:dyDescent="0.8">
      <c r="A90" t="s">
        <v>245</v>
      </c>
      <c r="B90">
        <v>7</v>
      </c>
      <c r="C90">
        <v>5</v>
      </c>
      <c r="D90">
        <v>532.02</v>
      </c>
      <c r="G90">
        <v>1.90590384875386</v>
      </c>
      <c r="I90" t="s">
        <v>3</v>
      </c>
      <c r="J90" t="s">
        <v>5</v>
      </c>
      <c r="K90">
        <v>45643</v>
      </c>
      <c r="L90" t="s">
        <v>246</v>
      </c>
      <c r="M90" s="2">
        <v>43159.513656827803</v>
      </c>
      <c r="N90" s="2">
        <v>31472.139086229101</v>
      </c>
      <c r="O90" s="2">
        <v>22645.168424969001</v>
      </c>
      <c r="P90" s="2">
        <v>140658.61327440501</v>
      </c>
      <c r="Q90" s="2">
        <v>31472.139086229101</v>
      </c>
      <c r="R90" s="2">
        <v>34185.868909055796</v>
      </c>
      <c r="S90">
        <v>12</v>
      </c>
      <c r="T90">
        <v>5</v>
      </c>
      <c r="U90">
        <v>2</v>
      </c>
      <c r="V90" s="1">
        <f t="shared" si="4"/>
        <v>4.1144046753326915</v>
      </c>
      <c r="W90" s="1">
        <f t="shared" si="5"/>
        <v>0.92059144608860077</v>
      </c>
    </row>
    <row r="91" spans="1:23" hidden="1" x14ac:dyDescent="0.8">
      <c r="A91" t="s">
        <v>317</v>
      </c>
      <c r="B91">
        <v>12</v>
      </c>
      <c r="C91">
        <v>12</v>
      </c>
      <c r="D91">
        <v>760.86</v>
      </c>
      <c r="G91">
        <v>85.602044729743099</v>
      </c>
      <c r="I91" t="s">
        <v>3</v>
      </c>
      <c r="J91" t="s">
        <v>5</v>
      </c>
      <c r="K91">
        <v>24816</v>
      </c>
      <c r="L91" t="s">
        <v>318</v>
      </c>
      <c r="M91" s="2">
        <v>391984.04618472297</v>
      </c>
      <c r="N91" s="2">
        <v>13324.519440857501</v>
      </c>
      <c r="O91" s="2">
        <v>4579.1434938530701</v>
      </c>
      <c r="P91" s="2">
        <v>1277491.9754757499</v>
      </c>
      <c r="Q91" s="2">
        <v>13324.519440857501</v>
      </c>
      <c r="R91" s="2">
        <v>6912.8211483739997</v>
      </c>
      <c r="S91">
        <v>65</v>
      </c>
      <c r="T91">
        <v>2</v>
      </c>
      <c r="U91">
        <v>0</v>
      </c>
      <c r="V91" s="1">
        <f t="shared" si="4"/>
        <v>184.77365093197298</v>
      </c>
      <c r="W91" s="1">
        <f t="shared" si="5"/>
        <v>1.9272294082977799</v>
      </c>
    </row>
    <row r="92" spans="1:23" x14ac:dyDescent="0.8">
      <c r="A92" t="s">
        <v>35</v>
      </c>
      <c r="B92">
        <v>8</v>
      </c>
      <c r="C92">
        <v>8</v>
      </c>
      <c r="D92">
        <v>483.27</v>
      </c>
      <c r="G92">
        <v>11.994270974453601</v>
      </c>
      <c r="I92" t="s">
        <v>3</v>
      </c>
      <c r="J92" t="s">
        <v>5</v>
      </c>
      <c r="K92">
        <v>66009</v>
      </c>
      <c r="L92" t="s">
        <v>36</v>
      </c>
      <c r="M92" s="2">
        <v>41622.052773976597</v>
      </c>
      <c r="N92" s="2">
        <v>9502.9668546359298</v>
      </c>
      <c r="O92" s="2">
        <v>3470.1611179726301</v>
      </c>
      <c r="P92" s="2">
        <v>135647.96562288099</v>
      </c>
      <c r="Q92" s="2">
        <v>9502.9668546359298</v>
      </c>
      <c r="R92" s="2">
        <v>5238.6659637960802</v>
      </c>
      <c r="S92">
        <v>18</v>
      </c>
      <c r="T92">
        <v>0</v>
      </c>
      <c r="U92">
        <v>0</v>
      </c>
      <c r="V92" s="1">
        <f t="shared" si="4"/>
        <v>25.888666674584258</v>
      </c>
      <c r="W92" s="1">
        <f t="shared" si="5"/>
        <v>1.8136589088498183</v>
      </c>
    </row>
    <row r="93" spans="1:23" x14ac:dyDescent="0.8">
      <c r="A93" t="s">
        <v>189</v>
      </c>
      <c r="B93">
        <v>10</v>
      </c>
      <c r="C93">
        <v>5</v>
      </c>
      <c r="D93">
        <v>737.49</v>
      </c>
      <c r="G93">
        <v>1.7682314904613501</v>
      </c>
      <c r="I93" t="s">
        <v>3</v>
      </c>
      <c r="J93" t="s">
        <v>4</v>
      </c>
      <c r="K93">
        <v>49198</v>
      </c>
      <c r="L93" t="s">
        <v>190</v>
      </c>
      <c r="M93" s="2">
        <v>39911.718910033698</v>
      </c>
      <c r="N93" s="2">
        <v>22571.5462739668</v>
      </c>
      <c r="O93" s="2">
        <v>38786.141872595603</v>
      </c>
      <c r="P93" s="2">
        <v>130073.917883342</v>
      </c>
      <c r="Q93" s="2">
        <v>22571.5462739668</v>
      </c>
      <c r="R93" s="2">
        <v>58552.797517839899</v>
      </c>
      <c r="S93">
        <v>9</v>
      </c>
      <c r="T93">
        <v>2</v>
      </c>
      <c r="U93">
        <v>1</v>
      </c>
      <c r="V93" s="1">
        <f t="shared" si="4"/>
        <v>2.2214429020374244</v>
      </c>
      <c r="W93" s="1">
        <f t="shared" si="5"/>
        <v>0.38548390080233152</v>
      </c>
    </row>
    <row r="94" spans="1:23" x14ac:dyDescent="0.8">
      <c r="A94" t="s">
        <v>581</v>
      </c>
      <c r="B94">
        <v>7</v>
      </c>
      <c r="C94">
        <v>7</v>
      </c>
      <c r="D94">
        <v>463.04</v>
      </c>
      <c r="G94">
        <v>1.3255884580522199</v>
      </c>
      <c r="I94" t="s">
        <v>4</v>
      </c>
      <c r="J94" t="s">
        <v>5</v>
      </c>
      <c r="K94">
        <v>90528</v>
      </c>
      <c r="L94" t="s">
        <v>582</v>
      </c>
      <c r="M94" s="2">
        <v>39153.9326429543</v>
      </c>
      <c r="N94" s="2">
        <v>44154.689915470299</v>
      </c>
      <c r="O94" s="2">
        <v>33309.500884120498</v>
      </c>
      <c r="P94" s="2">
        <v>127604.26156762701</v>
      </c>
      <c r="Q94" s="2">
        <v>44154.689915470299</v>
      </c>
      <c r="R94" s="2">
        <v>50285.085510561003</v>
      </c>
      <c r="S94">
        <v>10</v>
      </c>
      <c r="T94">
        <v>8</v>
      </c>
      <c r="U94">
        <v>9</v>
      </c>
      <c r="V94" s="1">
        <f t="shared" si="4"/>
        <v>2.5375660139787133</v>
      </c>
      <c r="W94" s="1">
        <f t="shared" si="5"/>
        <v>0.87806973772490204</v>
      </c>
    </row>
    <row r="95" spans="1:23" x14ac:dyDescent="0.8">
      <c r="A95" t="s">
        <v>453</v>
      </c>
      <c r="B95">
        <v>19</v>
      </c>
      <c r="C95">
        <v>19</v>
      </c>
      <c r="D95">
        <v>1044.05</v>
      </c>
      <c r="G95">
        <v>12.5197281243347</v>
      </c>
      <c r="I95" t="s">
        <v>3</v>
      </c>
      <c r="J95" t="s">
        <v>4</v>
      </c>
      <c r="K95">
        <v>242215</v>
      </c>
      <c r="L95" t="s">
        <v>454</v>
      </c>
      <c r="M95" s="2">
        <v>38993.060318154901</v>
      </c>
      <c r="N95" s="2">
        <v>3114.52931971931</v>
      </c>
      <c r="O95" s="2">
        <v>5856.3842064406799</v>
      </c>
      <c r="P95" s="2">
        <v>127079.97210735999</v>
      </c>
      <c r="Q95" s="2">
        <v>3114.52931971931</v>
      </c>
      <c r="R95" s="2">
        <v>8840.98448752076</v>
      </c>
      <c r="S95">
        <v>28</v>
      </c>
      <c r="T95">
        <v>0</v>
      </c>
      <c r="U95">
        <v>0</v>
      </c>
      <c r="V95" s="1">
        <f t="shared" si="4"/>
        <v>14.372336016503516</v>
      </c>
      <c r="W95" s="1">
        <f t="shared" si="5"/>
        <v>0.35224324631139514</v>
      </c>
    </row>
    <row r="96" spans="1:23" x14ac:dyDescent="0.8">
      <c r="A96" t="s">
        <v>407</v>
      </c>
      <c r="B96">
        <v>11</v>
      </c>
      <c r="C96">
        <v>11</v>
      </c>
      <c r="D96">
        <v>674.37</v>
      </c>
      <c r="G96">
        <v>23.341558876070401</v>
      </c>
      <c r="I96" t="s">
        <v>3</v>
      </c>
      <c r="J96" t="s">
        <v>5</v>
      </c>
      <c r="K96">
        <v>105255</v>
      </c>
      <c r="L96" t="s">
        <v>408</v>
      </c>
      <c r="M96" s="2">
        <v>38542.389705467504</v>
      </c>
      <c r="N96" s="2">
        <v>2661.6274627562898</v>
      </c>
      <c r="O96" s="2">
        <v>1651.2346030573301</v>
      </c>
      <c r="P96" s="2">
        <v>125611.218220832</v>
      </c>
      <c r="Q96" s="2">
        <v>2661.6274627562898</v>
      </c>
      <c r="R96" s="2">
        <v>2492.7564511277001</v>
      </c>
      <c r="S96">
        <v>21</v>
      </c>
      <c r="T96">
        <v>0</v>
      </c>
      <c r="U96">
        <v>0</v>
      </c>
      <c r="V96" s="1">
        <f t="shared" si="4"/>
        <v>50.370283017826154</v>
      </c>
      <c r="W96" s="1">
        <f t="shared" si="5"/>
        <v>1.0673165222500685</v>
      </c>
    </row>
    <row r="97" spans="1:23" hidden="1" x14ac:dyDescent="0.8">
      <c r="A97" t="s">
        <v>69</v>
      </c>
      <c r="B97">
        <v>11</v>
      </c>
      <c r="C97">
        <v>10</v>
      </c>
      <c r="D97">
        <v>780.48</v>
      </c>
      <c r="G97">
        <v>34.485423247099703</v>
      </c>
      <c r="I97" t="s">
        <v>3</v>
      </c>
      <c r="J97" t="s">
        <v>5</v>
      </c>
      <c r="K97">
        <v>54939</v>
      </c>
      <c r="L97" t="s">
        <v>70</v>
      </c>
      <c r="M97" s="2">
        <v>113221.607328616</v>
      </c>
      <c r="N97" s="2">
        <v>11001.483315568101</v>
      </c>
      <c r="O97" s="2">
        <v>3283.1729080819</v>
      </c>
      <c r="P97" s="2">
        <v>368993.830796397</v>
      </c>
      <c r="Q97" s="2">
        <v>11001.483315568101</v>
      </c>
      <c r="R97" s="2">
        <v>4956.3825949598804</v>
      </c>
      <c r="S97">
        <v>28</v>
      </c>
      <c r="T97">
        <v>6</v>
      </c>
      <c r="U97">
        <v>0</v>
      </c>
      <c r="V97" s="1">
        <f t="shared" si="4"/>
        <v>74.433196092540697</v>
      </c>
      <c r="W97" s="1">
        <f t="shared" si="5"/>
        <v>2.2192120750884134</v>
      </c>
    </row>
    <row r="98" spans="1:23" x14ac:dyDescent="0.8">
      <c r="A98" t="s">
        <v>381</v>
      </c>
      <c r="B98">
        <v>9</v>
      </c>
      <c r="C98">
        <v>1</v>
      </c>
      <c r="D98">
        <v>671.86</v>
      </c>
      <c r="G98">
        <v>674.856554672539</v>
      </c>
      <c r="I98" t="s">
        <v>3</v>
      </c>
      <c r="J98" t="s">
        <v>5</v>
      </c>
      <c r="K98">
        <v>14113</v>
      </c>
      <c r="L98" t="s">
        <v>382</v>
      </c>
      <c r="M98" s="2">
        <v>38234.963683013098</v>
      </c>
      <c r="N98" s="2">
        <v>747.82482640555099</v>
      </c>
      <c r="O98" s="2">
        <v>56.656430790045299</v>
      </c>
      <c r="P98" s="2">
        <v>124609.304289486</v>
      </c>
      <c r="Q98" s="2">
        <v>747.82482640555099</v>
      </c>
      <c r="R98" s="2">
        <v>85.530355945945303</v>
      </c>
      <c r="S98">
        <v>3</v>
      </c>
      <c r="T98">
        <v>0</v>
      </c>
      <c r="U98">
        <v>0</v>
      </c>
      <c r="V98" s="1">
        <f t="shared" si="4"/>
        <v>1440.0646215685078</v>
      </c>
      <c r="W98" s="1">
        <f t="shared" si="5"/>
        <v>8.6423408089608476</v>
      </c>
    </row>
    <row r="99" spans="1:23" x14ac:dyDescent="0.8">
      <c r="A99" t="s">
        <v>145</v>
      </c>
      <c r="B99">
        <v>13</v>
      </c>
      <c r="C99">
        <v>12</v>
      </c>
      <c r="D99">
        <v>774.22</v>
      </c>
      <c r="G99">
        <v>1.51033506166692</v>
      </c>
      <c r="I99" t="s">
        <v>4</v>
      </c>
      <c r="J99" t="s">
        <v>3</v>
      </c>
      <c r="K99">
        <v>72288</v>
      </c>
      <c r="L99" t="s">
        <v>146</v>
      </c>
      <c r="M99" s="2">
        <v>38165.855431883298</v>
      </c>
      <c r="N99" s="2">
        <v>57643.229617284203</v>
      </c>
      <c r="O99" s="2">
        <v>46587.3806891446</v>
      </c>
      <c r="P99" s="2">
        <v>124384.07768366599</v>
      </c>
      <c r="Q99" s="2">
        <v>57643.229617284203</v>
      </c>
      <c r="R99" s="2">
        <v>70329.796589161604</v>
      </c>
      <c r="S99">
        <v>12</v>
      </c>
      <c r="T99">
        <v>12</v>
      </c>
      <c r="U99">
        <v>8</v>
      </c>
      <c r="V99" s="1">
        <f t="shared" si="4"/>
        <v>1.7685577828765033</v>
      </c>
      <c r="W99" s="1">
        <f t="shared" si="5"/>
        <v>0.81960154601984658</v>
      </c>
    </row>
    <row r="100" spans="1:23" hidden="1" x14ac:dyDescent="0.8">
      <c r="A100" t="s">
        <v>309</v>
      </c>
      <c r="B100">
        <v>4</v>
      </c>
      <c r="C100">
        <v>4</v>
      </c>
      <c r="D100">
        <v>272.91000000000003</v>
      </c>
      <c r="G100">
        <v>14.918940028582901</v>
      </c>
      <c r="I100" t="s">
        <v>3</v>
      </c>
      <c r="J100" t="s">
        <v>5</v>
      </c>
      <c r="K100">
        <v>14856</v>
      </c>
      <c r="L100" t="s">
        <v>310</v>
      </c>
      <c r="M100" s="2">
        <v>53710.996731732099</v>
      </c>
      <c r="N100" s="2">
        <v>10794.229007190201</v>
      </c>
      <c r="O100" s="2">
        <v>3600.18852739056</v>
      </c>
      <c r="P100" s="2">
        <v>175046.32647027899</v>
      </c>
      <c r="Q100" s="2">
        <v>10794.229007190201</v>
      </c>
      <c r="R100" s="2">
        <v>5434.9594905001904</v>
      </c>
      <c r="S100">
        <v>11</v>
      </c>
      <c r="T100">
        <v>2</v>
      </c>
      <c r="U100">
        <v>0</v>
      </c>
      <c r="V100" s="1">
        <f t="shared" si="4"/>
        <v>32.201550945364403</v>
      </c>
      <c r="W100" s="1">
        <f t="shared" si="5"/>
        <v>1.9857081396677163</v>
      </c>
    </row>
    <row r="101" spans="1:23" x14ac:dyDescent="0.8">
      <c r="A101" t="s">
        <v>87</v>
      </c>
      <c r="B101">
        <v>15</v>
      </c>
      <c r="C101">
        <v>10</v>
      </c>
      <c r="D101">
        <v>1015.88</v>
      </c>
      <c r="G101">
        <v>2.8269103470455801</v>
      </c>
      <c r="I101" t="s">
        <v>4</v>
      </c>
      <c r="J101" t="s">
        <v>3</v>
      </c>
      <c r="K101">
        <v>70009</v>
      </c>
      <c r="L101" t="s">
        <v>88</v>
      </c>
      <c r="M101" s="2">
        <v>37380.879758435301</v>
      </c>
      <c r="N101" s="2">
        <v>105672.395770787</v>
      </c>
      <c r="O101" s="2">
        <v>48037.855491117902</v>
      </c>
      <c r="P101" s="2">
        <v>121825.809984932</v>
      </c>
      <c r="Q101" s="2">
        <v>105672.395770787</v>
      </c>
      <c r="R101" s="2">
        <v>72519.479637907498</v>
      </c>
      <c r="S101">
        <v>10</v>
      </c>
      <c r="T101">
        <v>21</v>
      </c>
      <c r="U101">
        <v>11</v>
      </c>
      <c r="V101" s="1">
        <f t="shared" si="4"/>
        <v>1.6798814706301515</v>
      </c>
      <c r="W101" s="1">
        <f t="shared" si="5"/>
        <v>1.4571386772178836</v>
      </c>
    </row>
    <row r="102" spans="1:23" x14ac:dyDescent="0.8">
      <c r="A102" t="s">
        <v>447</v>
      </c>
      <c r="B102">
        <v>8</v>
      </c>
      <c r="C102">
        <v>8</v>
      </c>
      <c r="D102">
        <v>459.12</v>
      </c>
      <c r="G102">
        <v>30.394724827849402</v>
      </c>
      <c r="I102" t="s">
        <v>3</v>
      </c>
      <c r="J102" t="s">
        <v>5</v>
      </c>
      <c r="K102">
        <v>81072</v>
      </c>
      <c r="L102" t="s">
        <v>448</v>
      </c>
      <c r="M102" s="2">
        <v>35878.169385933797</v>
      </c>
      <c r="N102" s="2">
        <v>1396.2760660845599</v>
      </c>
      <c r="O102" s="2">
        <v>1180.40777105704</v>
      </c>
      <c r="P102" s="2">
        <v>116928.415662332</v>
      </c>
      <c r="Q102" s="2">
        <v>1396.2760660845599</v>
      </c>
      <c r="R102" s="2">
        <v>1781.98124047037</v>
      </c>
      <c r="S102">
        <v>13</v>
      </c>
      <c r="T102">
        <v>0</v>
      </c>
      <c r="U102">
        <v>0</v>
      </c>
      <c r="V102" s="1">
        <f t="shared" si="4"/>
        <v>65.580283745153153</v>
      </c>
      <c r="W102" s="1">
        <f t="shared" si="5"/>
        <v>0.78311315587157104</v>
      </c>
    </row>
    <row r="103" spans="1:23" x14ac:dyDescent="0.8">
      <c r="A103" t="s">
        <v>469</v>
      </c>
      <c r="B103">
        <v>7</v>
      </c>
      <c r="C103">
        <v>6</v>
      </c>
      <c r="D103">
        <v>543.88</v>
      </c>
      <c r="G103">
        <v>6.87823427175198</v>
      </c>
      <c r="I103" t="s">
        <v>3</v>
      </c>
      <c r="J103" t="s">
        <v>5</v>
      </c>
      <c r="K103">
        <v>75359</v>
      </c>
      <c r="L103" t="s">
        <v>470</v>
      </c>
      <c r="M103" s="2">
        <v>34914.5711867227</v>
      </c>
      <c r="N103" s="2">
        <v>5982.3924801344401</v>
      </c>
      <c r="O103" s="2">
        <v>5076.0950859310497</v>
      </c>
      <c r="P103" s="2">
        <v>113788.009875269</v>
      </c>
      <c r="Q103" s="2">
        <v>5982.3924801344401</v>
      </c>
      <c r="R103" s="2">
        <v>7663.0351305403801</v>
      </c>
      <c r="S103">
        <v>13</v>
      </c>
      <c r="T103">
        <v>0</v>
      </c>
      <c r="U103">
        <v>0</v>
      </c>
      <c r="V103" s="1">
        <f t="shared" si="4"/>
        <v>14.847010476483289</v>
      </c>
      <c r="W103" s="1">
        <f t="shared" si="5"/>
        <v>0.7805799919020765</v>
      </c>
    </row>
    <row r="104" spans="1:23" x14ac:dyDescent="0.8">
      <c r="A104" t="s">
        <v>47</v>
      </c>
      <c r="B104">
        <v>7</v>
      </c>
      <c r="C104">
        <v>7</v>
      </c>
      <c r="D104">
        <v>393.36</v>
      </c>
      <c r="G104">
        <v>4.2581031637631401</v>
      </c>
      <c r="I104" t="s">
        <v>5</v>
      </c>
      <c r="J104" t="s">
        <v>4</v>
      </c>
      <c r="K104">
        <v>26211</v>
      </c>
      <c r="L104" t="s">
        <v>48</v>
      </c>
      <c r="M104" s="2">
        <v>34146.248331153998</v>
      </c>
      <c r="N104" s="2">
        <v>24134.863771104399</v>
      </c>
      <c r="O104" s="2">
        <v>102768.73978073199</v>
      </c>
      <c r="P104" s="2">
        <v>111284.014388419</v>
      </c>
      <c r="Q104" s="2">
        <v>24134.863771104399</v>
      </c>
      <c r="R104" s="2">
        <v>155142.969138582</v>
      </c>
      <c r="S104">
        <v>7</v>
      </c>
      <c r="T104">
        <v>2</v>
      </c>
      <c r="U104">
        <v>15</v>
      </c>
      <c r="V104" s="1">
        <f t="shared" si="4"/>
        <v>0.7172951356492292</v>
      </c>
      <c r="W104" s="1">
        <f t="shared" si="5"/>
        <v>0.15556430523925804</v>
      </c>
    </row>
    <row r="105" spans="1:23" x14ac:dyDescent="0.8">
      <c r="A105" t="s">
        <v>527</v>
      </c>
      <c r="B105">
        <v>7</v>
      </c>
      <c r="C105">
        <v>7</v>
      </c>
      <c r="D105">
        <v>395.94</v>
      </c>
      <c r="G105">
        <v>4.1232995039804097</v>
      </c>
      <c r="I105" t="s">
        <v>3</v>
      </c>
      <c r="J105" t="s">
        <v>5</v>
      </c>
      <c r="K105">
        <v>61964</v>
      </c>
      <c r="L105" t="s">
        <v>528</v>
      </c>
      <c r="M105" s="2">
        <v>32637.3598213527</v>
      </c>
      <c r="N105" s="2">
        <v>8354.6589090663492</v>
      </c>
      <c r="O105" s="2">
        <v>7915.3502649628999</v>
      </c>
      <c r="P105" s="2">
        <v>106366.485264669</v>
      </c>
      <c r="Q105" s="2">
        <v>8354.6589090663492</v>
      </c>
      <c r="R105" s="2">
        <v>11949.2653553824</v>
      </c>
      <c r="S105">
        <v>16</v>
      </c>
      <c r="T105">
        <v>0</v>
      </c>
      <c r="U105">
        <v>0</v>
      </c>
      <c r="V105" s="1">
        <f t="shared" si="4"/>
        <v>8.9007634643662144</v>
      </c>
      <c r="W105" s="1">
        <f t="shared" si="5"/>
        <v>0.69911911247254521</v>
      </c>
    </row>
    <row r="106" spans="1:23" x14ac:dyDescent="0.8">
      <c r="A106" t="s">
        <v>211</v>
      </c>
      <c r="B106">
        <v>6</v>
      </c>
      <c r="C106">
        <v>6</v>
      </c>
      <c r="D106">
        <v>336.11</v>
      </c>
      <c r="G106">
        <v>2.7232999570057399</v>
      </c>
      <c r="I106" t="s">
        <v>4</v>
      </c>
      <c r="J106" t="s">
        <v>5</v>
      </c>
      <c r="K106">
        <v>94565</v>
      </c>
      <c r="L106" t="s">
        <v>212</v>
      </c>
      <c r="M106" s="2">
        <v>32545.670707490201</v>
      </c>
      <c r="N106" s="2">
        <v>52841.496037281002</v>
      </c>
      <c r="O106" s="2">
        <v>19403.479921976701</v>
      </c>
      <c r="P106" s="2">
        <v>106067.666707287</v>
      </c>
      <c r="Q106" s="2">
        <v>52841.496037281002</v>
      </c>
      <c r="R106" s="2">
        <v>29292.1124958734</v>
      </c>
      <c r="S106">
        <v>13</v>
      </c>
      <c r="T106">
        <v>8</v>
      </c>
      <c r="U106">
        <v>2</v>
      </c>
      <c r="V106" s="1">
        <f t="shared" si="4"/>
        <v>3.6209080452693119</v>
      </c>
      <c r="W106" s="1">
        <f t="shared" si="5"/>
        <v>1.803888065657923</v>
      </c>
    </row>
    <row r="107" spans="1:23" x14ac:dyDescent="0.8">
      <c r="A107" t="s">
        <v>253</v>
      </c>
      <c r="B107">
        <v>2</v>
      </c>
      <c r="C107">
        <v>2</v>
      </c>
      <c r="D107">
        <v>140.59</v>
      </c>
      <c r="G107">
        <v>19.9974616513142</v>
      </c>
      <c r="I107" t="s">
        <v>3</v>
      </c>
      <c r="J107" t="s">
        <v>5</v>
      </c>
      <c r="K107">
        <v>14165</v>
      </c>
      <c r="L107" t="s">
        <v>254</v>
      </c>
      <c r="M107" s="2">
        <v>31889.867466818701</v>
      </c>
      <c r="N107" s="2">
        <v>10859.481850558001</v>
      </c>
      <c r="O107" s="2">
        <v>1594.69576803629</v>
      </c>
      <c r="P107" s="2">
        <v>103930.377229301</v>
      </c>
      <c r="Q107" s="2">
        <v>10859.481850558001</v>
      </c>
      <c r="R107" s="2">
        <v>2407.4036215073602</v>
      </c>
      <c r="S107">
        <v>6</v>
      </c>
      <c r="T107">
        <v>0</v>
      </c>
      <c r="U107">
        <v>0</v>
      </c>
      <c r="V107" s="1">
        <f t="shared" si="4"/>
        <v>43.153222450418653</v>
      </c>
      <c r="W107" s="1">
        <f t="shared" si="5"/>
        <v>4.5089958151455196</v>
      </c>
    </row>
    <row r="108" spans="1:23" x14ac:dyDescent="0.8">
      <c r="A108" t="s">
        <v>331</v>
      </c>
      <c r="B108">
        <v>25</v>
      </c>
      <c r="C108">
        <v>1</v>
      </c>
      <c r="D108">
        <v>2030.26</v>
      </c>
      <c r="G108">
        <v>6.4928289811957303</v>
      </c>
      <c r="I108" t="s">
        <v>3</v>
      </c>
      <c r="J108" t="s">
        <v>5</v>
      </c>
      <c r="K108">
        <v>41766</v>
      </c>
      <c r="L108" t="s">
        <v>332</v>
      </c>
      <c r="M108" s="2">
        <v>31088.140446371799</v>
      </c>
      <c r="N108" s="2">
        <v>5528.7643951894097</v>
      </c>
      <c r="O108" s="2">
        <v>4788.0732014362302</v>
      </c>
      <c r="P108" s="2">
        <v>101317.516208268</v>
      </c>
      <c r="Q108" s="2">
        <v>5528.7643951894097</v>
      </c>
      <c r="R108" s="2">
        <v>7228.2281023258101</v>
      </c>
      <c r="S108">
        <v>5</v>
      </c>
      <c r="T108">
        <v>1</v>
      </c>
      <c r="U108">
        <v>0</v>
      </c>
      <c r="V108" s="1">
        <f t="shared" si="4"/>
        <v>14.014984003018498</v>
      </c>
      <c r="W108" s="1">
        <f t="shared" si="5"/>
        <v>0.76477935360909111</v>
      </c>
    </row>
    <row r="109" spans="1:23" hidden="1" x14ac:dyDescent="0.8">
      <c r="A109" t="s">
        <v>111</v>
      </c>
      <c r="B109">
        <v>2</v>
      </c>
      <c r="C109">
        <v>2</v>
      </c>
      <c r="D109">
        <v>141.04</v>
      </c>
      <c r="G109">
        <v>99.736227186405401</v>
      </c>
      <c r="I109" t="s">
        <v>3</v>
      </c>
      <c r="J109" t="s">
        <v>5</v>
      </c>
      <c r="K109">
        <v>11507</v>
      </c>
      <c r="L109" t="s">
        <v>112</v>
      </c>
      <c r="M109" s="2">
        <v>348761.46548526798</v>
      </c>
      <c r="N109" s="2">
        <v>9565.4757251253905</v>
      </c>
      <c r="O109" s="2">
        <v>3496.83836379171</v>
      </c>
      <c r="P109" s="2">
        <v>1136627.8241401501</v>
      </c>
      <c r="Q109" s="2">
        <v>9565.4757251253905</v>
      </c>
      <c r="R109" s="2">
        <v>5278.9387854113102</v>
      </c>
      <c r="S109">
        <v>10</v>
      </c>
      <c r="T109">
        <v>2</v>
      </c>
      <c r="U109">
        <v>0</v>
      </c>
      <c r="V109" s="1">
        <f t="shared" si="4"/>
        <v>215.27291704227707</v>
      </c>
      <c r="W109" s="1">
        <f t="shared" si="5"/>
        <v>1.8116641335985175</v>
      </c>
    </row>
    <row r="110" spans="1:23" x14ac:dyDescent="0.8">
      <c r="A110" t="s">
        <v>399</v>
      </c>
      <c r="B110">
        <v>6</v>
      </c>
      <c r="C110">
        <v>6</v>
      </c>
      <c r="D110">
        <v>469.18</v>
      </c>
      <c r="G110">
        <v>6.7126666425009196</v>
      </c>
      <c r="I110" t="s">
        <v>5</v>
      </c>
      <c r="J110" t="s">
        <v>4</v>
      </c>
      <c r="K110">
        <v>52018</v>
      </c>
      <c r="L110" t="s">
        <v>400</v>
      </c>
      <c r="M110" s="2">
        <v>31007.2423008398</v>
      </c>
      <c r="N110" s="2">
        <v>12222.3741697767</v>
      </c>
      <c r="O110" s="2">
        <v>82044.723381624994</v>
      </c>
      <c r="P110" s="2">
        <v>101053.865856285</v>
      </c>
      <c r="Q110" s="2">
        <v>12222.3741697767</v>
      </c>
      <c r="R110" s="2">
        <v>123857.33263575</v>
      </c>
      <c r="S110">
        <v>13</v>
      </c>
      <c r="T110">
        <v>1</v>
      </c>
      <c r="U110">
        <v>20</v>
      </c>
      <c r="V110" s="1">
        <f t="shared" si="4"/>
        <v>0.81588265969533325</v>
      </c>
      <c r="W110" s="1">
        <f t="shared" si="5"/>
        <v>9.8680273742429506E-2</v>
      </c>
    </row>
    <row r="111" spans="1:23" x14ac:dyDescent="0.8">
      <c r="A111" t="s">
        <v>629</v>
      </c>
      <c r="B111">
        <v>11</v>
      </c>
      <c r="C111">
        <v>11</v>
      </c>
      <c r="D111">
        <v>650.58000000000004</v>
      </c>
      <c r="G111">
        <v>30.496094508070101</v>
      </c>
      <c r="I111" t="s">
        <v>3</v>
      </c>
      <c r="J111" t="s">
        <v>4</v>
      </c>
      <c r="K111">
        <v>102387</v>
      </c>
      <c r="L111" t="s">
        <v>630</v>
      </c>
      <c r="M111" s="2">
        <v>30640.0302181302</v>
      </c>
      <c r="N111" s="2">
        <v>1004.71980797482</v>
      </c>
      <c r="O111" s="2">
        <v>1266.6152881471801</v>
      </c>
      <c r="P111" s="2">
        <v>99857.106718955401</v>
      </c>
      <c r="Q111" s="2">
        <v>1004.71980797482</v>
      </c>
      <c r="R111" s="2">
        <v>1912.1228593319599</v>
      </c>
      <c r="S111">
        <v>17</v>
      </c>
      <c r="T111">
        <v>0</v>
      </c>
      <c r="U111">
        <v>0</v>
      </c>
      <c r="V111" s="1">
        <f t="shared" si="4"/>
        <v>52.195867208352908</v>
      </c>
      <c r="W111" s="1">
        <f t="shared" si="5"/>
        <v>0.5251726532218931</v>
      </c>
    </row>
    <row r="112" spans="1:23" hidden="1" x14ac:dyDescent="0.8">
      <c r="A112" t="s">
        <v>293</v>
      </c>
      <c r="B112">
        <v>2</v>
      </c>
      <c r="C112">
        <v>2</v>
      </c>
      <c r="D112">
        <v>64.459999999999994</v>
      </c>
      <c r="G112">
        <v>3.36350887434573</v>
      </c>
      <c r="I112" t="s">
        <v>3</v>
      </c>
      <c r="J112" t="s">
        <v>5</v>
      </c>
      <c r="K112">
        <v>18419</v>
      </c>
      <c r="L112" t="s">
        <v>294</v>
      </c>
      <c r="M112" s="2">
        <v>13769.8091528554</v>
      </c>
      <c r="N112" s="2">
        <v>9217.3569413155292</v>
      </c>
      <c r="O112" s="2">
        <v>4093.8822126740802</v>
      </c>
      <c r="P112" s="2">
        <v>44876.368994659497</v>
      </c>
      <c r="Q112" s="2">
        <v>9217.3569413155292</v>
      </c>
      <c r="R112" s="2">
        <v>6180.25523260302</v>
      </c>
      <c r="S112">
        <v>2</v>
      </c>
      <c r="T112">
        <v>1</v>
      </c>
      <c r="U112">
        <v>0</v>
      </c>
      <c r="V112" s="1">
        <f t="shared" si="4"/>
        <v>7.2600737723883597</v>
      </c>
      <c r="W112" s="1">
        <f t="shared" si="5"/>
        <v>1.4911788292932147</v>
      </c>
    </row>
    <row r="113" spans="1:23" hidden="1" x14ac:dyDescent="0.8">
      <c r="A113" t="s">
        <v>275</v>
      </c>
      <c r="B113">
        <v>2</v>
      </c>
      <c r="C113">
        <v>2</v>
      </c>
      <c r="D113">
        <v>174.99</v>
      </c>
      <c r="G113">
        <v>54.984040280197398</v>
      </c>
      <c r="I113" t="s">
        <v>3</v>
      </c>
      <c r="J113" t="s">
        <v>5</v>
      </c>
      <c r="K113">
        <v>10268</v>
      </c>
      <c r="L113" t="s">
        <v>276</v>
      </c>
      <c r="M113" s="2">
        <v>162854.65957593601</v>
      </c>
      <c r="N113" s="2">
        <v>8880.3672211865105</v>
      </c>
      <c r="O113" s="2">
        <v>2961.8532713498798</v>
      </c>
      <c r="P113" s="2">
        <v>530749.97006141301</v>
      </c>
      <c r="Q113" s="2">
        <v>8880.3672211865105</v>
      </c>
      <c r="R113" s="2">
        <v>4471.30821736706</v>
      </c>
      <c r="S113">
        <v>11</v>
      </c>
      <c r="T113">
        <v>0</v>
      </c>
      <c r="U113">
        <v>0</v>
      </c>
      <c r="V113" s="1">
        <f t="shared" si="4"/>
        <v>118.67472997509023</v>
      </c>
      <c r="W113" s="1">
        <f t="shared" si="5"/>
        <v>1.9856339924654312</v>
      </c>
    </row>
    <row r="114" spans="1:23" x14ac:dyDescent="0.8">
      <c r="A114" t="s">
        <v>597</v>
      </c>
      <c r="B114">
        <v>66</v>
      </c>
      <c r="C114">
        <v>10</v>
      </c>
      <c r="D114">
        <v>5656.95</v>
      </c>
      <c r="G114">
        <v>86.849885558134304</v>
      </c>
      <c r="I114" t="s">
        <v>4</v>
      </c>
      <c r="J114" t="s">
        <v>3</v>
      </c>
      <c r="K114">
        <v>95196</v>
      </c>
      <c r="L114" s="3" t="s">
        <v>598</v>
      </c>
      <c r="M114" s="2">
        <v>30069.6123010503</v>
      </c>
      <c r="N114" s="2">
        <v>2611542.38712369</v>
      </c>
      <c r="O114" s="2">
        <v>143573.98210255001</v>
      </c>
      <c r="P114" s="2">
        <v>97998.091489050406</v>
      </c>
      <c r="Q114" s="2">
        <v>2611542.38712369</v>
      </c>
      <c r="R114" s="2">
        <v>216743.86512829</v>
      </c>
      <c r="S114">
        <v>0</v>
      </c>
      <c r="T114">
        <v>102</v>
      </c>
      <c r="U114">
        <v>0</v>
      </c>
      <c r="V114" s="1">
        <f t="shared" si="4"/>
        <v>0.45213570079755255</v>
      </c>
      <c r="W114" s="1">
        <f t="shared" si="5"/>
        <v>12.048923906815203</v>
      </c>
    </row>
    <row r="115" spans="1:23" x14ac:dyDescent="0.8">
      <c r="A115" t="s">
        <v>531</v>
      </c>
      <c r="B115">
        <v>3</v>
      </c>
      <c r="C115">
        <v>3</v>
      </c>
      <c r="D115">
        <v>159.63999999999999</v>
      </c>
      <c r="G115">
        <v>23.033979230569599</v>
      </c>
      <c r="I115" t="s">
        <v>3</v>
      </c>
      <c r="J115" t="s">
        <v>5</v>
      </c>
      <c r="K115">
        <v>20450</v>
      </c>
      <c r="L115" t="s">
        <v>532</v>
      </c>
      <c r="M115" s="2">
        <v>26555.199106569198</v>
      </c>
      <c r="N115" s="2">
        <v>1898.07734821443</v>
      </c>
      <c r="O115" s="2">
        <v>1152.8706716608699</v>
      </c>
      <c r="P115" s="2">
        <v>86544.475715259599</v>
      </c>
      <c r="Q115" s="2">
        <v>1898.07734821443</v>
      </c>
      <c r="R115" s="2">
        <v>1740.41035645543</v>
      </c>
      <c r="S115">
        <v>7</v>
      </c>
      <c r="T115">
        <v>0</v>
      </c>
      <c r="U115">
        <v>0</v>
      </c>
      <c r="V115" s="1">
        <f t="shared" si="4"/>
        <v>49.697921799097003</v>
      </c>
      <c r="W115" s="1">
        <f t="shared" si="5"/>
        <v>1.0899655794386622</v>
      </c>
    </row>
    <row r="116" spans="1:23" hidden="1" x14ac:dyDescent="0.8">
      <c r="A116" t="s">
        <v>641</v>
      </c>
      <c r="B116">
        <v>1</v>
      </c>
      <c r="C116">
        <v>1</v>
      </c>
      <c r="D116">
        <v>48.77</v>
      </c>
      <c r="G116">
        <v>2.9931711253683799</v>
      </c>
      <c r="I116" t="s">
        <v>4</v>
      </c>
      <c r="J116" t="s">
        <v>3</v>
      </c>
      <c r="K116">
        <v>17770</v>
      </c>
      <c r="L116" t="s">
        <v>642</v>
      </c>
      <c r="M116" s="2">
        <v>2761.1651858649898</v>
      </c>
      <c r="N116" s="2">
        <v>8264.6399067035109</v>
      </c>
      <c r="O116" s="2">
        <v>3201.3623175638199</v>
      </c>
      <c r="P116" s="2">
        <v>8998.7498272908106</v>
      </c>
      <c r="Q116" s="2">
        <v>8264.6399067035109</v>
      </c>
      <c r="R116" s="2">
        <v>4832.8787167665996</v>
      </c>
      <c r="S116">
        <v>2</v>
      </c>
      <c r="T116">
        <v>2</v>
      </c>
      <c r="U116">
        <v>1</v>
      </c>
      <c r="V116" s="1">
        <f t="shared" si="4"/>
        <v>1.8616002499355444</v>
      </c>
      <c r="W116" s="1">
        <f t="shared" si="5"/>
        <v>1.7097325752168977</v>
      </c>
    </row>
    <row r="117" spans="1:23" x14ac:dyDescent="0.8">
      <c r="A117" t="s">
        <v>33</v>
      </c>
      <c r="B117">
        <v>5</v>
      </c>
      <c r="C117">
        <v>5</v>
      </c>
      <c r="D117">
        <v>364.31</v>
      </c>
      <c r="G117">
        <v>11.149366067439299</v>
      </c>
      <c r="I117" t="s">
        <v>3</v>
      </c>
      <c r="J117" t="s">
        <v>5</v>
      </c>
      <c r="K117">
        <v>78816</v>
      </c>
      <c r="L117" t="s">
        <v>34</v>
      </c>
      <c r="M117" s="2">
        <v>26442.854550786102</v>
      </c>
      <c r="N117" s="2">
        <v>3038.7468961344398</v>
      </c>
      <c r="O117" s="2">
        <v>2371.69130431638</v>
      </c>
      <c r="P117" s="2">
        <v>86178.3402311799</v>
      </c>
      <c r="Q117" s="2">
        <v>3038.7468961344398</v>
      </c>
      <c r="R117" s="2">
        <v>3580.38087862967</v>
      </c>
      <c r="S117">
        <v>10</v>
      </c>
      <c r="T117">
        <v>0</v>
      </c>
      <c r="U117">
        <v>0</v>
      </c>
      <c r="V117" s="1">
        <f t="shared" si="4"/>
        <v>24.06288053454789</v>
      </c>
      <c r="W117" s="1">
        <f t="shared" si="5"/>
        <v>0.84848470439623946</v>
      </c>
    </row>
    <row r="118" spans="1:23" hidden="1" x14ac:dyDescent="0.8">
      <c r="A118" t="s">
        <v>319</v>
      </c>
      <c r="B118">
        <v>7</v>
      </c>
      <c r="C118">
        <v>7</v>
      </c>
      <c r="D118">
        <v>421.97</v>
      </c>
      <c r="G118">
        <v>71.523752872023906</v>
      </c>
      <c r="I118" t="s">
        <v>3</v>
      </c>
      <c r="J118" t="s">
        <v>5</v>
      </c>
      <c r="K118">
        <v>15850</v>
      </c>
      <c r="L118" t="s">
        <v>320</v>
      </c>
      <c r="M118" s="2">
        <v>162690.409919775</v>
      </c>
      <c r="N118" s="2">
        <v>8062.7393308921501</v>
      </c>
      <c r="O118" s="2">
        <v>2274.6346966842402</v>
      </c>
      <c r="P118" s="2">
        <v>530214.67374064995</v>
      </c>
      <c r="Q118" s="2">
        <v>8062.7393308921501</v>
      </c>
      <c r="R118" s="2">
        <v>3433.8611264687001</v>
      </c>
      <c r="S118">
        <v>21</v>
      </c>
      <c r="T118">
        <v>1</v>
      </c>
      <c r="U118">
        <v>0</v>
      </c>
      <c r="V118" s="1">
        <f t="shared" si="4"/>
        <v>154.36276874627276</v>
      </c>
      <c r="W118" s="1">
        <f t="shared" si="5"/>
        <v>2.3473261462483821</v>
      </c>
    </row>
    <row r="119" spans="1:23" x14ac:dyDescent="0.8">
      <c r="A119" t="s">
        <v>495</v>
      </c>
      <c r="B119">
        <v>7</v>
      </c>
      <c r="C119">
        <v>7</v>
      </c>
      <c r="D119">
        <v>369.81</v>
      </c>
      <c r="G119">
        <v>6.1214107659001096</v>
      </c>
      <c r="I119" t="s">
        <v>3</v>
      </c>
      <c r="J119" t="s">
        <v>4</v>
      </c>
      <c r="K119">
        <v>106032</v>
      </c>
      <c r="L119" t="s">
        <v>496</v>
      </c>
      <c r="M119" s="2">
        <v>26286.559947485599</v>
      </c>
      <c r="N119" s="2">
        <v>4294.1996465777602</v>
      </c>
      <c r="O119" s="2">
        <v>5907.6644879084897</v>
      </c>
      <c r="P119" s="2">
        <v>85668.969751768993</v>
      </c>
      <c r="Q119" s="2">
        <v>4294.1996465777602</v>
      </c>
      <c r="R119" s="2">
        <v>8918.3988368856899</v>
      </c>
      <c r="S119">
        <v>13</v>
      </c>
      <c r="T119">
        <v>0</v>
      </c>
      <c r="U119">
        <v>0</v>
      </c>
      <c r="V119" s="1">
        <f t="shared" si="4"/>
        <v>9.6047919056483515</v>
      </c>
      <c r="W119" s="1">
        <f t="shared" si="5"/>
        <v>0.48144496340037296</v>
      </c>
    </row>
    <row r="120" spans="1:23" x14ac:dyDescent="0.8">
      <c r="A120" t="s">
        <v>355</v>
      </c>
      <c r="B120">
        <v>6</v>
      </c>
      <c r="C120">
        <v>6</v>
      </c>
      <c r="D120">
        <v>339</v>
      </c>
      <c r="G120">
        <v>158.945225075026</v>
      </c>
      <c r="I120" t="s">
        <v>3</v>
      </c>
      <c r="J120" t="s">
        <v>5</v>
      </c>
      <c r="K120">
        <v>84418</v>
      </c>
      <c r="L120" t="s">
        <v>356</v>
      </c>
      <c r="M120" s="2">
        <v>26283.909342704799</v>
      </c>
      <c r="N120" s="2">
        <v>2686.9291678402601</v>
      </c>
      <c r="O120" s="2">
        <v>165.36457342646301</v>
      </c>
      <c r="P120" s="2">
        <v>85660.331322806102</v>
      </c>
      <c r="Q120" s="2">
        <v>2686.9291678402601</v>
      </c>
      <c r="R120" s="2">
        <v>249.63963717424801</v>
      </c>
      <c r="S120">
        <v>9</v>
      </c>
      <c r="T120">
        <v>0</v>
      </c>
      <c r="U120">
        <v>0</v>
      </c>
      <c r="V120" s="1">
        <f t="shared" si="4"/>
        <v>341.76689803957026</v>
      </c>
      <c r="W120" s="1">
        <f t="shared" si="5"/>
        <v>10.720288291720879</v>
      </c>
    </row>
    <row r="121" spans="1:23" x14ac:dyDescent="0.8">
      <c r="A121" t="s">
        <v>465</v>
      </c>
      <c r="B121">
        <v>6</v>
      </c>
      <c r="C121">
        <v>6</v>
      </c>
      <c r="D121">
        <v>391.01</v>
      </c>
      <c r="G121">
        <v>10.301403007665201</v>
      </c>
      <c r="I121" t="s">
        <v>3</v>
      </c>
      <c r="J121" t="s">
        <v>4</v>
      </c>
      <c r="K121">
        <v>51369</v>
      </c>
      <c r="L121" t="s">
        <v>466</v>
      </c>
      <c r="M121" s="2">
        <v>26048.187165235799</v>
      </c>
      <c r="N121" s="2">
        <v>2528.6057778589602</v>
      </c>
      <c r="O121" s="2">
        <v>5865.4486210515397</v>
      </c>
      <c r="P121" s="2">
        <v>84892.103143395798</v>
      </c>
      <c r="Q121" s="2">
        <v>2528.6057778589602</v>
      </c>
      <c r="R121" s="2">
        <v>8854.6684170817607</v>
      </c>
      <c r="S121">
        <v>14</v>
      </c>
      <c r="T121">
        <v>0</v>
      </c>
      <c r="U121">
        <v>0</v>
      </c>
      <c r="V121" s="1">
        <f t="shared" si="4"/>
        <v>9.5861880939045587</v>
      </c>
      <c r="W121" s="1">
        <f t="shared" si="5"/>
        <v>0.28553528189713095</v>
      </c>
    </row>
    <row r="122" spans="1:23" x14ac:dyDescent="0.8">
      <c r="A122" t="s">
        <v>73</v>
      </c>
      <c r="B122">
        <v>5</v>
      </c>
      <c r="C122">
        <v>5</v>
      </c>
      <c r="D122">
        <v>260.83</v>
      </c>
      <c r="G122">
        <v>12.765273877496201</v>
      </c>
      <c r="I122" t="s">
        <v>3</v>
      </c>
      <c r="J122" t="s">
        <v>5</v>
      </c>
      <c r="K122">
        <v>30047</v>
      </c>
      <c r="L122" t="s">
        <v>74</v>
      </c>
      <c r="M122" s="2">
        <v>25701.971924274199</v>
      </c>
      <c r="N122" s="2">
        <v>20316.372183875501</v>
      </c>
      <c r="O122" s="2">
        <v>2013.4289456636</v>
      </c>
      <c r="P122" s="2">
        <v>83763.773568708493</v>
      </c>
      <c r="Q122" s="2">
        <v>20316.372183875501</v>
      </c>
      <c r="R122" s="2">
        <v>3039.5365891056899</v>
      </c>
      <c r="S122">
        <v>11</v>
      </c>
      <c r="T122">
        <v>7</v>
      </c>
      <c r="U122">
        <v>0</v>
      </c>
      <c r="V122" s="1">
        <f t="shared" si="4"/>
        <v>27.549010220378847</v>
      </c>
      <c r="W122" s="1">
        <f t="shared" si="5"/>
        <v>6.6818377574108183</v>
      </c>
    </row>
    <row r="123" spans="1:23" x14ac:dyDescent="0.8">
      <c r="A123" t="s">
        <v>479</v>
      </c>
      <c r="B123">
        <v>11</v>
      </c>
      <c r="C123">
        <v>11</v>
      </c>
      <c r="D123">
        <v>637.13</v>
      </c>
      <c r="G123">
        <v>10.0104997121705</v>
      </c>
      <c r="I123" t="s">
        <v>3</v>
      </c>
      <c r="J123" t="s">
        <v>5</v>
      </c>
      <c r="K123">
        <v>70149</v>
      </c>
      <c r="L123" t="s">
        <v>480</v>
      </c>
      <c r="M123" s="2">
        <v>25547.1640407044</v>
      </c>
      <c r="N123" s="2">
        <v>2647.3753802595302</v>
      </c>
      <c r="O123" s="2">
        <v>2552.0368388448101</v>
      </c>
      <c r="P123" s="2">
        <v>83259.248369466994</v>
      </c>
      <c r="Q123" s="2">
        <v>2647.3753802595302</v>
      </c>
      <c r="R123" s="2">
        <v>3852.6362527572701</v>
      </c>
      <c r="S123">
        <v>17</v>
      </c>
      <c r="T123">
        <v>0</v>
      </c>
      <c r="U123">
        <v>0</v>
      </c>
      <c r="V123" s="1">
        <f t="shared" si="4"/>
        <v>21.605372927944391</v>
      </c>
      <c r="W123" s="1">
        <f t="shared" si="5"/>
        <v>0.68698112811382694</v>
      </c>
    </row>
    <row r="124" spans="1:23" x14ac:dyDescent="0.8">
      <c r="A124" t="s">
        <v>561</v>
      </c>
      <c r="B124">
        <v>9</v>
      </c>
      <c r="C124">
        <v>8</v>
      </c>
      <c r="D124">
        <v>657.73</v>
      </c>
      <c r="G124">
        <v>14.467004166145401</v>
      </c>
      <c r="I124" t="s">
        <v>3</v>
      </c>
      <c r="J124" t="s">
        <v>4</v>
      </c>
      <c r="K124">
        <v>89779</v>
      </c>
      <c r="L124" t="s">
        <v>562</v>
      </c>
      <c r="M124" s="2">
        <v>24262.6456402449</v>
      </c>
      <c r="N124" s="2">
        <v>1677.1022778179999</v>
      </c>
      <c r="O124" s="2">
        <v>4848.37774578065</v>
      </c>
      <c r="P124" s="2">
        <v>79072.950572631002</v>
      </c>
      <c r="Q124" s="2">
        <v>1677.1022778179999</v>
      </c>
      <c r="R124" s="2">
        <v>7319.2657669123901</v>
      </c>
      <c r="S124">
        <v>15</v>
      </c>
      <c r="T124">
        <v>0</v>
      </c>
      <c r="U124">
        <v>0</v>
      </c>
      <c r="V124" s="1">
        <f t="shared" si="4"/>
        <v>10.801923467046898</v>
      </c>
      <c r="W124" s="1">
        <f t="shared" si="5"/>
        <v>0.22910401496602817</v>
      </c>
    </row>
    <row r="125" spans="1:23" x14ac:dyDescent="0.8">
      <c r="A125" t="s">
        <v>91</v>
      </c>
      <c r="B125">
        <v>2</v>
      </c>
      <c r="C125">
        <v>2</v>
      </c>
      <c r="D125">
        <v>122.34</v>
      </c>
      <c r="G125">
        <v>10.1045167115815</v>
      </c>
      <c r="I125" t="s">
        <v>5</v>
      </c>
      <c r="J125" t="s">
        <v>3</v>
      </c>
      <c r="K125">
        <v>12938</v>
      </c>
      <c r="L125" t="s">
        <v>92</v>
      </c>
      <c r="M125" s="2">
        <v>23909.0149188305</v>
      </c>
      <c r="N125" s="2">
        <v>111091.729689951</v>
      </c>
      <c r="O125" s="2">
        <v>241589.04080477299</v>
      </c>
      <c r="P125" s="2">
        <v>77920.453645050206</v>
      </c>
      <c r="Q125" s="2">
        <v>111091.729689951</v>
      </c>
      <c r="R125" s="2">
        <v>364710.52561084297</v>
      </c>
      <c r="S125">
        <v>3</v>
      </c>
      <c r="T125">
        <v>3</v>
      </c>
      <c r="U125">
        <v>18</v>
      </c>
      <c r="V125" s="1">
        <f t="shared" si="4"/>
        <v>0.21364955087323845</v>
      </c>
      <c r="W125" s="1">
        <f t="shared" si="5"/>
        <v>0.30460164236347403</v>
      </c>
    </row>
    <row r="126" spans="1:23" x14ac:dyDescent="0.8">
      <c r="A126" t="s">
        <v>569</v>
      </c>
      <c r="B126">
        <v>5</v>
      </c>
      <c r="C126">
        <v>5</v>
      </c>
      <c r="D126">
        <v>364.02</v>
      </c>
      <c r="G126">
        <v>5.8547298146280902</v>
      </c>
      <c r="I126" t="s">
        <v>5</v>
      </c>
      <c r="J126" t="s">
        <v>4</v>
      </c>
      <c r="K126">
        <v>69449</v>
      </c>
      <c r="L126" t="s">
        <v>570</v>
      </c>
      <c r="M126" s="2">
        <v>22455.866653550002</v>
      </c>
      <c r="N126" s="2">
        <v>3887.3394888965699</v>
      </c>
      <c r="O126" s="2">
        <v>22759.3224052238</v>
      </c>
      <c r="P126" s="2">
        <v>73184.584248984203</v>
      </c>
      <c r="Q126" s="2">
        <v>3887.3394888965699</v>
      </c>
      <c r="R126" s="2">
        <v>34358.199400541002</v>
      </c>
      <c r="S126">
        <v>9</v>
      </c>
      <c r="T126">
        <v>1</v>
      </c>
      <c r="U126">
        <v>8</v>
      </c>
      <c r="V126" s="1">
        <f t="shared" si="4"/>
        <v>2.1299851430133114</v>
      </c>
      <c r="W126" s="1">
        <f t="shared" si="5"/>
        <v>0.11313824410109398</v>
      </c>
    </row>
    <row r="127" spans="1:23" x14ac:dyDescent="0.8">
      <c r="A127" t="s">
        <v>159</v>
      </c>
      <c r="B127">
        <v>14</v>
      </c>
      <c r="C127">
        <v>14</v>
      </c>
      <c r="D127">
        <v>761.88</v>
      </c>
      <c r="G127">
        <v>3.4522616473354999</v>
      </c>
      <c r="I127" t="s">
        <v>3</v>
      </c>
      <c r="J127" t="s">
        <v>5</v>
      </c>
      <c r="K127">
        <v>331569</v>
      </c>
      <c r="L127" t="s">
        <v>160</v>
      </c>
      <c r="M127" s="2">
        <v>22084.6201431562</v>
      </c>
      <c r="N127" s="2">
        <v>12440.393979820699</v>
      </c>
      <c r="O127" s="2">
        <v>6397.1455234864297</v>
      </c>
      <c r="P127" s="2">
        <v>71974.676747473393</v>
      </c>
      <c r="Q127" s="2">
        <v>12440.393979820699</v>
      </c>
      <c r="R127" s="2">
        <v>9657.3350285585093</v>
      </c>
      <c r="S127">
        <v>17</v>
      </c>
      <c r="T127">
        <v>2</v>
      </c>
      <c r="U127">
        <v>0</v>
      </c>
      <c r="V127" s="1">
        <f t="shared" si="4"/>
        <v>7.4520791145319691</v>
      </c>
      <c r="W127" s="1">
        <f t="shared" si="5"/>
        <v>1.2880474681232308</v>
      </c>
    </row>
    <row r="128" spans="1:23" x14ac:dyDescent="0.8">
      <c r="A128" t="s">
        <v>333</v>
      </c>
      <c r="B128">
        <v>2</v>
      </c>
      <c r="C128">
        <v>2</v>
      </c>
      <c r="D128">
        <v>124.42</v>
      </c>
      <c r="G128">
        <v>1248.3122600634099</v>
      </c>
      <c r="I128" t="s">
        <v>3</v>
      </c>
      <c r="J128" t="s">
        <v>5</v>
      </c>
      <c r="K128">
        <v>35903</v>
      </c>
      <c r="L128" t="s">
        <v>334</v>
      </c>
      <c r="M128" s="2">
        <v>22025.267813780501</v>
      </c>
      <c r="N128" s="2">
        <v>260.14729150751799</v>
      </c>
      <c r="O128" s="2">
        <v>17.6440370878531</v>
      </c>
      <c r="P128" s="2">
        <v>71781.245088095398</v>
      </c>
      <c r="Q128" s="2">
        <v>260.14729150751799</v>
      </c>
      <c r="R128" s="2">
        <v>26.636001445977001</v>
      </c>
      <c r="S128">
        <v>3</v>
      </c>
      <c r="T128">
        <v>0</v>
      </c>
      <c r="U128">
        <v>0</v>
      </c>
      <c r="V128" s="1">
        <f t="shared" si="4"/>
        <v>2597.3817242850328</v>
      </c>
      <c r="W128" s="1">
        <f t="shared" si="5"/>
        <v>9.4133477310766267</v>
      </c>
    </row>
    <row r="129" spans="1:23" x14ac:dyDescent="0.8">
      <c r="A129" t="s">
        <v>391</v>
      </c>
      <c r="B129">
        <v>7</v>
      </c>
      <c r="C129">
        <v>7</v>
      </c>
      <c r="D129">
        <v>472.83</v>
      </c>
      <c r="G129">
        <v>7.3139591429533901</v>
      </c>
      <c r="I129" t="s">
        <v>3</v>
      </c>
      <c r="J129" t="s">
        <v>5</v>
      </c>
      <c r="K129">
        <v>94438</v>
      </c>
      <c r="L129" t="s">
        <v>392</v>
      </c>
      <c r="M129" s="2">
        <v>21455.696733921101</v>
      </c>
      <c r="N129" s="2">
        <v>3839.16307580173</v>
      </c>
      <c r="O129" s="2">
        <v>2933.5270151997602</v>
      </c>
      <c r="P129" s="2">
        <v>69924.989735191106</v>
      </c>
      <c r="Q129" s="2">
        <v>3839.16307580173</v>
      </c>
      <c r="R129" s="2">
        <v>4428.54599713273</v>
      </c>
      <c r="S129">
        <v>12</v>
      </c>
      <c r="T129">
        <v>0</v>
      </c>
      <c r="U129">
        <v>0</v>
      </c>
      <c r="V129" s="1">
        <f t="shared" si="4"/>
        <v>15.786039874166324</v>
      </c>
      <c r="W129" s="1">
        <f t="shared" si="5"/>
        <v>0.86671705820118849</v>
      </c>
    </row>
    <row r="130" spans="1:23" x14ac:dyDescent="0.8">
      <c r="A130" t="s">
        <v>457</v>
      </c>
      <c r="B130">
        <v>3</v>
      </c>
      <c r="C130">
        <v>3</v>
      </c>
      <c r="D130">
        <v>192.34</v>
      </c>
      <c r="G130">
        <v>3.6938136266254</v>
      </c>
      <c r="I130" t="s">
        <v>3</v>
      </c>
      <c r="J130" t="s">
        <v>5</v>
      </c>
      <c r="K130">
        <v>53161</v>
      </c>
      <c r="L130" t="s">
        <v>458</v>
      </c>
      <c r="M130" s="2">
        <v>21312.899010175901</v>
      </c>
      <c r="N130" s="2">
        <v>7348.3928023063199</v>
      </c>
      <c r="O130" s="2">
        <v>5769.8901906014498</v>
      </c>
      <c r="P130" s="2">
        <v>69459.6061360975</v>
      </c>
      <c r="Q130" s="2">
        <v>7348.3928023063199</v>
      </c>
      <c r="R130" s="2">
        <v>8710.4103610047696</v>
      </c>
      <c r="S130">
        <v>5</v>
      </c>
      <c r="T130">
        <v>0</v>
      </c>
      <c r="U130">
        <v>0</v>
      </c>
      <c r="V130" s="1">
        <f t="shared" si="4"/>
        <v>7.9734053680931254</v>
      </c>
      <c r="W130" s="1">
        <f t="shared" si="5"/>
        <v>0.84353652253603173</v>
      </c>
    </row>
    <row r="131" spans="1:23" x14ac:dyDescent="0.8">
      <c r="A131" t="s">
        <v>441</v>
      </c>
      <c r="B131">
        <v>9</v>
      </c>
      <c r="C131">
        <v>9</v>
      </c>
      <c r="D131">
        <v>439.09</v>
      </c>
      <c r="G131">
        <v>11.756760912554199</v>
      </c>
      <c r="I131" t="s">
        <v>3</v>
      </c>
      <c r="J131" t="s">
        <v>4</v>
      </c>
      <c r="K131">
        <v>115657</v>
      </c>
      <c r="L131" t="s">
        <v>442</v>
      </c>
      <c r="M131" s="2">
        <v>21104.2790548577</v>
      </c>
      <c r="N131" s="2">
        <v>1795.07597473739</v>
      </c>
      <c r="O131" s="2">
        <v>5374.2138159719798</v>
      </c>
      <c r="P131" s="2">
        <v>68779.705202789104</v>
      </c>
      <c r="Q131" s="2">
        <v>1795.07597473739</v>
      </c>
      <c r="R131" s="2">
        <v>8113.0846790028199</v>
      </c>
      <c r="S131">
        <v>11</v>
      </c>
      <c r="T131">
        <v>0</v>
      </c>
      <c r="U131">
        <v>0</v>
      </c>
      <c r="V131" s="1">
        <f t="shared" si="4"/>
        <v>8.4765821314107583</v>
      </c>
      <c r="W131" s="1">
        <f t="shared" si="5"/>
        <v>0.22122963288546746</v>
      </c>
    </row>
    <row r="132" spans="1:23" hidden="1" x14ac:dyDescent="0.8">
      <c r="A132" t="s">
        <v>209</v>
      </c>
      <c r="B132">
        <v>3</v>
      </c>
      <c r="C132">
        <v>3</v>
      </c>
      <c r="D132">
        <v>149.6</v>
      </c>
      <c r="G132">
        <v>25.1737322965182</v>
      </c>
      <c r="I132" t="s">
        <v>3</v>
      </c>
      <c r="J132" t="s">
        <v>5</v>
      </c>
      <c r="K132">
        <v>14543</v>
      </c>
      <c r="L132" t="s">
        <v>210</v>
      </c>
      <c r="M132" s="2">
        <v>53999.970672934898</v>
      </c>
      <c r="N132" s="2">
        <v>5159.4718342756896</v>
      </c>
      <c r="O132" s="2">
        <v>2145.0919568412</v>
      </c>
      <c r="P132" s="2">
        <v>175988.10431711099</v>
      </c>
      <c r="Q132" s="2">
        <v>5159.4718342756896</v>
      </c>
      <c r="R132" s="2">
        <v>3238.2992724216701</v>
      </c>
      <c r="S132">
        <v>6</v>
      </c>
      <c r="T132">
        <v>0</v>
      </c>
      <c r="U132">
        <v>0</v>
      </c>
      <c r="V132" s="1">
        <f t="shared" si="4"/>
        <v>54.329066108653777</v>
      </c>
      <c r="W132" s="1">
        <f t="shared" si="5"/>
        <v>1.5927740540065989</v>
      </c>
    </row>
    <row r="133" spans="1:23" x14ac:dyDescent="0.8">
      <c r="A133" t="s">
        <v>203</v>
      </c>
      <c r="B133">
        <v>7</v>
      </c>
      <c r="C133">
        <v>7</v>
      </c>
      <c r="D133">
        <v>384.05</v>
      </c>
      <c r="G133">
        <v>6.9351099589976402</v>
      </c>
      <c r="I133" t="s">
        <v>3</v>
      </c>
      <c r="J133" t="s">
        <v>5</v>
      </c>
      <c r="K133">
        <v>46841</v>
      </c>
      <c r="L133" t="s">
        <v>204</v>
      </c>
      <c r="M133" s="2">
        <v>20460.176373365</v>
      </c>
      <c r="N133" s="2">
        <v>3845.2280964107099</v>
      </c>
      <c r="O133" s="2">
        <v>2950.23099768157</v>
      </c>
      <c r="P133" s="2">
        <v>66680.548323833806</v>
      </c>
      <c r="Q133" s="2">
        <v>3845.2280964107099</v>
      </c>
      <c r="R133" s="2">
        <v>4453.7628621463</v>
      </c>
      <c r="S133">
        <v>10</v>
      </c>
      <c r="T133">
        <v>0</v>
      </c>
      <c r="U133">
        <v>0</v>
      </c>
      <c r="V133" s="1">
        <f t="shared" ref="V133:V196" si="6">P133/(R133+1)</f>
        <v>14.968372141745652</v>
      </c>
      <c r="W133" s="1">
        <f t="shared" ref="W133:W196" si="7">Q133/(R133+1)</f>
        <v>0.86317234281648902</v>
      </c>
    </row>
    <row r="134" spans="1:23" x14ac:dyDescent="0.8">
      <c r="A134" t="s">
        <v>41</v>
      </c>
      <c r="B134">
        <v>4</v>
      </c>
      <c r="C134">
        <v>4</v>
      </c>
      <c r="D134">
        <v>278.38</v>
      </c>
      <c r="G134">
        <v>1.5660337063408301</v>
      </c>
      <c r="I134" t="s">
        <v>3</v>
      </c>
      <c r="J134" t="s">
        <v>4</v>
      </c>
      <c r="K134">
        <v>68029</v>
      </c>
      <c r="L134" t="s">
        <v>42</v>
      </c>
      <c r="M134" s="2">
        <v>20313.193990067899</v>
      </c>
      <c r="N134" s="2">
        <v>12971.109055839799</v>
      </c>
      <c r="O134" s="2">
        <v>16612.92518943</v>
      </c>
      <c r="P134" s="2">
        <v>66201.526748782606</v>
      </c>
      <c r="Q134" s="2">
        <v>12971.109055839799</v>
      </c>
      <c r="R134" s="2">
        <v>25079.4020191786</v>
      </c>
      <c r="S134">
        <v>8</v>
      </c>
      <c r="T134">
        <v>0</v>
      </c>
      <c r="U134">
        <v>0</v>
      </c>
      <c r="V134" s="1">
        <f t="shared" si="6"/>
        <v>2.6395719932303838</v>
      </c>
      <c r="W134" s="1">
        <f t="shared" si="7"/>
        <v>0.51718106615360437</v>
      </c>
    </row>
    <row r="135" spans="1:23" x14ac:dyDescent="0.8">
      <c r="A135" t="s">
        <v>93</v>
      </c>
      <c r="B135">
        <v>3</v>
      </c>
      <c r="C135">
        <v>3</v>
      </c>
      <c r="D135">
        <v>115.2</v>
      </c>
      <c r="G135">
        <v>3.5025673958655301</v>
      </c>
      <c r="I135" t="s">
        <v>4</v>
      </c>
      <c r="J135" t="s">
        <v>5</v>
      </c>
      <c r="K135">
        <v>16827</v>
      </c>
      <c r="L135" t="s">
        <v>94</v>
      </c>
      <c r="M135" s="2">
        <v>20061.190495357001</v>
      </c>
      <c r="N135" s="2">
        <v>24556.8316930828</v>
      </c>
      <c r="O135" s="2">
        <v>7011.0946964417999</v>
      </c>
      <c r="P135" s="2">
        <v>65380.237093199801</v>
      </c>
      <c r="Q135" s="2">
        <v>24556.8316930828</v>
      </c>
      <c r="R135" s="2">
        <v>10584.1722924551</v>
      </c>
      <c r="S135">
        <v>5</v>
      </c>
      <c r="T135">
        <v>1</v>
      </c>
      <c r="U135">
        <v>0</v>
      </c>
      <c r="V135" s="1">
        <f t="shared" si="6"/>
        <v>6.1765869545459866</v>
      </c>
      <c r="W135" s="1">
        <f t="shared" si="7"/>
        <v>2.3199274432770851</v>
      </c>
    </row>
    <row r="136" spans="1:23" hidden="1" x14ac:dyDescent="0.8">
      <c r="A136" t="s">
        <v>273</v>
      </c>
      <c r="B136">
        <v>6</v>
      </c>
      <c r="C136">
        <v>6</v>
      </c>
      <c r="D136">
        <v>333.12</v>
      </c>
      <c r="G136">
        <v>49.7012871581517</v>
      </c>
      <c r="I136" t="s">
        <v>3</v>
      </c>
      <c r="J136" t="s">
        <v>5</v>
      </c>
      <c r="K136">
        <v>15788</v>
      </c>
      <c r="L136" t="s">
        <v>274</v>
      </c>
      <c r="M136" s="2">
        <v>185711.039753891</v>
      </c>
      <c r="N136" s="2">
        <v>4352.42785184279</v>
      </c>
      <c r="O136" s="2">
        <v>3736.5438678268201</v>
      </c>
      <c r="P136" s="2">
        <v>605239.84420287504</v>
      </c>
      <c r="Q136" s="2">
        <v>4352.42785184279</v>
      </c>
      <c r="R136" s="2">
        <v>5640.8058638070797</v>
      </c>
      <c r="S136">
        <v>23</v>
      </c>
      <c r="T136">
        <v>2</v>
      </c>
      <c r="U136">
        <v>0</v>
      </c>
      <c r="V136" s="1">
        <f t="shared" si="6"/>
        <v>107.27768002184683</v>
      </c>
      <c r="W136" s="1">
        <f t="shared" si="7"/>
        <v>0.77146005320108268</v>
      </c>
    </row>
    <row r="137" spans="1:23" x14ac:dyDescent="0.8">
      <c r="A137" t="s">
        <v>373</v>
      </c>
      <c r="B137">
        <v>4</v>
      </c>
      <c r="C137">
        <v>4</v>
      </c>
      <c r="D137">
        <v>337.96</v>
      </c>
      <c r="G137">
        <v>78.573008222368003</v>
      </c>
      <c r="I137" t="s">
        <v>3</v>
      </c>
      <c r="J137" t="s">
        <v>5</v>
      </c>
      <c r="K137">
        <v>42415</v>
      </c>
      <c r="L137" t="s">
        <v>374</v>
      </c>
      <c r="M137" s="2">
        <v>18511.365411473402</v>
      </c>
      <c r="N137" s="2">
        <v>256.42324272924401</v>
      </c>
      <c r="O137" s="2">
        <v>235.59445960226799</v>
      </c>
      <c r="P137" s="2">
        <v>60329.294006808603</v>
      </c>
      <c r="Q137" s="2">
        <v>256.42324272924401</v>
      </c>
      <c r="R137" s="2">
        <v>355.66091452790801</v>
      </c>
      <c r="S137">
        <v>8</v>
      </c>
      <c r="T137">
        <v>0</v>
      </c>
      <c r="U137">
        <v>0</v>
      </c>
      <c r="V137" s="1">
        <f t="shared" si="6"/>
        <v>169.15028125989946</v>
      </c>
      <c r="W137" s="1">
        <f t="shared" si="7"/>
        <v>0.71895526614868088</v>
      </c>
    </row>
    <row r="138" spans="1:23" hidden="1" x14ac:dyDescent="0.8">
      <c r="A138" t="s">
        <v>149</v>
      </c>
      <c r="B138">
        <v>12</v>
      </c>
      <c r="C138">
        <v>10</v>
      </c>
      <c r="D138">
        <v>710.11</v>
      </c>
      <c r="G138">
        <v>6.9289041883373796</v>
      </c>
      <c r="I138" t="s">
        <v>4</v>
      </c>
      <c r="J138" t="s">
        <v>3</v>
      </c>
      <c r="K138">
        <v>58792</v>
      </c>
      <c r="L138" t="s">
        <v>150</v>
      </c>
      <c r="M138" s="2">
        <v>18288.304976730102</v>
      </c>
      <c r="N138" s="2">
        <v>126717.912950857</v>
      </c>
      <c r="O138" s="2">
        <v>52146.659075120202</v>
      </c>
      <c r="P138" s="2">
        <v>59602.330962765896</v>
      </c>
      <c r="Q138" s="2">
        <v>126717.912950857</v>
      </c>
      <c r="R138" s="2">
        <v>78722.2606488397</v>
      </c>
      <c r="S138">
        <v>7</v>
      </c>
      <c r="T138">
        <v>17</v>
      </c>
      <c r="U138">
        <v>15</v>
      </c>
      <c r="V138" s="1">
        <f t="shared" si="6"/>
        <v>0.75711207172469142</v>
      </c>
      <c r="W138" s="1">
        <f t="shared" si="7"/>
        <v>1.6096629116533514</v>
      </c>
    </row>
    <row r="139" spans="1:23" x14ac:dyDescent="0.8">
      <c r="A139" t="s">
        <v>507</v>
      </c>
      <c r="B139">
        <v>6</v>
      </c>
      <c r="C139">
        <v>6</v>
      </c>
      <c r="D139">
        <v>370.24</v>
      </c>
      <c r="G139">
        <v>99.635740085723995</v>
      </c>
      <c r="I139" t="s">
        <v>3</v>
      </c>
      <c r="J139" t="s">
        <v>5</v>
      </c>
      <c r="K139">
        <v>40817</v>
      </c>
      <c r="L139" t="s">
        <v>655</v>
      </c>
      <c r="M139" s="2">
        <v>17121.8361143443</v>
      </c>
      <c r="N139" s="2">
        <v>647.36683984798901</v>
      </c>
      <c r="O139" s="2">
        <v>171.84432112024299</v>
      </c>
      <c r="P139" s="2">
        <v>55800.761419708302</v>
      </c>
      <c r="Q139" s="2">
        <v>647.36683984798901</v>
      </c>
      <c r="R139" s="2">
        <v>259.42167107508999</v>
      </c>
      <c r="S139">
        <v>10</v>
      </c>
      <c r="T139">
        <v>0</v>
      </c>
      <c r="U139">
        <v>0</v>
      </c>
      <c r="V139" s="1">
        <f t="shared" si="6"/>
        <v>214.27080622495012</v>
      </c>
      <c r="W139" s="1">
        <f t="shared" si="7"/>
        <v>2.485840894789924</v>
      </c>
    </row>
    <row r="140" spans="1:23" hidden="1" x14ac:dyDescent="0.8">
      <c r="A140" t="s">
        <v>521</v>
      </c>
      <c r="B140">
        <v>4</v>
      </c>
      <c r="C140">
        <v>4</v>
      </c>
      <c r="D140">
        <v>222.22</v>
      </c>
      <c r="G140">
        <v>154.93554914331099</v>
      </c>
      <c r="I140" t="s">
        <v>3</v>
      </c>
      <c r="J140" t="s">
        <v>5</v>
      </c>
      <c r="K140">
        <v>12246</v>
      </c>
      <c r="L140" t="s">
        <v>522</v>
      </c>
      <c r="M140" s="2">
        <v>150446.19231306101</v>
      </c>
      <c r="N140" s="2">
        <v>4213.71176557747</v>
      </c>
      <c r="O140" s="2">
        <v>971.02435912820999</v>
      </c>
      <c r="P140" s="2">
        <v>490310.269745634</v>
      </c>
      <c r="Q140" s="2">
        <v>4213.71176557747</v>
      </c>
      <c r="R140" s="2">
        <v>1465.88935995968</v>
      </c>
      <c r="S140">
        <v>13</v>
      </c>
      <c r="T140">
        <v>0</v>
      </c>
      <c r="U140">
        <v>0</v>
      </c>
      <c r="V140" s="1">
        <f t="shared" si="6"/>
        <v>334.25170509049917</v>
      </c>
      <c r="W140" s="1">
        <f t="shared" si="7"/>
        <v>2.8725491373754948</v>
      </c>
    </row>
    <row r="141" spans="1:23" x14ac:dyDescent="0.8">
      <c r="A141" t="s">
        <v>483</v>
      </c>
      <c r="B141">
        <v>2</v>
      </c>
      <c r="C141">
        <v>2</v>
      </c>
      <c r="D141">
        <v>110.45</v>
      </c>
      <c r="G141">
        <v>10.3709203473207</v>
      </c>
      <c r="I141" t="s">
        <v>3</v>
      </c>
      <c r="J141" t="s">
        <v>5</v>
      </c>
      <c r="K141">
        <v>19608</v>
      </c>
      <c r="L141" t="s">
        <v>484</v>
      </c>
      <c r="M141" s="2">
        <v>16883.714281159599</v>
      </c>
      <c r="N141" s="2">
        <v>2378.53974734435</v>
      </c>
      <c r="O141" s="2">
        <v>1627.9861107526001</v>
      </c>
      <c r="P141" s="2">
        <v>55024.712664561703</v>
      </c>
      <c r="Q141" s="2">
        <v>2378.53974734435</v>
      </c>
      <c r="R141" s="2">
        <v>2457.6597852364198</v>
      </c>
      <c r="S141">
        <v>6</v>
      </c>
      <c r="T141">
        <v>0</v>
      </c>
      <c r="U141">
        <v>0</v>
      </c>
      <c r="V141" s="1">
        <f t="shared" si="6"/>
        <v>22.379962040689836</v>
      </c>
      <c r="W141" s="1">
        <f t="shared" si="7"/>
        <v>0.96741312548683278</v>
      </c>
    </row>
    <row r="142" spans="1:23" x14ac:dyDescent="0.8">
      <c r="A142" t="s">
        <v>263</v>
      </c>
      <c r="B142">
        <v>5</v>
      </c>
      <c r="C142">
        <v>5</v>
      </c>
      <c r="D142">
        <v>332.23</v>
      </c>
      <c r="G142">
        <v>13.8843987278554</v>
      </c>
      <c r="I142" t="s">
        <v>3</v>
      </c>
      <c r="J142" t="s">
        <v>5</v>
      </c>
      <c r="K142">
        <v>16919</v>
      </c>
      <c r="L142" t="s">
        <v>264</v>
      </c>
      <c r="M142" s="2">
        <v>16764.4266069433</v>
      </c>
      <c r="N142" s="2">
        <v>2850.05403208499</v>
      </c>
      <c r="O142" s="2">
        <v>1207.4290673682499</v>
      </c>
      <c r="P142" s="2">
        <v>54635.949274654202</v>
      </c>
      <c r="Q142" s="2">
        <v>2850.05403208499</v>
      </c>
      <c r="R142" s="2">
        <v>1822.77345168789</v>
      </c>
      <c r="S142">
        <v>7</v>
      </c>
      <c r="T142">
        <v>1</v>
      </c>
      <c r="U142">
        <v>0</v>
      </c>
      <c r="V142" s="1">
        <f t="shared" si="6"/>
        <v>29.957640420792945</v>
      </c>
      <c r="W142" s="1">
        <f t="shared" si="7"/>
        <v>1.5627237195756327</v>
      </c>
    </row>
    <row r="143" spans="1:23" x14ac:dyDescent="0.8">
      <c r="A143" t="s">
        <v>67</v>
      </c>
      <c r="B143">
        <v>3</v>
      </c>
      <c r="C143">
        <v>3</v>
      </c>
      <c r="D143">
        <v>160.38</v>
      </c>
      <c r="G143">
        <v>277.48051415187899</v>
      </c>
      <c r="I143" t="s">
        <v>3</v>
      </c>
      <c r="J143" t="s">
        <v>5</v>
      </c>
      <c r="K143">
        <v>41426</v>
      </c>
      <c r="L143" t="s">
        <v>68</v>
      </c>
      <c r="M143" s="2">
        <v>16560.237135450101</v>
      </c>
      <c r="N143" s="2">
        <v>748.03616718004901</v>
      </c>
      <c r="O143" s="2">
        <v>59.680720954646503</v>
      </c>
      <c r="P143" s="2">
        <v>53970.487468623702</v>
      </c>
      <c r="Q143" s="2">
        <v>748.03616718004901</v>
      </c>
      <c r="R143" s="2">
        <v>90.0959208898566</v>
      </c>
      <c r="S143">
        <v>6</v>
      </c>
      <c r="T143">
        <v>0</v>
      </c>
      <c r="U143">
        <v>0</v>
      </c>
      <c r="V143" s="1">
        <f t="shared" si="6"/>
        <v>592.45778451352408</v>
      </c>
      <c r="W143" s="1">
        <f t="shared" si="7"/>
        <v>8.2115220953141677</v>
      </c>
    </row>
    <row r="144" spans="1:23" x14ac:dyDescent="0.8">
      <c r="A144" t="s">
        <v>51</v>
      </c>
      <c r="B144">
        <v>21</v>
      </c>
      <c r="C144">
        <v>19</v>
      </c>
      <c r="D144">
        <v>1355.04</v>
      </c>
      <c r="G144">
        <v>83.508237636612805</v>
      </c>
      <c r="I144" t="s">
        <v>4</v>
      </c>
      <c r="J144" t="s">
        <v>3</v>
      </c>
      <c r="K144">
        <v>80634</v>
      </c>
      <c r="L144" s="3" t="s">
        <v>52</v>
      </c>
      <c r="M144" s="2">
        <v>16512.952245096501</v>
      </c>
      <c r="N144" s="2">
        <v>1378967.5401655601</v>
      </c>
      <c r="O144" s="2">
        <v>25768.532199790599</v>
      </c>
      <c r="P144" s="2">
        <v>53816.384084631703</v>
      </c>
      <c r="Q144" s="2">
        <v>1378967.5401655601</v>
      </c>
      <c r="R144" s="2">
        <v>38900.998536601997</v>
      </c>
      <c r="S144">
        <v>0</v>
      </c>
      <c r="T144">
        <v>74</v>
      </c>
      <c r="U144">
        <v>0</v>
      </c>
      <c r="V144" s="1">
        <f t="shared" si="6"/>
        <v>1.3833835306429592</v>
      </c>
      <c r="W144" s="1">
        <f t="shared" si="7"/>
        <v>35.447215876791553</v>
      </c>
    </row>
    <row r="145" spans="1:23" x14ac:dyDescent="0.8">
      <c r="A145" t="s">
        <v>467</v>
      </c>
      <c r="B145">
        <v>4</v>
      </c>
      <c r="C145">
        <v>4</v>
      </c>
      <c r="D145">
        <v>275.55</v>
      </c>
      <c r="G145">
        <v>13.737608779561</v>
      </c>
      <c r="I145" t="s">
        <v>3</v>
      </c>
      <c r="J145" t="s">
        <v>5</v>
      </c>
      <c r="K145">
        <v>21837</v>
      </c>
      <c r="L145" t="s">
        <v>468</v>
      </c>
      <c r="M145" s="2">
        <v>16408.0591909334</v>
      </c>
      <c r="N145" s="2">
        <v>2314.4764497972501</v>
      </c>
      <c r="O145" s="2">
        <v>1194.3897554678899</v>
      </c>
      <c r="P145" s="2">
        <v>53474.533347896897</v>
      </c>
      <c r="Q145" s="2">
        <v>2314.4764497972501</v>
      </c>
      <c r="R145" s="2">
        <v>1803.0888903313701</v>
      </c>
      <c r="S145">
        <v>8</v>
      </c>
      <c r="T145">
        <v>0</v>
      </c>
      <c r="U145">
        <v>0</v>
      </c>
      <c r="V145" s="1">
        <f t="shared" si="6"/>
        <v>29.640742002504567</v>
      </c>
      <c r="W145" s="1">
        <f t="shared" si="7"/>
        <v>1.2829059932696185</v>
      </c>
    </row>
    <row r="146" spans="1:23" x14ac:dyDescent="0.8">
      <c r="A146" t="s">
        <v>327</v>
      </c>
      <c r="B146">
        <v>3</v>
      </c>
      <c r="C146">
        <v>3</v>
      </c>
      <c r="D146">
        <v>183.06</v>
      </c>
      <c r="G146">
        <v>11.7270684458839</v>
      </c>
      <c r="I146" t="s">
        <v>3</v>
      </c>
      <c r="J146" t="s">
        <v>5</v>
      </c>
      <c r="K146">
        <v>33646</v>
      </c>
      <c r="L146" t="s">
        <v>328</v>
      </c>
      <c r="M146" s="2">
        <v>15163.731563842401</v>
      </c>
      <c r="N146" s="2">
        <v>2081.5244549147201</v>
      </c>
      <c r="O146" s="2">
        <v>1293.0538978106499</v>
      </c>
      <c r="P146" s="2">
        <v>49419.2189187927</v>
      </c>
      <c r="Q146" s="2">
        <v>2081.5244549147201</v>
      </c>
      <c r="R146" s="2">
        <v>1952.0354281913001</v>
      </c>
      <c r="S146">
        <v>4</v>
      </c>
      <c r="T146">
        <v>0</v>
      </c>
      <c r="U146">
        <v>0</v>
      </c>
      <c r="V146" s="1">
        <f t="shared" si="6"/>
        <v>25.303800538098628</v>
      </c>
      <c r="W146" s="1">
        <f t="shared" si="7"/>
        <v>1.0657893988346199</v>
      </c>
    </row>
    <row r="147" spans="1:23" x14ac:dyDescent="0.8">
      <c r="A147" t="s">
        <v>529</v>
      </c>
      <c r="B147">
        <v>2</v>
      </c>
      <c r="C147">
        <v>2</v>
      </c>
      <c r="D147">
        <v>141.02000000000001</v>
      </c>
      <c r="G147">
        <v>1596.2689766067299</v>
      </c>
      <c r="I147" t="s">
        <v>3</v>
      </c>
      <c r="J147" t="s">
        <v>5</v>
      </c>
      <c r="K147">
        <v>19877</v>
      </c>
      <c r="L147" t="s">
        <v>530</v>
      </c>
      <c r="M147" s="2">
        <v>14875.8648795679</v>
      </c>
      <c r="N147" s="2">
        <v>344.99362423559802</v>
      </c>
      <c r="O147" s="2">
        <v>9.3191467713607299</v>
      </c>
      <c r="P147" s="2">
        <v>48481.049667398802</v>
      </c>
      <c r="Q147" s="2">
        <v>344.99362423559802</v>
      </c>
      <c r="R147" s="2">
        <v>14.0684813595254</v>
      </c>
      <c r="S147">
        <v>3</v>
      </c>
      <c r="T147">
        <v>0</v>
      </c>
      <c r="U147">
        <v>0</v>
      </c>
      <c r="V147" s="1">
        <f t="shared" si="6"/>
        <v>3217.3812682690786</v>
      </c>
      <c r="W147" s="1">
        <f t="shared" si="7"/>
        <v>22.895049342017039</v>
      </c>
    </row>
    <row r="148" spans="1:23" hidden="1" x14ac:dyDescent="0.8">
      <c r="A148" t="s">
        <v>233</v>
      </c>
      <c r="B148">
        <v>4</v>
      </c>
      <c r="C148">
        <v>4</v>
      </c>
      <c r="D148">
        <v>181.68</v>
      </c>
      <c r="G148">
        <v>31.263395036274002</v>
      </c>
      <c r="I148" t="s">
        <v>3</v>
      </c>
      <c r="J148" t="s">
        <v>5</v>
      </c>
      <c r="K148">
        <v>13284</v>
      </c>
      <c r="L148" t="s">
        <v>234</v>
      </c>
      <c r="M148" s="2">
        <v>89615.554192580705</v>
      </c>
      <c r="N148" s="2">
        <v>3577.2965390875202</v>
      </c>
      <c r="O148" s="2">
        <v>2866.4690475427401</v>
      </c>
      <c r="P148" s="2">
        <v>292060.74194377701</v>
      </c>
      <c r="Q148" s="2">
        <v>3577.2965390875202</v>
      </c>
      <c r="R148" s="2">
        <v>4327.3131491975701</v>
      </c>
      <c r="S148">
        <v>12</v>
      </c>
      <c r="T148">
        <v>0</v>
      </c>
      <c r="U148">
        <v>0</v>
      </c>
      <c r="V148" s="1">
        <f t="shared" si="6"/>
        <v>67.476804906761984</v>
      </c>
      <c r="W148" s="1">
        <f t="shared" si="7"/>
        <v>0.82648745961246317</v>
      </c>
    </row>
    <row r="149" spans="1:23" x14ac:dyDescent="0.8">
      <c r="A149" t="s">
        <v>175</v>
      </c>
      <c r="B149">
        <v>4</v>
      </c>
      <c r="C149">
        <v>4</v>
      </c>
      <c r="D149">
        <v>247.51</v>
      </c>
      <c r="G149">
        <v>2.1216993570839802</v>
      </c>
      <c r="I149" t="s">
        <v>4</v>
      </c>
      <c r="J149" t="s">
        <v>5</v>
      </c>
      <c r="K149">
        <v>66368</v>
      </c>
      <c r="L149" t="s">
        <v>176</v>
      </c>
      <c r="M149" s="2">
        <v>14565.0301826505</v>
      </c>
      <c r="N149" s="2">
        <v>15184.447221680401</v>
      </c>
      <c r="O149" s="2">
        <v>7156.7383809502398</v>
      </c>
      <c r="P149" s="2">
        <v>47468.026727112403</v>
      </c>
      <c r="Q149" s="2">
        <v>15184.447221680401</v>
      </c>
      <c r="R149" s="2">
        <v>10804.040646383801</v>
      </c>
      <c r="S149">
        <v>4</v>
      </c>
      <c r="T149">
        <v>1</v>
      </c>
      <c r="U149">
        <v>0</v>
      </c>
      <c r="V149" s="1">
        <f t="shared" si="6"/>
        <v>4.3931372662627481</v>
      </c>
      <c r="W149" s="1">
        <f t="shared" si="7"/>
        <v>1.4053114392274209</v>
      </c>
    </row>
    <row r="150" spans="1:23" x14ac:dyDescent="0.8">
      <c r="A150" t="s">
        <v>615</v>
      </c>
      <c r="B150">
        <v>5</v>
      </c>
      <c r="C150">
        <v>5</v>
      </c>
      <c r="D150">
        <v>283.29000000000002</v>
      </c>
      <c r="G150">
        <v>11.3216767321848</v>
      </c>
      <c r="I150" t="s">
        <v>3</v>
      </c>
      <c r="J150" t="s">
        <v>5</v>
      </c>
      <c r="K150">
        <v>145716</v>
      </c>
      <c r="L150" t="s">
        <v>616</v>
      </c>
      <c r="M150" s="2">
        <v>14276.0956244267</v>
      </c>
      <c r="N150" s="2">
        <v>1712.53887772742</v>
      </c>
      <c r="O150" s="2">
        <v>1260.95241562967</v>
      </c>
      <c r="P150" s="2">
        <v>46526.377231013699</v>
      </c>
      <c r="Q150" s="2">
        <v>1712.53887772742</v>
      </c>
      <c r="R150" s="2">
        <v>1903.5740062653999</v>
      </c>
      <c r="S150">
        <v>8</v>
      </c>
      <c r="T150">
        <v>0</v>
      </c>
      <c r="U150">
        <v>0</v>
      </c>
      <c r="V150" s="1">
        <f t="shared" si="6"/>
        <v>24.428757862891</v>
      </c>
      <c r="W150" s="1">
        <f t="shared" si="7"/>
        <v>0.89917161112865673</v>
      </c>
    </row>
    <row r="151" spans="1:23" hidden="1" x14ac:dyDescent="0.8">
      <c r="A151" t="s">
        <v>311</v>
      </c>
      <c r="B151">
        <v>3</v>
      </c>
      <c r="C151">
        <v>3</v>
      </c>
      <c r="D151">
        <v>191.96</v>
      </c>
      <c r="G151">
        <v>4.4824445947829199</v>
      </c>
      <c r="I151" t="s">
        <v>3</v>
      </c>
      <c r="J151" t="s">
        <v>4</v>
      </c>
      <c r="K151">
        <v>15413</v>
      </c>
      <c r="L151" t="s">
        <v>312</v>
      </c>
      <c r="M151" s="2">
        <v>15314.847539131701</v>
      </c>
      <c r="N151" s="2">
        <v>3416.6284078461499</v>
      </c>
      <c r="O151" s="2">
        <v>5388.2290626959202</v>
      </c>
      <c r="P151" s="2">
        <v>49911.712038544298</v>
      </c>
      <c r="Q151" s="2">
        <v>3416.6284078461499</v>
      </c>
      <c r="R151" s="2">
        <v>8134.2425427131502</v>
      </c>
      <c r="S151">
        <v>5</v>
      </c>
      <c r="T151">
        <v>1</v>
      </c>
      <c r="U151">
        <v>0</v>
      </c>
      <c r="V151" s="1">
        <f t="shared" si="6"/>
        <v>6.135245725802104</v>
      </c>
      <c r="W151" s="1">
        <f t="shared" si="7"/>
        <v>0.41997867794445431</v>
      </c>
    </row>
    <row r="152" spans="1:23" x14ac:dyDescent="0.8">
      <c r="A152" t="s">
        <v>433</v>
      </c>
      <c r="B152">
        <v>5</v>
      </c>
      <c r="C152">
        <v>5</v>
      </c>
      <c r="D152">
        <v>228.85</v>
      </c>
      <c r="G152">
        <v>96.078425319705602</v>
      </c>
      <c r="I152" t="s">
        <v>3</v>
      </c>
      <c r="J152" t="s">
        <v>5</v>
      </c>
      <c r="K152">
        <v>35347</v>
      </c>
      <c r="L152" t="s">
        <v>434</v>
      </c>
      <c r="M152" s="2">
        <v>13838.7030398058</v>
      </c>
      <c r="N152" s="2">
        <v>449.96473986799202</v>
      </c>
      <c r="O152" s="2">
        <v>144.03548969247601</v>
      </c>
      <c r="P152" s="2">
        <v>45100.896978885103</v>
      </c>
      <c r="Q152" s="2">
        <v>449.96473986799202</v>
      </c>
      <c r="R152" s="2">
        <v>217.440571713716</v>
      </c>
      <c r="S152">
        <v>8</v>
      </c>
      <c r="T152">
        <v>0</v>
      </c>
      <c r="U152">
        <v>0</v>
      </c>
      <c r="V152" s="1">
        <f t="shared" si="6"/>
        <v>206.46758349448686</v>
      </c>
      <c r="W152" s="1">
        <f t="shared" si="7"/>
        <v>2.0598954504555462</v>
      </c>
    </row>
    <row r="153" spans="1:23" x14ac:dyDescent="0.8">
      <c r="A153" t="s">
        <v>237</v>
      </c>
      <c r="B153">
        <v>23</v>
      </c>
      <c r="C153">
        <v>22</v>
      </c>
      <c r="D153">
        <v>1455.75</v>
      </c>
      <c r="G153">
        <v>205.654457323987</v>
      </c>
      <c r="I153" t="s">
        <v>4</v>
      </c>
      <c r="J153" t="s">
        <v>5</v>
      </c>
      <c r="K153">
        <v>42750</v>
      </c>
      <c r="L153" s="3" t="s">
        <v>238</v>
      </c>
      <c r="M153" s="2">
        <v>13553.536221193201</v>
      </c>
      <c r="N153" s="2">
        <v>1238392.2302723699</v>
      </c>
      <c r="O153" s="2">
        <v>6021.7135402098902</v>
      </c>
      <c r="P153" s="2">
        <v>44171.5266996727</v>
      </c>
      <c r="Q153" s="2">
        <v>1238392.2302723699</v>
      </c>
      <c r="R153" s="2">
        <v>9090.5709257838498</v>
      </c>
      <c r="S153">
        <v>0</v>
      </c>
      <c r="T153">
        <v>98</v>
      </c>
      <c r="U153">
        <v>0</v>
      </c>
      <c r="V153" s="1">
        <f t="shared" si="6"/>
        <v>4.8585142282068654</v>
      </c>
      <c r="W153" s="1">
        <f t="shared" si="7"/>
        <v>136.21322875678928</v>
      </c>
    </row>
    <row r="154" spans="1:23" x14ac:dyDescent="0.8">
      <c r="A154" t="s">
        <v>431</v>
      </c>
      <c r="B154">
        <v>5</v>
      </c>
      <c r="C154">
        <v>5</v>
      </c>
      <c r="D154">
        <v>331.65</v>
      </c>
      <c r="G154">
        <v>14.299999543980601</v>
      </c>
      <c r="I154" t="s">
        <v>3</v>
      </c>
      <c r="J154" t="s">
        <v>5</v>
      </c>
      <c r="K154">
        <v>61954</v>
      </c>
      <c r="L154" t="s">
        <v>432</v>
      </c>
      <c r="M154" s="2">
        <v>13525.3954562115</v>
      </c>
      <c r="N154" s="2">
        <v>2535.9679534575298</v>
      </c>
      <c r="O154" s="2">
        <v>945.83188024679498</v>
      </c>
      <c r="P154" s="2">
        <v>44079.814800176398</v>
      </c>
      <c r="Q154" s="2">
        <v>2535.9679534575298</v>
      </c>
      <c r="R154" s="2">
        <v>1427.85798989556</v>
      </c>
      <c r="S154">
        <v>11</v>
      </c>
      <c r="T154">
        <v>0</v>
      </c>
      <c r="U154">
        <v>0</v>
      </c>
      <c r="V154" s="1">
        <f t="shared" si="6"/>
        <v>30.849682132090916</v>
      </c>
      <c r="W154" s="1">
        <f t="shared" si="7"/>
        <v>1.7748215507706908</v>
      </c>
    </row>
    <row r="155" spans="1:23" x14ac:dyDescent="0.8">
      <c r="A155" t="s">
        <v>361</v>
      </c>
      <c r="B155">
        <v>4</v>
      </c>
      <c r="C155">
        <v>4</v>
      </c>
      <c r="D155">
        <v>197.76</v>
      </c>
      <c r="G155">
        <v>2.27071067709561</v>
      </c>
      <c r="I155" t="s">
        <v>3</v>
      </c>
      <c r="J155" t="s">
        <v>5</v>
      </c>
      <c r="K155">
        <v>50153</v>
      </c>
      <c r="L155" t="s">
        <v>362</v>
      </c>
      <c r="M155" s="2">
        <v>12927.960592879699</v>
      </c>
      <c r="N155" s="2">
        <v>8162.6742174482897</v>
      </c>
      <c r="O155" s="2">
        <v>5693.3543860442196</v>
      </c>
      <c r="P155" s="2">
        <v>42132.750241798502</v>
      </c>
      <c r="Q155" s="2">
        <v>8162.6742174482897</v>
      </c>
      <c r="R155" s="2">
        <v>8594.8694680274602</v>
      </c>
      <c r="S155">
        <v>9</v>
      </c>
      <c r="T155">
        <v>2</v>
      </c>
      <c r="U155">
        <v>3</v>
      </c>
      <c r="V155" s="1">
        <f t="shared" si="6"/>
        <v>4.9015111733039065</v>
      </c>
      <c r="W155" s="1">
        <f t="shared" si="7"/>
        <v>0.9496042544398271</v>
      </c>
    </row>
    <row r="156" spans="1:23" x14ac:dyDescent="0.8">
      <c r="A156" t="s">
        <v>631</v>
      </c>
      <c r="B156">
        <v>2</v>
      </c>
      <c r="C156">
        <v>2</v>
      </c>
      <c r="D156">
        <v>82.52</v>
      </c>
      <c r="G156">
        <v>17.837311147757401</v>
      </c>
      <c r="I156" t="s">
        <v>3</v>
      </c>
      <c r="J156" t="s">
        <v>5</v>
      </c>
      <c r="K156">
        <v>38866</v>
      </c>
      <c r="L156" t="s">
        <v>632</v>
      </c>
      <c r="M156" s="2">
        <v>12298.790041951501</v>
      </c>
      <c r="N156" s="2">
        <v>4944.6938676515601</v>
      </c>
      <c r="O156" s="2">
        <v>689.49798207101298</v>
      </c>
      <c r="P156" s="2">
        <v>40082.257784670197</v>
      </c>
      <c r="Q156" s="2">
        <v>4944.6938676515601</v>
      </c>
      <c r="R156" s="2">
        <v>1040.88815705818</v>
      </c>
      <c r="S156">
        <v>1</v>
      </c>
      <c r="T156">
        <v>3</v>
      </c>
      <c r="U156">
        <v>0</v>
      </c>
      <c r="V156" s="1">
        <f t="shared" si="6"/>
        <v>38.470787399910876</v>
      </c>
      <c r="W156" s="1">
        <f t="shared" si="7"/>
        <v>4.7458969891865692</v>
      </c>
    </row>
    <row r="157" spans="1:23" x14ac:dyDescent="0.8">
      <c r="A157" t="s">
        <v>459</v>
      </c>
      <c r="B157">
        <v>3</v>
      </c>
      <c r="C157">
        <v>3</v>
      </c>
      <c r="D157">
        <v>202.26</v>
      </c>
      <c r="G157">
        <v>119.024260108943</v>
      </c>
      <c r="I157" t="s">
        <v>3</v>
      </c>
      <c r="J157" t="s">
        <v>4</v>
      </c>
      <c r="K157">
        <v>54525</v>
      </c>
      <c r="L157" t="s">
        <v>460</v>
      </c>
      <c r="M157" s="2">
        <v>11745.3448313055</v>
      </c>
      <c r="N157" s="2">
        <v>98.680259138388607</v>
      </c>
      <c r="O157" s="2">
        <v>107.154687783257</v>
      </c>
      <c r="P157" s="2">
        <v>38278.557296480998</v>
      </c>
      <c r="Q157" s="2">
        <v>98.680259138388607</v>
      </c>
      <c r="R157" s="2">
        <v>161.76413620797601</v>
      </c>
      <c r="S157">
        <v>6</v>
      </c>
      <c r="T157">
        <v>0</v>
      </c>
      <c r="U157">
        <v>0</v>
      </c>
      <c r="V157" s="1">
        <f t="shared" si="6"/>
        <v>235.17808153738241</v>
      </c>
      <c r="W157" s="1">
        <f t="shared" si="7"/>
        <v>0.60627765696674973</v>
      </c>
    </row>
    <row r="158" spans="1:23" x14ac:dyDescent="0.8">
      <c r="A158" t="s">
        <v>603</v>
      </c>
      <c r="B158">
        <v>2</v>
      </c>
      <c r="C158">
        <v>2</v>
      </c>
      <c r="D158">
        <v>132.51</v>
      </c>
      <c r="G158">
        <v>4845.1364534922504</v>
      </c>
      <c r="I158" t="s">
        <v>3</v>
      </c>
      <c r="J158" t="s">
        <v>5</v>
      </c>
      <c r="K158">
        <v>20798</v>
      </c>
      <c r="L158" t="s">
        <v>604</v>
      </c>
      <c r="M158" s="2">
        <v>11304.896497719799</v>
      </c>
      <c r="N158" s="2">
        <v>101.335515565286</v>
      </c>
      <c r="O158" s="2">
        <v>2.3332462576098498</v>
      </c>
      <c r="P158" s="2">
        <v>36843.1182339886</v>
      </c>
      <c r="Q158" s="2">
        <v>101.335515565286</v>
      </c>
      <c r="R158" s="2">
        <v>3.52234300925958</v>
      </c>
      <c r="S158">
        <v>5</v>
      </c>
      <c r="T158">
        <v>0</v>
      </c>
      <c r="U158">
        <v>0</v>
      </c>
      <c r="V158" s="1">
        <f t="shared" si="6"/>
        <v>8146.9092809969616</v>
      </c>
      <c r="W158" s="1">
        <f t="shared" si="7"/>
        <v>22.407746461911376</v>
      </c>
    </row>
    <row r="159" spans="1:23" x14ac:dyDescent="0.8">
      <c r="A159" t="s">
        <v>429</v>
      </c>
      <c r="B159">
        <v>6</v>
      </c>
      <c r="C159">
        <v>6</v>
      </c>
      <c r="D159">
        <v>301.01</v>
      </c>
      <c r="G159">
        <v>14.9046227892267</v>
      </c>
      <c r="I159" t="s">
        <v>3</v>
      </c>
      <c r="J159" t="s">
        <v>4</v>
      </c>
      <c r="K159">
        <v>87924</v>
      </c>
      <c r="L159" t="s">
        <v>430</v>
      </c>
      <c r="M159" s="2">
        <v>11224.0062529348</v>
      </c>
      <c r="N159" s="2">
        <v>753.05537158898301</v>
      </c>
      <c r="O159" s="2">
        <v>2161.6450700559699</v>
      </c>
      <c r="P159" s="2">
        <v>36579.493630862497</v>
      </c>
      <c r="Q159" s="2">
        <v>753.05537158898301</v>
      </c>
      <c r="R159" s="2">
        <v>3263.2883803751802</v>
      </c>
      <c r="S159">
        <v>14</v>
      </c>
      <c r="T159">
        <v>0</v>
      </c>
      <c r="U159">
        <v>0</v>
      </c>
      <c r="V159" s="1">
        <f t="shared" si="6"/>
        <v>11.205962638220782</v>
      </c>
      <c r="W159" s="1">
        <f t="shared" si="7"/>
        <v>0.23069511141121385</v>
      </c>
    </row>
    <row r="160" spans="1:23" x14ac:dyDescent="0.8">
      <c r="A160" t="s">
        <v>37</v>
      </c>
      <c r="B160">
        <v>3</v>
      </c>
      <c r="C160">
        <v>3</v>
      </c>
      <c r="D160">
        <v>189.81</v>
      </c>
      <c r="G160">
        <v>9.2890385389969303</v>
      </c>
      <c r="I160" t="s">
        <v>3</v>
      </c>
      <c r="J160" t="s">
        <v>5</v>
      </c>
      <c r="K160">
        <v>19767</v>
      </c>
      <c r="L160" t="s">
        <v>38</v>
      </c>
      <c r="M160" s="2">
        <v>11075.4670107865</v>
      </c>
      <c r="N160" s="2">
        <v>4343.9117848803999</v>
      </c>
      <c r="O160" s="2">
        <v>1192.3157562852</v>
      </c>
      <c r="P160" s="2">
        <v>36095.398189391002</v>
      </c>
      <c r="Q160" s="2">
        <v>4343.9117848803999</v>
      </c>
      <c r="R160" s="2">
        <v>1799.95791497954</v>
      </c>
      <c r="S160">
        <v>5</v>
      </c>
      <c r="T160">
        <v>0</v>
      </c>
      <c r="U160">
        <v>0</v>
      </c>
      <c r="V160" s="1">
        <f t="shared" si="6"/>
        <v>20.04233296578786</v>
      </c>
      <c r="W160" s="1">
        <f t="shared" si="7"/>
        <v>2.4120007184786156</v>
      </c>
    </row>
    <row r="161" spans="1:23" x14ac:dyDescent="0.8">
      <c r="A161" t="s">
        <v>571</v>
      </c>
      <c r="B161">
        <v>1</v>
      </c>
      <c r="C161">
        <v>1</v>
      </c>
      <c r="D161">
        <v>30.52</v>
      </c>
      <c r="G161">
        <v>79.267264488343699</v>
      </c>
      <c r="I161" t="s">
        <v>3</v>
      </c>
      <c r="J161" t="s">
        <v>5</v>
      </c>
      <c r="K161">
        <v>58273</v>
      </c>
      <c r="L161" t="s">
        <v>572</v>
      </c>
      <c r="M161" s="2">
        <v>10788.5355937812</v>
      </c>
      <c r="N161" s="2">
        <v>455.38685760003398</v>
      </c>
      <c r="O161" s="2">
        <v>136.10329135765301</v>
      </c>
      <c r="P161" s="2">
        <v>35160.2770121289</v>
      </c>
      <c r="Q161" s="2">
        <v>455.38685760003398</v>
      </c>
      <c r="R161" s="2">
        <v>205.46587197441499</v>
      </c>
      <c r="S161">
        <v>1</v>
      </c>
      <c r="T161">
        <v>0</v>
      </c>
      <c r="U161">
        <v>0</v>
      </c>
      <c r="V161" s="1">
        <f t="shared" si="6"/>
        <v>170.29582989137265</v>
      </c>
      <c r="W161" s="1">
        <f t="shared" si="7"/>
        <v>2.205627754578563</v>
      </c>
    </row>
    <row r="162" spans="1:23" x14ac:dyDescent="0.8">
      <c r="A162" t="s">
        <v>505</v>
      </c>
      <c r="B162">
        <v>7</v>
      </c>
      <c r="C162">
        <v>7</v>
      </c>
      <c r="D162">
        <v>510.81</v>
      </c>
      <c r="G162">
        <v>8.3218808301856608</v>
      </c>
      <c r="I162" t="s">
        <v>5</v>
      </c>
      <c r="J162" t="s">
        <v>3</v>
      </c>
      <c r="K162">
        <v>58382</v>
      </c>
      <c r="L162" t="s">
        <v>506</v>
      </c>
      <c r="M162" s="2">
        <v>10662.352637878599</v>
      </c>
      <c r="N162" s="2">
        <v>13478.028868508</v>
      </c>
      <c r="O162" s="2">
        <v>88730.828021841793</v>
      </c>
      <c r="P162" s="2">
        <v>34749.041618300202</v>
      </c>
      <c r="Q162" s="2">
        <v>13478.028868508</v>
      </c>
      <c r="R162" s="2">
        <v>133950.889568215</v>
      </c>
      <c r="S162">
        <v>3</v>
      </c>
      <c r="T162">
        <v>1</v>
      </c>
      <c r="U162">
        <v>20</v>
      </c>
      <c r="V162" s="1">
        <f t="shared" si="6"/>
        <v>0.25941434443598688</v>
      </c>
      <c r="W162" s="1">
        <f t="shared" si="7"/>
        <v>0.10061843033311085</v>
      </c>
    </row>
    <row r="163" spans="1:23" x14ac:dyDescent="0.8">
      <c r="A163" t="s">
        <v>411</v>
      </c>
      <c r="B163">
        <v>4</v>
      </c>
      <c r="C163">
        <v>4</v>
      </c>
      <c r="D163">
        <v>177.17</v>
      </c>
      <c r="G163">
        <v>7.6672706942862101</v>
      </c>
      <c r="I163" t="s">
        <v>3</v>
      </c>
      <c r="J163" t="s">
        <v>4</v>
      </c>
      <c r="K163">
        <v>98534</v>
      </c>
      <c r="L163" t="s">
        <v>412</v>
      </c>
      <c r="M163" s="2">
        <v>10523.530703308499</v>
      </c>
      <c r="N163" s="2">
        <v>1372.5263034146999</v>
      </c>
      <c r="O163" s="2">
        <v>1560.2831478702401</v>
      </c>
      <c r="P163" s="2">
        <v>34296.615278097102</v>
      </c>
      <c r="Q163" s="2">
        <v>1372.5263034146999</v>
      </c>
      <c r="R163" s="2">
        <v>2355.4532319259501</v>
      </c>
      <c r="S163">
        <v>5</v>
      </c>
      <c r="T163">
        <v>0</v>
      </c>
      <c r="U163">
        <v>0</v>
      </c>
      <c r="V163" s="1">
        <f t="shared" si="6"/>
        <v>14.554337346243946</v>
      </c>
      <c r="W163" s="1">
        <f t="shared" si="7"/>
        <v>0.58245429394451509</v>
      </c>
    </row>
    <row r="164" spans="1:23" hidden="1" x14ac:dyDescent="0.8">
      <c r="A164" t="s">
        <v>229</v>
      </c>
      <c r="B164">
        <v>4</v>
      </c>
      <c r="C164">
        <v>4</v>
      </c>
      <c r="D164">
        <v>228.66</v>
      </c>
      <c r="G164">
        <v>195.66214395815601</v>
      </c>
      <c r="I164" t="s">
        <v>3</v>
      </c>
      <c r="J164" t="s">
        <v>5</v>
      </c>
      <c r="K164">
        <v>17741</v>
      </c>
      <c r="L164" t="s">
        <v>230</v>
      </c>
      <c r="M164" s="2">
        <v>106211.913542571</v>
      </c>
      <c r="N164" s="2">
        <v>2527.8945005235</v>
      </c>
      <c r="O164" s="2">
        <v>542.83322973955296</v>
      </c>
      <c r="P164" s="2">
        <v>346148.95318116399</v>
      </c>
      <c r="Q164" s="2">
        <v>2527.8945005235</v>
      </c>
      <c r="R164" s="2">
        <v>819.47836655938397</v>
      </c>
      <c r="S164">
        <v>10</v>
      </c>
      <c r="T164">
        <v>3</v>
      </c>
      <c r="U164">
        <v>0</v>
      </c>
      <c r="V164" s="1">
        <f t="shared" si="6"/>
        <v>421.88675203310271</v>
      </c>
      <c r="W164" s="1">
        <f t="shared" si="7"/>
        <v>3.0810007960649113</v>
      </c>
    </row>
    <row r="165" spans="1:23" x14ac:dyDescent="0.8">
      <c r="A165" t="s">
        <v>449</v>
      </c>
      <c r="B165">
        <v>3</v>
      </c>
      <c r="C165">
        <v>3</v>
      </c>
      <c r="D165">
        <v>163.15</v>
      </c>
      <c r="G165">
        <v>105.00794961369699</v>
      </c>
      <c r="I165" t="s">
        <v>3</v>
      </c>
      <c r="J165" t="s">
        <v>5</v>
      </c>
      <c r="K165">
        <v>40086</v>
      </c>
      <c r="L165" t="s">
        <v>450</v>
      </c>
      <c r="M165" s="2">
        <v>10465.4186619883</v>
      </c>
      <c r="N165" s="2">
        <v>599.50377744540697</v>
      </c>
      <c r="O165" s="2">
        <v>99.6631083693036</v>
      </c>
      <c r="P165" s="2">
        <v>34107.225768019598</v>
      </c>
      <c r="Q165" s="2">
        <v>599.50377744540697</v>
      </c>
      <c r="R165" s="2">
        <v>150.45460885269199</v>
      </c>
      <c r="S165">
        <v>7</v>
      </c>
      <c r="T165">
        <v>0</v>
      </c>
      <c r="U165">
        <v>0</v>
      </c>
      <c r="V165" s="1">
        <f t="shared" si="6"/>
        <v>225.19767490993306</v>
      </c>
      <c r="W165" s="1">
        <f t="shared" si="7"/>
        <v>3.9583065975133001</v>
      </c>
    </row>
    <row r="166" spans="1:23" x14ac:dyDescent="0.8">
      <c r="A166" t="s">
        <v>481</v>
      </c>
      <c r="B166">
        <v>6</v>
      </c>
      <c r="C166">
        <v>6</v>
      </c>
      <c r="D166">
        <v>346</v>
      </c>
      <c r="G166">
        <v>20.748346418611</v>
      </c>
      <c r="I166" t="s">
        <v>3</v>
      </c>
      <c r="J166" t="s">
        <v>5</v>
      </c>
      <c r="K166">
        <v>54356</v>
      </c>
      <c r="L166" t="s">
        <v>482</v>
      </c>
      <c r="M166" s="2">
        <v>10242.745378501901</v>
      </c>
      <c r="N166" s="2">
        <v>9858.7617374600795</v>
      </c>
      <c r="O166" s="2">
        <v>493.66562384529601</v>
      </c>
      <c r="P166" s="2">
        <v>33381.524465695104</v>
      </c>
      <c r="Q166" s="2">
        <v>9858.7617374600795</v>
      </c>
      <c r="R166" s="2">
        <v>745.25337966019799</v>
      </c>
      <c r="S166">
        <v>9</v>
      </c>
      <c r="T166">
        <v>5</v>
      </c>
      <c r="U166">
        <v>0</v>
      </c>
      <c r="V166" s="1">
        <f t="shared" si="6"/>
        <v>44.732158507469919</v>
      </c>
      <c r="W166" s="1">
        <f t="shared" si="7"/>
        <v>13.211011174179482</v>
      </c>
    </row>
    <row r="167" spans="1:23" x14ac:dyDescent="0.8">
      <c r="A167" t="s">
        <v>577</v>
      </c>
      <c r="B167">
        <v>3</v>
      </c>
      <c r="C167">
        <v>3</v>
      </c>
      <c r="D167">
        <v>134.88999999999999</v>
      </c>
      <c r="G167">
        <v>26.270485446227401</v>
      </c>
      <c r="I167" t="s">
        <v>3</v>
      </c>
      <c r="J167" t="s">
        <v>5</v>
      </c>
      <c r="K167">
        <v>109942</v>
      </c>
      <c r="L167" s="4" t="s">
        <v>578</v>
      </c>
      <c r="M167" s="2">
        <v>9983.4427477804802</v>
      </c>
      <c r="N167" s="2">
        <v>6775.1540743416899</v>
      </c>
      <c r="O167" s="2">
        <v>380.02505771031099</v>
      </c>
      <c r="P167" s="2">
        <v>32536.446628495902</v>
      </c>
      <c r="Q167" s="2">
        <v>6775.1540743416899</v>
      </c>
      <c r="R167" s="2">
        <v>573.6979545145</v>
      </c>
      <c r="S167">
        <v>4</v>
      </c>
      <c r="T167">
        <v>1</v>
      </c>
      <c r="U167">
        <v>0</v>
      </c>
      <c r="V167" s="1">
        <f t="shared" si="6"/>
        <v>56.614864161092093</v>
      </c>
      <c r="W167" s="1">
        <f t="shared" si="7"/>
        <v>11.78906940788624</v>
      </c>
    </row>
    <row r="168" spans="1:23" x14ac:dyDescent="0.8">
      <c r="A168" t="s">
        <v>613</v>
      </c>
      <c r="B168">
        <v>2</v>
      </c>
      <c r="C168">
        <v>2</v>
      </c>
      <c r="D168">
        <v>177.27</v>
      </c>
      <c r="G168">
        <v>12.624059722502601</v>
      </c>
      <c r="I168" t="s">
        <v>4</v>
      </c>
      <c r="J168" t="s">
        <v>5</v>
      </c>
      <c r="K168">
        <v>36854</v>
      </c>
      <c r="L168" t="s">
        <v>614</v>
      </c>
      <c r="M168" s="2">
        <v>9867.3597906782106</v>
      </c>
      <c r="N168" s="2">
        <v>14786.520207862801</v>
      </c>
      <c r="O168" s="2">
        <v>1171.2967565818401</v>
      </c>
      <c r="P168" s="2">
        <v>32158.127542219201</v>
      </c>
      <c r="Q168" s="2">
        <v>14786.520207862801</v>
      </c>
      <c r="R168" s="2">
        <v>1768.2269622670599</v>
      </c>
      <c r="S168">
        <v>4</v>
      </c>
      <c r="T168">
        <v>2</v>
      </c>
      <c r="U168">
        <v>0</v>
      </c>
      <c r="V168" s="1">
        <f t="shared" si="6"/>
        <v>18.176372069874109</v>
      </c>
      <c r="W168" s="1">
        <f t="shared" si="7"/>
        <v>8.3576163619593409</v>
      </c>
    </row>
    <row r="169" spans="1:23" x14ac:dyDescent="0.8">
      <c r="A169" t="s">
        <v>77</v>
      </c>
      <c r="B169">
        <v>6</v>
      </c>
      <c r="C169">
        <v>6</v>
      </c>
      <c r="D169">
        <v>339.56</v>
      </c>
      <c r="G169">
        <v>15.714616150054701</v>
      </c>
      <c r="I169" t="s">
        <v>4</v>
      </c>
      <c r="J169" t="s">
        <v>5</v>
      </c>
      <c r="K169">
        <v>23757</v>
      </c>
      <c r="L169" s="3" t="s">
        <v>78</v>
      </c>
      <c r="M169" s="2">
        <v>9418.9347822404598</v>
      </c>
      <c r="N169" s="2">
        <v>50184.690297435998</v>
      </c>
      <c r="O169" s="2">
        <v>3193.5040486026301</v>
      </c>
      <c r="P169" s="2">
        <v>30696.692171423801</v>
      </c>
      <c r="Q169" s="2">
        <v>50184.690297435998</v>
      </c>
      <c r="R169" s="2">
        <v>4821.0156231689798</v>
      </c>
      <c r="S169">
        <v>1</v>
      </c>
      <c r="T169">
        <v>12</v>
      </c>
      <c r="U169">
        <v>0</v>
      </c>
      <c r="V169" s="1">
        <f t="shared" si="6"/>
        <v>6.3659462287785464</v>
      </c>
      <c r="W169" s="1">
        <f t="shared" si="7"/>
        <v>10.407409311638673</v>
      </c>
    </row>
    <row r="170" spans="1:23" x14ac:dyDescent="0.8">
      <c r="A170" t="s">
        <v>489</v>
      </c>
      <c r="B170">
        <v>2</v>
      </c>
      <c r="C170">
        <v>2</v>
      </c>
      <c r="D170">
        <v>103.38</v>
      </c>
      <c r="G170">
        <v>7.0433810382620301</v>
      </c>
      <c r="I170" t="s">
        <v>3</v>
      </c>
      <c r="J170" t="s">
        <v>5</v>
      </c>
      <c r="K170">
        <v>55146</v>
      </c>
      <c r="L170" t="s">
        <v>490</v>
      </c>
      <c r="M170" s="2">
        <v>9297.6550844866306</v>
      </c>
      <c r="N170" s="2">
        <v>7984.3463447620798</v>
      </c>
      <c r="O170" s="2">
        <v>1320.0556712718801</v>
      </c>
      <c r="P170" s="2">
        <v>30301.436695654698</v>
      </c>
      <c r="Q170" s="2">
        <v>7984.3463447620798</v>
      </c>
      <c r="R170" s="2">
        <v>1992.7981670914901</v>
      </c>
      <c r="S170">
        <v>3</v>
      </c>
      <c r="T170">
        <v>2</v>
      </c>
      <c r="U170">
        <v>0</v>
      </c>
      <c r="V170" s="1">
        <f t="shared" si="6"/>
        <v>15.197845597309271</v>
      </c>
      <c r="W170" s="1">
        <f t="shared" si="7"/>
        <v>4.0045910747372551</v>
      </c>
    </row>
    <row r="171" spans="1:23" x14ac:dyDescent="0.8">
      <c r="A171" t="s">
        <v>49</v>
      </c>
      <c r="B171">
        <v>2</v>
      </c>
      <c r="C171">
        <v>2</v>
      </c>
      <c r="D171">
        <v>94.83</v>
      </c>
      <c r="G171">
        <v>352.24713706636499</v>
      </c>
      <c r="I171" t="s">
        <v>3</v>
      </c>
      <c r="J171" t="s">
        <v>5</v>
      </c>
      <c r="K171">
        <v>51809</v>
      </c>
      <c r="L171" t="s">
        <v>50</v>
      </c>
      <c r="M171" s="2">
        <v>8748.9620848560808</v>
      </c>
      <c r="N171" s="2">
        <v>274.73886751213797</v>
      </c>
      <c r="O171" s="2">
        <v>24.8375676172145</v>
      </c>
      <c r="P171" s="2">
        <v>28513.223856764202</v>
      </c>
      <c r="Q171" s="2">
        <v>274.73886751213797</v>
      </c>
      <c r="R171" s="2">
        <v>37.495584693716701</v>
      </c>
      <c r="S171">
        <v>4</v>
      </c>
      <c r="T171">
        <v>0</v>
      </c>
      <c r="U171">
        <v>0</v>
      </c>
      <c r="V171" s="1">
        <f t="shared" si="6"/>
        <v>740.68816160670417</v>
      </c>
      <c r="W171" s="1">
        <f t="shared" si="7"/>
        <v>7.1368929631293847</v>
      </c>
    </row>
    <row r="172" spans="1:23" x14ac:dyDescent="0.8">
      <c r="A172" t="s">
        <v>83</v>
      </c>
      <c r="B172">
        <v>2</v>
      </c>
      <c r="C172">
        <v>2</v>
      </c>
      <c r="D172">
        <v>132.77000000000001</v>
      </c>
      <c r="G172">
        <v>3.6389150089193198</v>
      </c>
      <c r="I172" t="s">
        <v>5</v>
      </c>
      <c r="J172" t="s">
        <v>3</v>
      </c>
      <c r="K172">
        <v>11270</v>
      </c>
      <c r="L172" t="s">
        <v>84</v>
      </c>
      <c r="M172" s="2">
        <v>8496.9613481471297</v>
      </c>
      <c r="N172" s="2">
        <v>18930.655676557199</v>
      </c>
      <c r="O172" s="2">
        <v>30919.7201799799</v>
      </c>
      <c r="P172" s="2">
        <v>27691.943189622099</v>
      </c>
      <c r="Q172" s="2">
        <v>18930.655676557199</v>
      </c>
      <c r="R172" s="2">
        <v>46677.3962966861</v>
      </c>
      <c r="S172">
        <v>3</v>
      </c>
      <c r="T172">
        <v>1</v>
      </c>
      <c r="U172">
        <v>3</v>
      </c>
      <c r="V172" s="1">
        <f t="shared" si="6"/>
        <v>0.59324966979613369</v>
      </c>
      <c r="W172" s="1">
        <f t="shared" si="7"/>
        <v>0.40555497143120933</v>
      </c>
    </row>
    <row r="173" spans="1:23" hidden="1" x14ac:dyDescent="0.8">
      <c r="A173" t="s">
        <v>105</v>
      </c>
      <c r="B173">
        <v>23</v>
      </c>
      <c r="C173">
        <v>15</v>
      </c>
      <c r="D173">
        <v>1475.94</v>
      </c>
      <c r="G173">
        <v>12.5304403319039</v>
      </c>
      <c r="I173" t="s">
        <v>5</v>
      </c>
      <c r="J173" t="s">
        <v>3</v>
      </c>
      <c r="K173">
        <v>65999</v>
      </c>
      <c r="L173" t="s">
        <v>106</v>
      </c>
      <c r="M173" s="2">
        <v>8299.6954043179303</v>
      </c>
      <c r="N173" s="2">
        <v>77418.5045489654</v>
      </c>
      <c r="O173" s="2">
        <v>103998.838036783</v>
      </c>
      <c r="P173" s="2">
        <v>27049.045442304901</v>
      </c>
      <c r="Q173" s="2">
        <v>77418.5045489654</v>
      </c>
      <c r="R173" s="2">
        <v>156999.96472092799</v>
      </c>
      <c r="S173">
        <v>5</v>
      </c>
      <c r="T173">
        <v>31</v>
      </c>
      <c r="U173">
        <v>36</v>
      </c>
      <c r="V173" s="1">
        <f t="shared" si="6"/>
        <v>0.17228585499703813</v>
      </c>
      <c r="W173" s="1">
        <f t="shared" si="7"/>
        <v>0.49310846392936608</v>
      </c>
    </row>
    <row r="174" spans="1:23" x14ac:dyDescent="0.8">
      <c r="A174" t="s">
        <v>139</v>
      </c>
      <c r="B174">
        <v>3</v>
      </c>
      <c r="C174">
        <v>3</v>
      </c>
      <c r="D174">
        <v>195.36</v>
      </c>
      <c r="G174">
        <v>3.3145515287146901</v>
      </c>
      <c r="I174" t="s">
        <v>3</v>
      </c>
      <c r="J174" t="s">
        <v>4</v>
      </c>
      <c r="K174">
        <v>21852</v>
      </c>
      <c r="L174" t="s">
        <v>140</v>
      </c>
      <c r="M174" s="2">
        <v>8117.5805235672797</v>
      </c>
      <c r="N174" s="2">
        <v>2449.0735634196399</v>
      </c>
      <c r="O174" s="2">
        <v>2908.05616428133</v>
      </c>
      <c r="P174" s="2">
        <v>26455.5256267968</v>
      </c>
      <c r="Q174" s="2">
        <v>2449.0735634196399</v>
      </c>
      <c r="R174" s="2">
        <v>4390.0943877581003</v>
      </c>
      <c r="S174">
        <v>5</v>
      </c>
      <c r="T174">
        <v>1</v>
      </c>
      <c r="U174">
        <v>1</v>
      </c>
      <c r="V174" s="1">
        <f t="shared" si="6"/>
        <v>6.0248137003276367</v>
      </c>
      <c r="W174" s="1">
        <f t="shared" si="7"/>
        <v>0.55773648825390632</v>
      </c>
    </row>
    <row r="175" spans="1:23" x14ac:dyDescent="0.8">
      <c r="A175" t="s">
        <v>363</v>
      </c>
      <c r="B175">
        <v>4</v>
      </c>
      <c r="C175">
        <v>4</v>
      </c>
      <c r="D175">
        <v>221.58</v>
      </c>
      <c r="G175">
        <v>11.0623975290584</v>
      </c>
      <c r="I175" t="s">
        <v>4</v>
      </c>
      <c r="J175" t="s">
        <v>5</v>
      </c>
      <c r="K175">
        <v>120364</v>
      </c>
      <c r="L175" s="4" t="s">
        <v>364</v>
      </c>
      <c r="M175" s="2">
        <v>8070.3232607456903</v>
      </c>
      <c r="N175" s="2">
        <v>26712.715009210198</v>
      </c>
      <c r="O175" s="2">
        <v>2414.7310688340399</v>
      </c>
      <c r="P175" s="2">
        <v>26301.512282057</v>
      </c>
      <c r="Q175" s="2">
        <v>26712.715009210198</v>
      </c>
      <c r="R175" s="2">
        <v>3645.3550806345002</v>
      </c>
      <c r="S175">
        <v>2</v>
      </c>
      <c r="T175">
        <v>6</v>
      </c>
      <c r="U175">
        <v>0</v>
      </c>
      <c r="V175" s="1">
        <f t="shared" si="6"/>
        <v>7.2130968324347302</v>
      </c>
      <c r="W175" s="1">
        <f t="shared" si="7"/>
        <v>7.3258677277699285</v>
      </c>
    </row>
    <row r="176" spans="1:23" x14ac:dyDescent="0.8">
      <c r="A176" t="s">
        <v>519</v>
      </c>
      <c r="B176">
        <v>3</v>
      </c>
      <c r="C176">
        <v>3</v>
      </c>
      <c r="D176">
        <v>177.41</v>
      </c>
      <c r="G176">
        <v>77.716276636129294</v>
      </c>
      <c r="I176" t="s">
        <v>3</v>
      </c>
      <c r="J176" t="s">
        <v>5</v>
      </c>
      <c r="K176">
        <v>21175</v>
      </c>
      <c r="L176" t="s">
        <v>520</v>
      </c>
      <c r="M176" s="2">
        <v>7641.6605707587296</v>
      </c>
      <c r="N176" s="2">
        <v>211.31814167947101</v>
      </c>
      <c r="O176" s="2">
        <v>98.327672162387501</v>
      </c>
      <c r="P176" s="2">
        <v>24904.483112185801</v>
      </c>
      <c r="Q176" s="2">
        <v>211.31814167947101</v>
      </c>
      <c r="R176" s="2">
        <v>148.43859173816699</v>
      </c>
      <c r="S176">
        <v>4</v>
      </c>
      <c r="T176">
        <v>0</v>
      </c>
      <c r="U176">
        <v>0</v>
      </c>
      <c r="V176" s="1">
        <f t="shared" si="6"/>
        <v>166.65362556294173</v>
      </c>
      <c r="W176" s="1">
        <f t="shared" si="7"/>
        <v>1.4140801196100929</v>
      </c>
    </row>
    <row r="177" spans="1:23" x14ac:dyDescent="0.8">
      <c r="A177" t="s">
        <v>359</v>
      </c>
      <c r="B177">
        <v>2</v>
      </c>
      <c r="C177">
        <v>2</v>
      </c>
      <c r="D177">
        <v>152.72</v>
      </c>
      <c r="G177">
        <v>2.1382470953229502</v>
      </c>
      <c r="I177" t="s">
        <v>4</v>
      </c>
      <c r="J177" t="s">
        <v>5</v>
      </c>
      <c r="K177">
        <v>50351</v>
      </c>
      <c r="L177" t="s">
        <v>360</v>
      </c>
      <c r="M177" s="2">
        <v>7402.7401236838496</v>
      </c>
      <c r="N177" s="2">
        <v>10627.4599295308</v>
      </c>
      <c r="O177" s="2">
        <v>4970.1739115074897</v>
      </c>
      <c r="P177" s="2">
        <v>24125.831641836499</v>
      </c>
      <c r="Q177" s="2">
        <v>10627.4599295308</v>
      </c>
      <c r="R177" s="2">
        <v>7503.1331454641904</v>
      </c>
      <c r="S177">
        <v>1</v>
      </c>
      <c r="T177">
        <v>4</v>
      </c>
      <c r="U177">
        <v>1</v>
      </c>
      <c r="V177" s="1">
        <f t="shared" si="6"/>
        <v>3.215005807355531</v>
      </c>
      <c r="W177" s="1">
        <f t="shared" si="7"/>
        <v>1.4162142013637482</v>
      </c>
    </row>
    <row r="178" spans="1:23" x14ac:dyDescent="0.8">
      <c r="A178" t="s">
        <v>43</v>
      </c>
      <c r="B178">
        <v>3</v>
      </c>
      <c r="C178">
        <v>3</v>
      </c>
      <c r="D178">
        <v>201.47</v>
      </c>
      <c r="G178">
        <v>3.1575615481109902</v>
      </c>
      <c r="I178" t="s">
        <v>3</v>
      </c>
      <c r="J178" t="s">
        <v>4</v>
      </c>
      <c r="K178">
        <v>94991</v>
      </c>
      <c r="L178" t="s">
        <v>44</v>
      </c>
      <c r="M178" s="2">
        <v>7167.0721364542096</v>
      </c>
      <c r="N178" s="2">
        <v>2269.8123305757599</v>
      </c>
      <c r="O178" s="2">
        <v>6342.41328885434</v>
      </c>
      <c r="P178" s="2">
        <v>23357.780070624001</v>
      </c>
      <c r="Q178" s="2">
        <v>2269.8123305757599</v>
      </c>
      <c r="R178" s="2">
        <v>9574.7095005377305</v>
      </c>
      <c r="S178">
        <v>5</v>
      </c>
      <c r="T178">
        <v>0</v>
      </c>
      <c r="U178">
        <v>0</v>
      </c>
      <c r="V178" s="1">
        <f t="shared" si="6"/>
        <v>2.4392740892267386</v>
      </c>
      <c r="W178" s="1">
        <f t="shared" si="7"/>
        <v>0.2370385536913267</v>
      </c>
    </row>
    <row r="179" spans="1:23" x14ac:dyDescent="0.8">
      <c r="A179" t="s">
        <v>609</v>
      </c>
      <c r="B179">
        <v>3</v>
      </c>
      <c r="C179">
        <v>3</v>
      </c>
      <c r="D179">
        <v>163.27000000000001</v>
      </c>
      <c r="G179">
        <v>160.56413886366701</v>
      </c>
      <c r="I179" t="s">
        <v>3</v>
      </c>
      <c r="J179" t="s">
        <v>5</v>
      </c>
      <c r="K179">
        <v>83603</v>
      </c>
      <c r="L179" t="s">
        <v>610</v>
      </c>
      <c r="M179" s="2">
        <v>7131.3592369990602</v>
      </c>
      <c r="N179" s="2">
        <v>641.25913703748995</v>
      </c>
      <c r="O179" s="2">
        <v>44.414395938399501</v>
      </c>
      <c r="P179" s="2">
        <v>23241.390276399001</v>
      </c>
      <c r="Q179" s="2">
        <v>641.25913703748995</v>
      </c>
      <c r="R179" s="2">
        <v>67.049389464945094</v>
      </c>
      <c r="S179">
        <v>3</v>
      </c>
      <c r="T179">
        <v>0</v>
      </c>
      <c r="U179">
        <v>0</v>
      </c>
      <c r="V179" s="1">
        <f t="shared" si="6"/>
        <v>341.53708738814697</v>
      </c>
      <c r="W179" s="1">
        <f t="shared" si="7"/>
        <v>9.4234370371218041</v>
      </c>
    </row>
    <row r="180" spans="1:23" hidden="1" x14ac:dyDescent="0.8">
      <c r="A180" t="s">
        <v>547</v>
      </c>
      <c r="B180">
        <v>1</v>
      </c>
      <c r="C180">
        <v>1</v>
      </c>
      <c r="D180">
        <v>85.03</v>
      </c>
      <c r="G180">
        <v>7.2100207889838499</v>
      </c>
      <c r="I180" t="s">
        <v>3</v>
      </c>
      <c r="J180" t="s">
        <v>5</v>
      </c>
      <c r="K180">
        <v>9471</v>
      </c>
      <c r="L180" t="s">
        <v>548</v>
      </c>
      <c r="M180" s="2">
        <v>7346.0513779913499</v>
      </c>
      <c r="N180" s="2">
        <v>1903.7802392508199</v>
      </c>
      <c r="O180" s="2">
        <v>1018.86687888825</v>
      </c>
      <c r="P180" s="2">
        <v>23941.080710193099</v>
      </c>
      <c r="Q180" s="2">
        <v>1903.7802392508199</v>
      </c>
      <c r="R180" s="2">
        <v>1538.11395454437</v>
      </c>
      <c r="S180">
        <v>3</v>
      </c>
      <c r="T180">
        <v>0</v>
      </c>
      <c r="U180">
        <v>0</v>
      </c>
      <c r="V180" s="1">
        <f t="shared" si="6"/>
        <v>15.555106000764233</v>
      </c>
      <c r="W180" s="1">
        <f t="shared" si="7"/>
        <v>1.2369326089401895</v>
      </c>
    </row>
    <row r="181" spans="1:23" x14ac:dyDescent="0.8">
      <c r="A181" t="s">
        <v>559</v>
      </c>
      <c r="B181">
        <v>1</v>
      </c>
      <c r="C181">
        <v>1</v>
      </c>
      <c r="D181">
        <v>99.72</v>
      </c>
      <c r="G181">
        <v>43.006963332903801</v>
      </c>
      <c r="I181" t="s">
        <v>3</v>
      </c>
      <c r="J181" t="s">
        <v>5</v>
      </c>
      <c r="K181">
        <v>33736</v>
      </c>
      <c r="L181" t="s">
        <v>560</v>
      </c>
      <c r="M181" s="2">
        <v>6834.1032806060803</v>
      </c>
      <c r="N181" s="2">
        <v>2077.0393713521798</v>
      </c>
      <c r="O181" s="2">
        <v>158.906901370957</v>
      </c>
      <c r="P181" s="2">
        <v>22272.621004663299</v>
      </c>
      <c r="Q181" s="2">
        <v>2077.0393713521798</v>
      </c>
      <c r="R181" s="2">
        <v>239.89092936142401</v>
      </c>
      <c r="S181">
        <v>2</v>
      </c>
      <c r="T181">
        <v>0</v>
      </c>
      <c r="U181">
        <v>0</v>
      </c>
      <c r="V181" s="1">
        <f t="shared" si="6"/>
        <v>92.459359361125081</v>
      </c>
      <c r="W181" s="1">
        <f t="shared" si="7"/>
        <v>8.6223228780684611</v>
      </c>
    </row>
    <row r="182" spans="1:23" hidden="1" x14ac:dyDescent="0.8">
      <c r="A182" t="s">
        <v>193</v>
      </c>
      <c r="B182">
        <v>11</v>
      </c>
      <c r="C182">
        <v>10</v>
      </c>
      <c r="D182">
        <v>658.41</v>
      </c>
      <c r="G182">
        <v>19.519837721150399</v>
      </c>
      <c r="I182" t="s">
        <v>4</v>
      </c>
      <c r="J182" t="s">
        <v>3</v>
      </c>
      <c r="K182">
        <v>62027</v>
      </c>
      <c r="L182" t="s">
        <v>194</v>
      </c>
      <c r="M182" s="2">
        <v>6633.1651972106401</v>
      </c>
      <c r="N182" s="2">
        <v>129478.308227134</v>
      </c>
      <c r="O182" s="2">
        <v>83151.021941277795</v>
      </c>
      <c r="P182" s="2">
        <v>21617.7556049011</v>
      </c>
      <c r="Q182" s="2">
        <v>129478.308227134</v>
      </c>
      <c r="R182" s="2">
        <v>125527.436245705</v>
      </c>
      <c r="S182">
        <v>0</v>
      </c>
      <c r="T182">
        <v>19</v>
      </c>
      <c r="U182">
        <v>19</v>
      </c>
      <c r="V182" s="1">
        <f t="shared" si="6"/>
        <v>0.17221401183224538</v>
      </c>
      <c r="W182" s="1">
        <f t="shared" si="7"/>
        <v>1.0314659538472832</v>
      </c>
    </row>
    <row r="183" spans="1:23" x14ac:dyDescent="0.8">
      <c r="A183" t="s">
        <v>513</v>
      </c>
      <c r="B183">
        <v>2</v>
      </c>
      <c r="C183">
        <v>2</v>
      </c>
      <c r="D183">
        <v>88.6</v>
      </c>
      <c r="G183">
        <v>3.2566764277039799</v>
      </c>
      <c r="I183" t="s">
        <v>4</v>
      </c>
      <c r="J183" t="s">
        <v>5</v>
      </c>
      <c r="K183">
        <v>96855</v>
      </c>
      <c r="L183" t="s">
        <v>514</v>
      </c>
      <c r="M183" s="2">
        <v>6474.6819064519896</v>
      </c>
      <c r="N183" s="2">
        <v>11339.5288330531</v>
      </c>
      <c r="O183" s="2">
        <v>3481.9329106784098</v>
      </c>
      <c r="P183" s="2">
        <v>21101.2521038995</v>
      </c>
      <c r="Q183" s="2">
        <v>11339.5288330531</v>
      </c>
      <c r="R183" s="2">
        <v>5256.4370377272699</v>
      </c>
      <c r="S183">
        <v>0</v>
      </c>
      <c r="T183">
        <v>2</v>
      </c>
      <c r="U183">
        <v>0</v>
      </c>
      <c r="V183" s="1">
        <f t="shared" si="6"/>
        <v>4.0136005343435039</v>
      </c>
      <c r="W183" s="1">
        <f t="shared" si="7"/>
        <v>2.1568548993893515</v>
      </c>
    </row>
    <row r="184" spans="1:23" hidden="1" x14ac:dyDescent="0.8">
      <c r="A184" t="s">
        <v>177</v>
      </c>
      <c r="B184">
        <v>4</v>
      </c>
      <c r="C184">
        <v>4</v>
      </c>
      <c r="D184">
        <v>188.81</v>
      </c>
      <c r="G184">
        <v>21.4245492524364</v>
      </c>
      <c r="I184" t="s">
        <v>3</v>
      </c>
      <c r="J184" t="s">
        <v>5</v>
      </c>
      <c r="K184">
        <v>26671</v>
      </c>
      <c r="L184" t="s">
        <v>178</v>
      </c>
      <c r="M184" s="2">
        <v>15803.807828233001</v>
      </c>
      <c r="N184" s="2">
        <v>1791.5149041960401</v>
      </c>
      <c r="O184" s="2">
        <v>737.64948993901396</v>
      </c>
      <c r="P184" s="2">
        <v>51505.253540380698</v>
      </c>
      <c r="Q184" s="2">
        <v>1791.5149041960401</v>
      </c>
      <c r="R184" s="2">
        <v>1113.57920995112</v>
      </c>
      <c r="S184">
        <v>6</v>
      </c>
      <c r="T184">
        <v>0</v>
      </c>
      <c r="U184">
        <v>0</v>
      </c>
      <c r="V184" s="1">
        <f t="shared" si="6"/>
        <v>46.21049188835979</v>
      </c>
      <c r="W184" s="1">
        <f t="shared" si="7"/>
        <v>1.6073464211436415</v>
      </c>
    </row>
    <row r="185" spans="1:23" x14ac:dyDescent="0.8">
      <c r="A185" t="s">
        <v>579</v>
      </c>
      <c r="B185">
        <v>1</v>
      </c>
      <c r="C185">
        <v>1</v>
      </c>
      <c r="D185">
        <v>33.869999999999997</v>
      </c>
      <c r="G185">
        <v>4.9471921193945203</v>
      </c>
      <c r="I185" t="s">
        <v>5</v>
      </c>
      <c r="J185" t="s">
        <v>3</v>
      </c>
      <c r="K185">
        <v>133939</v>
      </c>
      <c r="L185" t="s">
        <v>580</v>
      </c>
      <c r="M185" s="2">
        <v>5907.7725404377998</v>
      </c>
      <c r="N185" s="2">
        <v>9723.2492141459406</v>
      </c>
      <c r="O185" s="2">
        <v>29226.885755229301</v>
      </c>
      <c r="P185" s="2">
        <v>19253.671384851899</v>
      </c>
      <c r="Q185" s="2">
        <v>9723.2492141459406</v>
      </c>
      <c r="R185" s="2">
        <v>44121.839427192703</v>
      </c>
      <c r="S185">
        <v>0</v>
      </c>
      <c r="T185">
        <v>0</v>
      </c>
      <c r="U185">
        <v>1</v>
      </c>
      <c r="V185" s="1">
        <f t="shared" si="6"/>
        <v>0.43636519396315077</v>
      </c>
      <c r="W185" s="1">
        <f t="shared" si="7"/>
        <v>0.22036771296621374</v>
      </c>
    </row>
    <row r="186" spans="1:23" x14ac:dyDescent="0.8">
      <c r="A186" t="s">
        <v>423</v>
      </c>
      <c r="B186">
        <v>13</v>
      </c>
      <c r="C186">
        <v>1</v>
      </c>
      <c r="D186">
        <v>999.41</v>
      </c>
      <c r="G186">
        <v>1.63454202841589</v>
      </c>
      <c r="I186" t="s">
        <v>4</v>
      </c>
      <c r="J186" t="s">
        <v>3</v>
      </c>
      <c r="K186">
        <v>49863</v>
      </c>
      <c r="L186" t="s">
        <v>424</v>
      </c>
      <c r="M186" s="2">
        <v>5754.1814517631601</v>
      </c>
      <c r="N186" s="2">
        <v>9405.4514220380497</v>
      </c>
      <c r="O186" s="2">
        <v>5979.8177926450699</v>
      </c>
      <c r="P186" s="2">
        <v>18753.111769744599</v>
      </c>
      <c r="Q186" s="2">
        <v>9405.4514220380497</v>
      </c>
      <c r="R186" s="2">
        <v>9027.3237682790004</v>
      </c>
      <c r="S186">
        <v>1</v>
      </c>
      <c r="T186">
        <v>0</v>
      </c>
      <c r="U186">
        <v>0</v>
      </c>
      <c r="V186" s="1">
        <f t="shared" si="6"/>
        <v>2.0771421418927867</v>
      </c>
      <c r="W186" s="1">
        <f t="shared" si="7"/>
        <v>1.0417716138054427</v>
      </c>
    </row>
    <row r="187" spans="1:23" hidden="1" x14ac:dyDescent="0.8">
      <c r="A187" t="s">
        <v>173</v>
      </c>
      <c r="B187">
        <v>3</v>
      </c>
      <c r="C187">
        <v>3</v>
      </c>
      <c r="D187">
        <v>160.32</v>
      </c>
      <c r="G187">
        <v>37.424390266512198</v>
      </c>
      <c r="I187" t="s">
        <v>3</v>
      </c>
      <c r="J187" t="s">
        <v>5</v>
      </c>
      <c r="K187">
        <v>21383</v>
      </c>
      <c r="L187" t="s">
        <v>174</v>
      </c>
      <c r="M187" s="2">
        <v>21391.523159418499</v>
      </c>
      <c r="N187" s="2">
        <v>1745.4598323698899</v>
      </c>
      <c r="O187" s="2">
        <v>571.59309763183796</v>
      </c>
      <c r="P187" s="2">
        <v>69715.845441532801</v>
      </c>
      <c r="Q187" s="2">
        <v>1745.4598323698899</v>
      </c>
      <c r="R187" s="2">
        <v>862.89518091715797</v>
      </c>
      <c r="S187">
        <v>6</v>
      </c>
      <c r="T187">
        <v>0</v>
      </c>
      <c r="U187">
        <v>0</v>
      </c>
      <c r="V187" s="1">
        <f t="shared" si="6"/>
        <v>80.699426251595341</v>
      </c>
      <c r="W187" s="1">
        <f t="shared" si="7"/>
        <v>2.020453257438958</v>
      </c>
    </row>
    <row r="188" spans="1:23" x14ac:dyDescent="0.8">
      <c r="A188" t="s">
        <v>473</v>
      </c>
      <c r="B188">
        <v>3</v>
      </c>
      <c r="C188">
        <v>3</v>
      </c>
      <c r="D188">
        <v>172.21</v>
      </c>
      <c r="G188">
        <v>53.816036589537497</v>
      </c>
      <c r="I188" t="s">
        <v>3</v>
      </c>
      <c r="J188" t="s">
        <v>4</v>
      </c>
      <c r="K188">
        <v>63094</v>
      </c>
      <c r="L188" t="s">
        <v>474</v>
      </c>
      <c r="M188" s="2">
        <v>5561.7399348950803</v>
      </c>
      <c r="N188" s="2">
        <v>103.347260172934</v>
      </c>
      <c r="O188" s="2">
        <v>259.66464498111702</v>
      </c>
      <c r="P188" s="2">
        <v>18125.937026435</v>
      </c>
      <c r="Q188" s="2">
        <v>103.347260172934</v>
      </c>
      <c r="R188" s="2">
        <v>391.99803450581499</v>
      </c>
      <c r="S188">
        <v>3</v>
      </c>
      <c r="T188">
        <v>0</v>
      </c>
      <c r="U188">
        <v>0</v>
      </c>
      <c r="V188" s="1">
        <f t="shared" si="6"/>
        <v>46.122207835537658</v>
      </c>
      <c r="W188" s="1">
        <f t="shared" si="7"/>
        <v>0.26297144285439122</v>
      </c>
    </row>
    <row r="189" spans="1:23" hidden="1" x14ac:dyDescent="0.8">
      <c r="A189" t="s">
        <v>157</v>
      </c>
      <c r="B189">
        <v>3</v>
      </c>
      <c r="C189">
        <v>3</v>
      </c>
      <c r="D189">
        <v>133.80000000000001</v>
      </c>
      <c r="G189">
        <v>35.916863575783701</v>
      </c>
      <c r="I189" t="s">
        <v>3</v>
      </c>
      <c r="J189" t="s">
        <v>5</v>
      </c>
      <c r="K189">
        <v>31305</v>
      </c>
      <c r="L189" t="s">
        <v>158</v>
      </c>
      <c r="M189" s="2">
        <v>6853.7839247415104</v>
      </c>
      <c r="N189" s="2">
        <v>1682.0531516804499</v>
      </c>
      <c r="O189" s="2">
        <v>190.82356426474101</v>
      </c>
      <c r="P189" s="2">
        <v>22336.761025666499</v>
      </c>
      <c r="Q189" s="2">
        <v>1682.0531516804499</v>
      </c>
      <c r="R189" s="2">
        <v>288.07334219339799</v>
      </c>
      <c r="S189">
        <v>5</v>
      </c>
      <c r="T189">
        <v>0</v>
      </c>
      <c r="U189">
        <v>0</v>
      </c>
      <c r="V189" s="1">
        <f t="shared" si="6"/>
        <v>77.270220962549331</v>
      </c>
      <c r="W189" s="1">
        <f t="shared" si="7"/>
        <v>5.8187764354802054</v>
      </c>
    </row>
    <row r="190" spans="1:23" x14ac:dyDescent="0.8">
      <c r="A190" t="s">
        <v>553</v>
      </c>
      <c r="B190">
        <v>2</v>
      </c>
      <c r="C190">
        <v>2</v>
      </c>
      <c r="D190">
        <v>78.739999999999995</v>
      </c>
      <c r="G190">
        <v>60.0448518212023</v>
      </c>
      <c r="I190" t="s">
        <v>3</v>
      </c>
      <c r="J190" t="s">
        <v>5</v>
      </c>
      <c r="K190">
        <v>17265</v>
      </c>
      <c r="L190" t="s">
        <v>554</v>
      </c>
      <c r="M190" s="2">
        <v>5322.5440132721396</v>
      </c>
      <c r="N190" s="2">
        <v>242.18048080500699</v>
      </c>
      <c r="O190" s="2">
        <v>88.642803701494103</v>
      </c>
      <c r="P190" s="2">
        <v>17346.387773310998</v>
      </c>
      <c r="Q190" s="2">
        <v>242.18048080500699</v>
      </c>
      <c r="R190" s="2">
        <v>133.818005245178</v>
      </c>
      <c r="S190">
        <v>3</v>
      </c>
      <c r="T190">
        <v>0</v>
      </c>
      <c r="U190">
        <v>0</v>
      </c>
      <c r="V190" s="1">
        <f t="shared" si="6"/>
        <v>128.66521605749261</v>
      </c>
      <c r="W190" s="1">
        <f t="shared" si="7"/>
        <v>1.7963511651472754</v>
      </c>
    </row>
    <row r="191" spans="1:23" x14ac:dyDescent="0.8">
      <c r="A191" t="s">
        <v>549</v>
      </c>
      <c r="B191">
        <v>1</v>
      </c>
      <c r="C191">
        <v>1</v>
      </c>
      <c r="D191">
        <v>74.290000000000006</v>
      </c>
      <c r="G191">
        <v>1175.5250097334099</v>
      </c>
      <c r="I191" t="s">
        <v>3</v>
      </c>
      <c r="J191" t="s">
        <v>5</v>
      </c>
      <c r="K191">
        <v>32311</v>
      </c>
      <c r="L191" t="s">
        <v>550</v>
      </c>
      <c r="M191" s="2">
        <v>5270.5736447972904</v>
      </c>
      <c r="N191" s="2">
        <v>446.74221058512802</v>
      </c>
      <c r="O191" s="2">
        <v>4.48359124744829</v>
      </c>
      <c r="P191" s="2">
        <v>17177.014225241001</v>
      </c>
      <c r="Q191" s="2">
        <v>446.74221058512802</v>
      </c>
      <c r="R191" s="2">
        <v>6.7685724279291604</v>
      </c>
      <c r="S191">
        <v>3</v>
      </c>
      <c r="T191">
        <v>0</v>
      </c>
      <c r="U191">
        <v>0</v>
      </c>
      <c r="V191" s="1">
        <f t="shared" si="6"/>
        <v>2211.0901822176629</v>
      </c>
      <c r="W191" s="1">
        <f t="shared" si="7"/>
        <v>57.506345564730026</v>
      </c>
    </row>
    <row r="192" spans="1:23" x14ac:dyDescent="0.8">
      <c r="A192" t="s">
        <v>555</v>
      </c>
      <c r="B192">
        <v>7</v>
      </c>
      <c r="C192">
        <v>4</v>
      </c>
      <c r="D192">
        <v>427.53</v>
      </c>
      <c r="G192">
        <v>75.719262907019797</v>
      </c>
      <c r="I192" t="s">
        <v>4</v>
      </c>
      <c r="J192" t="s">
        <v>5</v>
      </c>
      <c r="K192">
        <v>10343</v>
      </c>
      <c r="L192" t="s">
        <v>556</v>
      </c>
      <c r="M192" s="2">
        <v>5263.8265435623898</v>
      </c>
      <c r="N192" s="2">
        <v>23529.506658707302</v>
      </c>
      <c r="O192" s="2">
        <v>310.74664167822903</v>
      </c>
      <c r="P192" s="2">
        <v>17155.025147447599</v>
      </c>
      <c r="Q192" s="2">
        <v>23529.506658707302</v>
      </c>
      <c r="R192" s="2">
        <v>469.113046853208</v>
      </c>
      <c r="S192">
        <v>0</v>
      </c>
      <c r="T192">
        <v>8</v>
      </c>
      <c r="U192">
        <v>0</v>
      </c>
      <c r="V192" s="1">
        <f t="shared" si="6"/>
        <v>36.491276432930455</v>
      </c>
      <c r="W192" s="1">
        <f t="shared" si="7"/>
        <v>50.050741659280838</v>
      </c>
    </row>
    <row r="193" spans="1:23" x14ac:dyDescent="0.8">
      <c r="A193" t="s">
        <v>89</v>
      </c>
      <c r="B193">
        <v>2</v>
      </c>
      <c r="C193">
        <v>2</v>
      </c>
      <c r="D193">
        <v>145.74</v>
      </c>
      <c r="G193">
        <v>5.7689143999223003</v>
      </c>
      <c r="I193" t="s">
        <v>5</v>
      </c>
      <c r="J193" t="s">
        <v>3</v>
      </c>
      <c r="K193">
        <v>23364</v>
      </c>
      <c r="L193" t="s">
        <v>90</v>
      </c>
      <c r="M193" s="2">
        <v>5254.6729080707501</v>
      </c>
      <c r="N193" s="2">
        <v>20346.306730893</v>
      </c>
      <c r="O193" s="2">
        <v>30313.758206251001</v>
      </c>
      <c r="P193" s="2">
        <v>17125.1930764723</v>
      </c>
      <c r="Q193" s="2">
        <v>20346.306730893</v>
      </c>
      <c r="R193" s="2">
        <v>45762.616763630002</v>
      </c>
      <c r="S193">
        <v>0</v>
      </c>
      <c r="T193">
        <v>2</v>
      </c>
      <c r="U193">
        <v>2</v>
      </c>
      <c r="V193" s="1">
        <f t="shared" si="6"/>
        <v>0.37420978252056136</v>
      </c>
      <c r="W193" s="1">
        <f t="shared" si="7"/>
        <v>0.44459568910346581</v>
      </c>
    </row>
    <row r="194" spans="1:23" x14ac:dyDescent="0.8">
      <c r="A194" t="s">
        <v>389</v>
      </c>
      <c r="B194">
        <v>3</v>
      </c>
      <c r="C194">
        <v>3</v>
      </c>
      <c r="D194">
        <v>151.72</v>
      </c>
      <c r="G194">
        <v>6.4491616105203802</v>
      </c>
      <c r="I194" t="s">
        <v>3</v>
      </c>
      <c r="J194" t="s">
        <v>4</v>
      </c>
      <c r="K194">
        <v>75311</v>
      </c>
      <c r="L194" t="s">
        <v>390</v>
      </c>
      <c r="M194" s="2">
        <v>5189.2643864191896</v>
      </c>
      <c r="N194" s="2">
        <v>804.64170380752296</v>
      </c>
      <c r="O194" s="2">
        <v>1657.52508922477</v>
      </c>
      <c r="P194" s="2">
        <v>16912.024039745102</v>
      </c>
      <c r="Q194" s="2">
        <v>804.64170380752296</v>
      </c>
      <c r="R194" s="2">
        <v>2502.2527697886399</v>
      </c>
      <c r="S194">
        <v>3</v>
      </c>
      <c r="T194">
        <v>0</v>
      </c>
      <c r="U194">
        <v>0</v>
      </c>
      <c r="V194" s="1">
        <f t="shared" si="6"/>
        <v>6.7560193057024183</v>
      </c>
      <c r="W194" s="1">
        <f t="shared" si="7"/>
        <v>0.32143845540435068</v>
      </c>
    </row>
    <row r="195" spans="1:23" x14ac:dyDescent="0.8">
      <c r="A195" t="s">
        <v>213</v>
      </c>
      <c r="B195">
        <v>3</v>
      </c>
      <c r="C195">
        <v>3</v>
      </c>
      <c r="D195">
        <v>195.86</v>
      </c>
      <c r="G195">
        <v>13.7019201727561</v>
      </c>
      <c r="I195" t="s">
        <v>3</v>
      </c>
      <c r="J195" t="s">
        <v>4</v>
      </c>
      <c r="K195">
        <v>22211</v>
      </c>
      <c r="L195" t="s">
        <v>214</v>
      </c>
      <c r="M195" s="2">
        <v>5071.4799046717199</v>
      </c>
      <c r="N195" s="2">
        <v>370.12913815944398</v>
      </c>
      <c r="O195" s="2">
        <v>404.63964251549999</v>
      </c>
      <c r="P195" s="2">
        <v>16528.1596153317</v>
      </c>
      <c r="Q195" s="2">
        <v>370.12913815944398</v>
      </c>
      <c r="R195" s="2">
        <v>610.85691723933496</v>
      </c>
      <c r="S195">
        <v>4</v>
      </c>
      <c r="T195">
        <v>0</v>
      </c>
      <c r="U195">
        <v>0</v>
      </c>
      <c r="V195" s="1">
        <f t="shared" si="6"/>
        <v>27.013112297407464</v>
      </c>
      <c r="W195" s="1">
        <f t="shared" si="7"/>
        <v>0.60492760273013901</v>
      </c>
    </row>
    <row r="196" spans="1:23" x14ac:dyDescent="0.8">
      <c r="A196" t="s">
        <v>61</v>
      </c>
      <c r="B196">
        <v>1</v>
      </c>
      <c r="C196">
        <v>1</v>
      </c>
      <c r="D196">
        <v>52.39</v>
      </c>
      <c r="G196" t="s">
        <v>25</v>
      </c>
      <c r="I196" t="s">
        <v>3</v>
      </c>
      <c r="J196" t="s">
        <v>4</v>
      </c>
      <c r="K196">
        <v>31282</v>
      </c>
      <c r="L196" t="s">
        <v>62</v>
      </c>
      <c r="M196" s="2">
        <v>5054.0772593846996</v>
      </c>
      <c r="N196" s="2">
        <v>0</v>
      </c>
      <c r="O196" s="2">
        <v>0</v>
      </c>
      <c r="P196" s="2">
        <v>16471.443685378399</v>
      </c>
      <c r="Q196" s="2">
        <v>0</v>
      </c>
      <c r="R196" s="2">
        <v>0</v>
      </c>
      <c r="S196">
        <v>3</v>
      </c>
      <c r="T196">
        <v>0</v>
      </c>
      <c r="U196">
        <v>0</v>
      </c>
      <c r="V196" s="1">
        <f t="shared" si="6"/>
        <v>16471.443685378399</v>
      </c>
      <c r="W196" s="1">
        <f t="shared" si="7"/>
        <v>0</v>
      </c>
    </row>
    <row r="197" spans="1:23" hidden="1" x14ac:dyDescent="0.8">
      <c r="A197" t="s">
        <v>321</v>
      </c>
      <c r="B197">
        <v>3</v>
      </c>
      <c r="C197">
        <v>3</v>
      </c>
      <c r="D197">
        <v>194.29</v>
      </c>
      <c r="G197">
        <v>27.448139889724501</v>
      </c>
      <c r="I197" t="s">
        <v>3</v>
      </c>
      <c r="J197" t="s">
        <v>4</v>
      </c>
      <c r="K197">
        <v>20240</v>
      </c>
      <c r="L197" t="s">
        <v>322</v>
      </c>
      <c r="M197" s="2">
        <v>35629.947050797098</v>
      </c>
      <c r="N197" s="2">
        <v>1298.0823907901899</v>
      </c>
      <c r="O197" s="2">
        <v>1598.0626484248701</v>
      </c>
      <c r="P197" s="2">
        <v>116119.448959841</v>
      </c>
      <c r="Q197" s="2">
        <v>1298.0823907901899</v>
      </c>
      <c r="R197" s="2">
        <v>2412.4863715861602</v>
      </c>
      <c r="S197">
        <v>8</v>
      </c>
      <c r="T197">
        <v>0</v>
      </c>
      <c r="U197">
        <v>0</v>
      </c>
      <c r="V197" s="1">
        <f t="shared" ref="V197:V260" si="8">P197/(R197+1)</f>
        <v>48.112742763708454</v>
      </c>
      <c r="W197" s="1">
        <f t="shared" ref="W197:W260" si="9">Q197/(R197+1)</f>
        <v>0.53784533696665582</v>
      </c>
    </row>
    <row r="198" spans="1:23" x14ac:dyDescent="0.8">
      <c r="A198" t="s">
        <v>635</v>
      </c>
      <c r="B198">
        <v>3</v>
      </c>
      <c r="C198">
        <v>3</v>
      </c>
      <c r="D198">
        <v>183.93</v>
      </c>
      <c r="G198">
        <v>41032.450127324599</v>
      </c>
      <c r="I198" t="s">
        <v>3</v>
      </c>
      <c r="J198" t="s">
        <v>4</v>
      </c>
      <c r="K198">
        <v>73538</v>
      </c>
      <c r="L198" t="s">
        <v>636</v>
      </c>
      <c r="M198" s="2">
        <v>5017.5303563267498</v>
      </c>
      <c r="N198" s="2">
        <v>0.122282007064098</v>
      </c>
      <c r="O198" s="2">
        <v>40.204299604135102</v>
      </c>
      <c r="P198" s="2">
        <v>16352.3358394355</v>
      </c>
      <c r="Q198" s="2">
        <v>0.122282007064098</v>
      </c>
      <c r="R198" s="2">
        <v>60.693693685753502</v>
      </c>
      <c r="S198">
        <v>4</v>
      </c>
      <c r="T198">
        <v>0</v>
      </c>
      <c r="U198">
        <v>0</v>
      </c>
      <c r="V198" s="1">
        <f t="shared" si="8"/>
        <v>265.05684556234689</v>
      </c>
      <c r="W198" s="1">
        <f t="shared" si="9"/>
        <v>1.9820827666270167E-3</v>
      </c>
    </row>
    <row r="199" spans="1:23" x14ac:dyDescent="0.8">
      <c r="A199" t="s">
        <v>533</v>
      </c>
      <c r="B199">
        <v>2</v>
      </c>
      <c r="C199">
        <v>2</v>
      </c>
      <c r="D199">
        <v>113.08</v>
      </c>
      <c r="G199">
        <v>13.168139065726001</v>
      </c>
      <c r="I199" t="s">
        <v>3</v>
      </c>
      <c r="J199" t="s">
        <v>4</v>
      </c>
      <c r="K199">
        <v>23354</v>
      </c>
      <c r="L199" t="s">
        <v>534</v>
      </c>
      <c r="M199" s="2">
        <v>4825.4425587971</v>
      </c>
      <c r="N199" s="2">
        <v>366.44832916116201</v>
      </c>
      <c r="O199" s="2">
        <v>408.79311947800602</v>
      </c>
      <c r="P199" s="2">
        <v>15726.31388186</v>
      </c>
      <c r="Q199" s="2">
        <v>366.44832916116201</v>
      </c>
      <c r="R199" s="2">
        <v>617.12713860807798</v>
      </c>
      <c r="S199">
        <v>4</v>
      </c>
      <c r="T199">
        <v>0</v>
      </c>
      <c r="U199">
        <v>0</v>
      </c>
      <c r="V199" s="1">
        <f t="shared" si="8"/>
        <v>25.441875788325856</v>
      </c>
      <c r="W199" s="1">
        <f t="shared" si="9"/>
        <v>0.59283649960159357</v>
      </c>
    </row>
    <row r="200" spans="1:23" hidden="1" x14ac:dyDescent="0.8">
      <c r="A200" t="s">
        <v>191</v>
      </c>
      <c r="B200">
        <v>2</v>
      </c>
      <c r="C200">
        <v>2</v>
      </c>
      <c r="D200">
        <v>149.63</v>
      </c>
      <c r="G200">
        <v>67.294461504809902</v>
      </c>
      <c r="I200" t="s">
        <v>3</v>
      </c>
      <c r="J200" t="s">
        <v>5</v>
      </c>
      <c r="K200">
        <v>21850</v>
      </c>
      <c r="L200" t="s">
        <v>192</v>
      </c>
      <c r="M200" s="2">
        <v>13483.3970228955</v>
      </c>
      <c r="N200" s="2">
        <v>1151.80280553589</v>
      </c>
      <c r="O200" s="2">
        <v>200.36414173448301</v>
      </c>
      <c r="P200" s="2">
        <v>43942.940195033603</v>
      </c>
      <c r="Q200" s="2">
        <v>1151.80280553589</v>
      </c>
      <c r="R200" s="2">
        <v>302.47610240151698</v>
      </c>
      <c r="S200">
        <v>5</v>
      </c>
      <c r="T200">
        <v>0</v>
      </c>
      <c r="U200">
        <v>0</v>
      </c>
      <c r="V200" s="1">
        <f t="shared" si="8"/>
        <v>144.79868380836945</v>
      </c>
      <c r="W200" s="1">
        <f t="shared" si="9"/>
        <v>3.7953657517717367</v>
      </c>
    </row>
    <row r="201" spans="1:23" x14ac:dyDescent="0.8">
      <c r="A201" t="s">
        <v>477</v>
      </c>
      <c r="B201">
        <v>2</v>
      </c>
      <c r="C201">
        <v>2</v>
      </c>
      <c r="D201">
        <v>137.25</v>
      </c>
      <c r="G201">
        <v>11.3943805903219</v>
      </c>
      <c r="I201" t="s">
        <v>3</v>
      </c>
      <c r="J201" t="s">
        <v>4</v>
      </c>
      <c r="K201">
        <v>61551</v>
      </c>
      <c r="L201" t="s">
        <v>478</v>
      </c>
      <c r="M201" s="2">
        <v>4693.22363685236</v>
      </c>
      <c r="N201" s="2">
        <v>411.88931681276802</v>
      </c>
      <c r="O201" s="2">
        <v>508.72886030593202</v>
      </c>
      <c r="P201" s="2">
        <v>15295.407028801899</v>
      </c>
      <c r="Q201" s="2">
        <v>411.88931681276802</v>
      </c>
      <c r="R201" s="2">
        <v>767.99332212057698</v>
      </c>
      <c r="S201">
        <v>3</v>
      </c>
      <c r="T201">
        <v>0</v>
      </c>
      <c r="U201">
        <v>0</v>
      </c>
      <c r="V201" s="1">
        <f t="shared" si="8"/>
        <v>19.890168859494469</v>
      </c>
      <c r="W201" s="1">
        <f t="shared" si="9"/>
        <v>0.535621448151125</v>
      </c>
    </row>
    <row r="202" spans="1:23" hidden="1" x14ac:dyDescent="0.8">
      <c r="A202" t="s">
        <v>455</v>
      </c>
      <c r="B202">
        <v>1</v>
      </c>
      <c r="C202">
        <v>1</v>
      </c>
      <c r="D202">
        <v>38.119999999999997</v>
      </c>
      <c r="G202">
        <v>10.6867515152341</v>
      </c>
      <c r="I202" t="s">
        <v>4</v>
      </c>
      <c r="J202" t="s">
        <v>5</v>
      </c>
      <c r="K202">
        <v>29432</v>
      </c>
      <c r="L202" t="s">
        <v>456</v>
      </c>
      <c r="M202" s="2">
        <v>752.46845773708901</v>
      </c>
      <c r="N202" s="2">
        <v>1016.56243228931</v>
      </c>
      <c r="O202" s="2">
        <v>95.123614583925701</v>
      </c>
      <c r="P202" s="2">
        <v>2452.3253584273202</v>
      </c>
      <c r="Q202" s="2">
        <v>1016.56243228931</v>
      </c>
      <c r="R202" s="2">
        <v>143.601644169537</v>
      </c>
      <c r="S202">
        <v>0</v>
      </c>
      <c r="T202">
        <v>2</v>
      </c>
      <c r="U202">
        <v>0</v>
      </c>
      <c r="V202" s="1">
        <f t="shared" si="8"/>
        <v>16.959180322680922</v>
      </c>
      <c r="W202" s="1">
        <f t="shared" si="9"/>
        <v>7.03008902926062</v>
      </c>
    </row>
    <row r="203" spans="1:23" x14ac:dyDescent="0.8">
      <c r="A203" t="s">
        <v>471</v>
      </c>
      <c r="B203">
        <v>3</v>
      </c>
      <c r="C203">
        <v>3</v>
      </c>
      <c r="D203">
        <v>143.21</v>
      </c>
      <c r="G203">
        <v>10.1822633052005</v>
      </c>
      <c r="I203" t="s">
        <v>3</v>
      </c>
      <c r="J203" t="s">
        <v>4</v>
      </c>
      <c r="K203">
        <v>53287</v>
      </c>
      <c r="L203" t="s">
        <v>472</v>
      </c>
      <c r="M203" s="2">
        <v>4595.1415371937701</v>
      </c>
      <c r="N203" s="2">
        <v>451.28881462403803</v>
      </c>
      <c r="O203" s="2">
        <v>1102.5403024929201</v>
      </c>
      <c r="P203" s="2">
        <v>14975.7534702674</v>
      </c>
      <c r="Q203" s="2">
        <v>451.28881462403803</v>
      </c>
      <c r="R203" s="2">
        <v>1664.43002501207</v>
      </c>
      <c r="S203">
        <v>4</v>
      </c>
      <c r="T203">
        <v>0</v>
      </c>
      <c r="U203">
        <v>0</v>
      </c>
      <c r="V203" s="1">
        <f t="shared" si="8"/>
        <v>8.9921241032981047</v>
      </c>
      <c r="W203" s="1">
        <f t="shared" si="9"/>
        <v>0.27097434767381917</v>
      </c>
    </row>
    <row r="204" spans="1:23" hidden="1" x14ac:dyDescent="0.8">
      <c r="A204" t="s">
        <v>493</v>
      </c>
      <c r="B204">
        <v>3</v>
      </c>
      <c r="C204">
        <v>3</v>
      </c>
      <c r="D204">
        <v>121.17</v>
      </c>
      <c r="G204">
        <v>35.7480081332127</v>
      </c>
      <c r="I204" t="s">
        <v>3</v>
      </c>
      <c r="J204" t="s">
        <v>5</v>
      </c>
      <c r="K204">
        <v>17246</v>
      </c>
      <c r="L204" t="s">
        <v>494</v>
      </c>
      <c r="M204" s="2">
        <v>31783.607031717602</v>
      </c>
      <c r="N204" s="2">
        <v>966.585643921523</v>
      </c>
      <c r="O204" s="2">
        <v>889.10148261346399</v>
      </c>
      <c r="P204" s="2">
        <v>103584.07014238399</v>
      </c>
      <c r="Q204" s="2">
        <v>966.585643921523</v>
      </c>
      <c r="R204" s="2">
        <v>1342.21597124256</v>
      </c>
      <c r="S204">
        <v>9</v>
      </c>
      <c r="T204">
        <v>0</v>
      </c>
      <c r="U204">
        <v>0</v>
      </c>
      <c r="V204" s="1">
        <f t="shared" si="8"/>
        <v>77.116467016515713</v>
      </c>
      <c r="W204" s="1">
        <f t="shared" si="9"/>
        <v>0.7196055322565662</v>
      </c>
    </row>
    <row r="205" spans="1:23" hidden="1" x14ac:dyDescent="0.8">
      <c r="A205" t="s">
        <v>303</v>
      </c>
      <c r="B205">
        <v>2</v>
      </c>
      <c r="C205">
        <v>2</v>
      </c>
      <c r="D205">
        <v>128.63999999999999</v>
      </c>
      <c r="G205">
        <v>16.465531023561599</v>
      </c>
      <c r="I205" t="s">
        <v>3</v>
      </c>
      <c r="J205" t="s">
        <v>5</v>
      </c>
      <c r="K205">
        <v>29579</v>
      </c>
      <c r="L205" t="s">
        <v>304</v>
      </c>
      <c r="M205" s="2">
        <v>5006.4371363424398</v>
      </c>
      <c r="N205" s="2">
        <v>960.00202356615205</v>
      </c>
      <c r="O205" s="2">
        <v>304.05561346174602</v>
      </c>
      <c r="P205" s="2">
        <v>16316.1825835822</v>
      </c>
      <c r="Q205" s="2">
        <v>960.00202356615205</v>
      </c>
      <c r="R205" s="2">
        <v>459.01205713288999</v>
      </c>
      <c r="S205">
        <v>2</v>
      </c>
      <c r="T205">
        <v>0</v>
      </c>
      <c r="U205">
        <v>0</v>
      </c>
      <c r="V205" s="1">
        <f t="shared" si="8"/>
        <v>35.469032453792231</v>
      </c>
      <c r="W205" s="1">
        <f t="shared" si="9"/>
        <v>2.0869062205663518</v>
      </c>
    </row>
    <row r="206" spans="1:23" x14ac:dyDescent="0.8">
      <c r="A206" t="s">
        <v>377</v>
      </c>
      <c r="B206">
        <v>2</v>
      </c>
      <c r="C206">
        <v>2</v>
      </c>
      <c r="D206">
        <v>93.27</v>
      </c>
      <c r="G206">
        <v>1.6956937287414899</v>
      </c>
      <c r="I206" t="s">
        <v>3</v>
      </c>
      <c r="J206" t="s">
        <v>4</v>
      </c>
      <c r="K206">
        <v>127044</v>
      </c>
      <c r="L206" t="s">
        <v>378</v>
      </c>
      <c r="M206" s="2">
        <v>4137.3103699187996</v>
      </c>
      <c r="N206" s="2">
        <v>2439.8924757417199</v>
      </c>
      <c r="O206" s="2">
        <v>3021.6525042891799</v>
      </c>
      <c r="P206" s="2">
        <v>13483.663044625901</v>
      </c>
      <c r="Q206" s="2">
        <v>2439.8924757417199</v>
      </c>
      <c r="R206" s="2">
        <v>4561.58304773091</v>
      </c>
      <c r="S206">
        <v>2</v>
      </c>
      <c r="T206">
        <v>0</v>
      </c>
      <c r="U206">
        <v>0</v>
      </c>
      <c r="V206" s="1">
        <f t="shared" si="8"/>
        <v>2.9552696145074386</v>
      </c>
      <c r="W206" s="1">
        <f t="shared" si="9"/>
        <v>0.53476121973388324</v>
      </c>
    </row>
    <row r="207" spans="1:23" x14ac:dyDescent="0.8">
      <c r="A207" t="s">
        <v>241</v>
      </c>
      <c r="B207">
        <v>2</v>
      </c>
      <c r="C207">
        <v>2</v>
      </c>
      <c r="D207">
        <v>112.01</v>
      </c>
      <c r="G207">
        <v>2.2961661599789598</v>
      </c>
      <c r="I207" t="s">
        <v>3</v>
      </c>
      <c r="J207" t="s">
        <v>4</v>
      </c>
      <c r="K207">
        <v>69678</v>
      </c>
      <c r="L207" t="s">
        <v>242</v>
      </c>
      <c r="M207" s="2">
        <v>4053.5393590554199</v>
      </c>
      <c r="N207" s="2">
        <v>1765.35105764844</v>
      </c>
      <c r="O207" s="2">
        <v>3847.15418954904</v>
      </c>
      <c r="P207" s="2">
        <v>13210.649907491599</v>
      </c>
      <c r="Q207" s="2">
        <v>1765.35105764844</v>
      </c>
      <c r="R207" s="2">
        <v>5807.7867352858202</v>
      </c>
      <c r="S207">
        <v>0</v>
      </c>
      <c r="T207">
        <v>1</v>
      </c>
      <c r="U207">
        <v>3</v>
      </c>
      <c r="V207" s="1">
        <f t="shared" si="8"/>
        <v>2.2742528706111247</v>
      </c>
      <c r="W207" s="1">
        <f t="shared" si="9"/>
        <v>0.3039104615297219</v>
      </c>
    </row>
    <row r="208" spans="1:23" x14ac:dyDescent="0.8">
      <c r="A208" t="s">
        <v>155</v>
      </c>
      <c r="B208">
        <v>2</v>
      </c>
      <c r="C208">
        <v>2</v>
      </c>
      <c r="D208">
        <v>103.8</v>
      </c>
      <c r="G208">
        <v>10.5775607708443</v>
      </c>
      <c r="I208" t="s">
        <v>3</v>
      </c>
      <c r="J208" t="s">
        <v>5</v>
      </c>
      <c r="K208">
        <v>58452</v>
      </c>
      <c r="L208" t="s">
        <v>156</v>
      </c>
      <c r="M208" s="2">
        <v>3811.7576430080398</v>
      </c>
      <c r="N208" s="2">
        <v>688.89192767578004</v>
      </c>
      <c r="O208" s="2">
        <v>360.362632329625</v>
      </c>
      <c r="P208" s="2">
        <v>12422.6734449962</v>
      </c>
      <c r="Q208" s="2">
        <v>688.89192767578004</v>
      </c>
      <c r="R208" s="2">
        <v>544.01492969066703</v>
      </c>
      <c r="S208">
        <v>3</v>
      </c>
      <c r="T208">
        <v>0</v>
      </c>
      <c r="U208">
        <v>0</v>
      </c>
      <c r="V208" s="1">
        <f t="shared" si="8"/>
        <v>22.793271832107262</v>
      </c>
      <c r="W208" s="1">
        <f t="shared" si="9"/>
        <v>1.2639872600678534</v>
      </c>
    </row>
    <row r="209" spans="1:23" x14ac:dyDescent="0.8">
      <c r="A209" t="s">
        <v>499</v>
      </c>
      <c r="B209">
        <v>2</v>
      </c>
      <c r="C209">
        <v>2</v>
      </c>
      <c r="D209">
        <v>108.59</v>
      </c>
      <c r="G209">
        <v>110.525366315631</v>
      </c>
      <c r="I209" t="s">
        <v>3</v>
      </c>
      <c r="J209" t="s">
        <v>5</v>
      </c>
      <c r="K209">
        <v>299438</v>
      </c>
      <c r="L209" t="s">
        <v>500</v>
      </c>
      <c r="M209" s="2">
        <v>3709.07958947103</v>
      </c>
      <c r="N209" s="2">
        <v>865.57397828282296</v>
      </c>
      <c r="O209" s="2">
        <v>33.558627427471201</v>
      </c>
      <c r="P209" s="2">
        <v>12088.041485538401</v>
      </c>
      <c r="Q209" s="2">
        <v>865.57397828282296</v>
      </c>
      <c r="R209" s="2">
        <v>50.661174890552601</v>
      </c>
      <c r="S209">
        <v>2</v>
      </c>
      <c r="T209">
        <v>0</v>
      </c>
      <c r="U209">
        <v>0</v>
      </c>
      <c r="V209" s="1">
        <f t="shared" si="8"/>
        <v>233.98696431406498</v>
      </c>
      <c r="W209" s="1">
        <f t="shared" si="9"/>
        <v>16.754825652273588</v>
      </c>
    </row>
    <row r="210" spans="1:23" x14ac:dyDescent="0.8">
      <c r="A210" t="s">
        <v>517</v>
      </c>
      <c r="B210">
        <v>2</v>
      </c>
      <c r="C210">
        <v>2</v>
      </c>
      <c r="D210">
        <v>73.37</v>
      </c>
      <c r="G210">
        <v>29.651122127827701</v>
      </c>
      <c r="I210" t="s">
        <v>3</v>
      </c>
      <c r="J210" t="s">
        <v>5</v>
      </c>
      <c r="K210">
        <v>30428</v>
      </c>
      <c r="L210" t="s">
        <v>518</v>
      </c>
      <c r="M210" s="2">
        <v>3478.1892592899098</v>
      </c>
      <c r="N210" s="2">
        <v>1213.4952136299</v>
      </c>
      <c r="O210" s="2">
        <v>117.30379863181</v>
      </c>
      <c r="P210" s="2">
        <v>11335.560493283099</v>
      </c>
      <c r="Q210" s="2">
        <v>1213.4952136299</v>
      </c>
      <c r="R210" s="2">
        <v>177.085557824322</v>
      </c>
      <c r="S210">
        <v>3</v>
      </c>
      <c r="T210">
        <v>0</v>
      </c>
      <c r="U210">
        <v>0</v>
      </c>
      <c r="V210" s="1">
        <f t="shared" si="8"/>
        <v>63.652328868045622</v>
      </c>
      <c r="W210" s="1">
        <f t="shared" si="9"/>
        <v>6.8141135556145986</v>
      </c>
    </row>
    <row r="211" spans="1:23" x14ac:dyDescent="0.8">
      <c r="A211" t="s">
        <v>165</v>
      </c>
      <c r="B211">
        <v>2</v>
      </c>
      <c r="C211">
        <v>2</v>
      </c>
      <c r="D211">
        <v>89.27</v>
      </c>
      <c r="G211">
        <v>1.8907982729764301</v>
      </c>
      <c r="I211" t="s">
        <v>3</v>
      </c>
      <c r="J211" t="s">
        <v>4</v>
      </c>
      <c r="K211">
        <v>69105</v>
      </c>
      <c r="L211" t="s">
        <v>166</v>
      </c>
      <c r="M211" s="2">
        <v>3426.1644784401401</v>
      </c>
      <c r="N211" s="2">
        <v>1812.02010146052</v>
      </c>
      <c r="O211" s="2">
        <v>2025.0406498899299</v>
      </c>
      <c r="P211" s="2">
        <v>11166.009613066501</v>
      </c>
      <c r="Q211" s="2">
        <v>1812.02010146052</v>
      </c>
      <c r="R211" s="2">
        <v>3057.0659883595499</v>
      </c>
      <c r="S211">
        <v>3</v>
      </c>
      <c r="T211">
        <v>0</v>
      </c>
      <c r="U211">
        <v>0</v>
      </c>
      <c r="V211" s="1">
        <f t="shared" si="8"/>
        <v>3.6513304995934135</v>
      </c>
      <c r="W211" s="1">
        <f t="shared" si="9"/>
        <v>0.59253793356910156</v>
      </c>
    </row>
    <row r="212" spans="1:23" x14ac:dyDescent="0.8">
      <c r="A212" t="s">
        <v>403</v>
      </c>
      <c r="B212">
        <v>14</v>
      </c>
      <c r="C212">
        <v>13</v>
      </c>
      <c r="D212">
        <v>829.75</v>
      </c>
      <c r="G212">
        <v>27.6349415508076</v>
      </c>
      <c r="I212" t="s">
        <v>5</v>
      </c>
      <c r="J212" t="s">
        <v>3</v>
      </c>
      <c r="K212">
        <v>202347</v>
      </c>
      <c r="L212" t="s">
        <v>404</v>
      </c>
      <c r="M212" s="2">
        <v>3320.9983822314998</v>
      </c>
      <c r="N212" s="2">
        <v>3455.2529849630801</v>
      </c>
      <c r="O212" s="2">
        <v>91775.596183294198</v>
      </c>
      <c r="P212" s="2">
        <v>10823.269021182001</v>
      </c>
      <c r="Q212" s="2">
        <v>3455.2529849630801</v>
      </c>
      <c r="R212" s="2">
        <v>138547.368749669</v>
      </c>
      <c r="S212">
        <v>0</v>
      </c>
      <c r="T212">
        <v>0</v>
      </c>
      <c r="U212">
        <v>29</v>
      </c>
      <c r="V212" s="1">
        <f t="shared" si="8"/>
        <v>7.8119064979665157E-2</v>
      </c>
      <c r="W212" s="1">
        <f t="shared" si="9"/>
        <v>2.4938965475703841E-2</v>
      </c>
    </row>
    <row r="213" spans="1:23" x14ac:dyDescent="0.8">
      <c r="A213" t="s">
        <v>141</v>
      </c>
      <c r="B213">
        <v>1</v>
      </c>
      <c r="C213">
        <v>1</v>
      </c>
      <c r="D213">
        <v>35.92</v>
      </c>
      <c r="G213">
        <v>71.317667790986604</v>
      </c>
      <c r="I213" t="s">
        <v>3</v>
      </c>
      <c r="J213" t="s">
        <v>5</v>
      </c>
      <c r="K213">
        <v>54431</v>
      </c>
      <c r="L213" t="s">
        <v>142</v>
      </c>
      <c r="M213" s="2">
        <v>3132.9259739680101</v>
      </c>
      <c r="N213" s="2">
        <v>216.605631799376</v>
      </c>
      <c r="O213" s="2">
        <v>43.929170302509</v>
      </c>
      <c r="P213" s="2">
        <v>10210.333380807</v>
      </c>
      <c r="Q213" s="2">
        <v>216.605631799376</v>
      </c>
      <c r="R213" s="2">
        <v>66.316877360439094</v>
      </c>
      <c r="S213">
        <v>1</v>
      </c>
      <c r="T213">
        <v>0</v>
      </c>
      <c r="U213">
        <v>0</v>
      </c>
      <c r="V213" s="1">
        <f t="shared" si="8"/>
        <v>151.67568344171929</v>
      </c>
      <c r="W213" s="1">
        <f t="shared" si="9"/>
        <v>3.2177017160138091</v>
      </c>
    </row>
    <row r="214" spans="1:23" x14ac:dyDescent="0.8">
      <c r="A214" t="s">
        <v>563</v>
      </c>
      <c r="B214">
        <v>3</v>
      </c>
      <c r="C214">
        <v>3</v>
      </c>
      <c r="D214">
        <v>162.05000000000001</v>
      </c>
      <c r="G214">
        <v>6.6415216396467596</v>
      </c>
      <c r="I214" t="s">
        <v>5</v>
      </c>
      <c r="J214" t="s">
        <v>3</v>
      </c>
      <c r="K214">
        <v>31985</v>
      </c>
      <c r="L214" t="s">
        <v>564</v>
      </c>
      <c r="M214" s="2">
        <v>2822.5865360490402</v>
      </c>
      <c r="N214" s="2">
        <v>4438.2961608957003</v>
      </c>
      <c r="O214" s="2">
        <v>18746.2695589453</v>
      </c>
      <c r="P214" s="2">
        <v>9198.9245097727398</v>
      </c>
      <c r="Q214" s="2">
        <v>4438.2961608957003</v>
      </c>
      <c r="R214" s="2">
        <v>28299.9667588829</v>
      </c>
      <c r="S214">
        <v>1</v>
      </c>
      <c r="T214">
        <v>2</v>
      </c>
      <c r="U214">
        <v>8</v>
      </c>
      <c r="V214" s="1">
        <f t="shared" si="8"/>
        <v>0.32503923233949061</v>
      </c>
      <c r="W214" s="1">
        <f t="shared" si="9"/>
        <v>0.1568248957256077</v>
      </c>
    </row>
    <row r="215" spans="1:23" hidden="1" x14ac:dyDescent="0.8">
      <c r="A215" t="s">
        <v>197</v>
      </c>
      <c r="B215">
        <v>14</v>
      </c>
      <c r="C215">
        <v>7</v>
      </c>
      <c r="D215">
        <v>912.79</v>
      </c>
      <c r="G215">
        <v>10.2421032486961</v>
      </c>
      <c r="I215" t="s">
        <v>4</v>
      </c>
      <c r="J215" t="s">
        <v>3</v>
      </c>
      <c r="K215">
        <v>65393</v>
      </c>
      <c r="L215" t="s">
        <v>198</v>
      </c>
      <c r="M215" s="2">
        <v>2812.0346441229799</v>
      </c>
      <c r="N215" s="2">
        <v>28801.149164017901</v>
      </c>
      <c r="O215" s="2">
        <v>13851.1648558816</v>
      </c>
      <c r="P215" s="2">
        <v>9164.5354641143094</v>
      </c>
      <c r="Q215" s="2">
        <v>28801.149164017901</v>
      </c>
      <c r="R215" s="2">
        <v>20910.160486100998</v>
      </c>
      <c r="S215">
        <v>0</v>
      </c>
      <c r="T215">
        <v>12</v>
      </c>
      <c r="U215">
        <v>3</v>
      </c>
      <c r="V215" s="1">
        <f t="shared" si="8"/>
        <v>0.43826049110022819</v>
      </c>
      <c r="W215" s="1">
        <f t="shared" si="9"/>
        <v>1.3773099385450718</v>
      </c>
    </row>
    <row r="216" spans="1:23" x14ac:dyDescent="0.8">
      <c r="A216" t="s">
        <v>379</v>
      </c>
      <c r="B216">
        <v>1</v>
      </c>
      <c r="C216">
        <v>1</v>
      </c>
      <c r="D216">
        <v>53.45</v>
      </c>
      <c r="G216">
        <v>533.01277713504498</v>
      </c>
      <c r="I216" t="s">
        <v>3</v>
      </c>
      <c r="J216" t="s">
        <v>5</v>
      </c>
      <c r="K216">
        <v>133854</v>
      </c>
      <c r="L216" t="s">
        <v>380</v>
      </c>
      <c r="M216" s="2">
        <v>2794.28947014807</v>
      </c>
      <c r="N216" s="2">
        <v>328.12483976109098</v>
      </c>
      <c r="O216" s="2">
        <v>5.2424436899382298</v>
      </c>
      <c r="P216" s="2">
        <v>9106.70321921297</v>
      </c>
      <c r="Q216" s="2">
        <v>328.12483976109098</v>
      </c>
      <c r="R216" s="2">
        <v>7.9141602916817604</v>
      </c>
      <c r="S216">
        <v>2</v>
      </c>
      <c r="T216">
        <v>0</v>
      </c>
      <c r="U216">
        <v>0</v>
      </c>
      <c r="V216" s="1">
        <f t="shared" si="8"/>
        <v>1021.5996707744733</v>
      </c>
      <c r="W216" s="1">
        <f t="shared" si="9"/>
        <v>36.809394157661757</v>
      </c>
    </row>
    <row r="217" spans="1:23" x14ac:dyDescent="0.8">
      <c r="A217" t="s">
        <v>425</v>
      </c>
      <c r="B217">
        <v>2</v>
      </c>
      <c r="C217">
        <v>2</v>
      </c>
      <c r="D217">
        <v>119.48</v>
      </c>
      <c r="G217">
        <v>11.9712720736908</v>
      </c>
      <c r="I217" t="s">
        <v>3</v>
      </c>
      <c r="J217" t="s">
        <v>5</v>
      </c>
      <c r="K217">
        <v>80251</v>
      </c>
      <c r="L217" t="s">
        <v>426</v>
      </c>
      <c r="M217" s="2">
        <v>2740.2271697894398</v>
      </c>
      <c r="N217" s="2">
        <v>812.549032389795</v>
      </c>
      <c r="O217" s="2">
        <v>228.90024994182801</v>
      </c>
      <c r="P217" s="2">
        <v>8930.5119799109398</v>
      </c>
      <c r="Q217" s="2">
        <v>812.549032389795</v>
      </c>
      <c r="R217" s="2">
        <v>345.55512199826597</v>
      </c>
      <c r="S217">
        <v>2</v>
      </c>
      <c r="T217">
        <v>0</v>
      </c>
      <c r="U217">
        <v>0</v>
      </c>
      <c r="V217" s="1">
        <f t="shared" si="8"/>
        <v>25.769383896036096</v>
      </c>
      <c r="W217" s="1">
        <f t="shared" si="9"/>
        <v>2.3446458609659815</v>
      </c>
    </row>
    <row r="218" spans="1:23" x14ac:dyDescent="0.8">
      <c r="A218" t="s">
        <v>633</v>
      </c>
      <c r="B218">
        <v>2</v>
      </c>
      <c r="C218">
        <v>2</v>
      </c>
      <c r="D218">
        <v>77.17</v>
      </c>
      <c r="G218">
        <v>3.7562120408592299</v>
      </c>
      <c r="I218" t="s">
        <v>4</v>
      </c>
      <c r="J218" t="s">
        <v>5</v>
      </c>
      <c r="K218">
        <v>37474</v>
      </c>
      <c r="L218" t="s">
        <v>634</v>
      </c>
      <c r="M218" s="2">
        <v>2575.1605696852398</v>
      </c>
      <c r="N218" s="2">
        <v>4699.5227950708804</v>
      </c>
      <c r="O218" s="2">
        <v>1251.13352067203</v>
      </c>
      <c r="P218" s="2">
        <v>8392.5532055561107</v>
      </c>
      <c r="Q218" s="2">
        <v>4699.5227950708804</v>
      </c>
      <c r="R218" s="2">
        <v>1888.7510890958699</v>
      </c>
      <c r="S218">
        <v>1</v>
      </c>
      <c r="T218">
        <v>1</v>
      </c>
      <c r="U218">
        <v>0</v>
      </c>
      <c r="V218" s="1">
        <f t="shared" si="8"/>
        <v>4.44108922809058</v>
      </c>
      <c r="W218" s="1">
        <f t="shared" si="9"/>
        <v>2.4868475124516607</v>
      </c>
    </row>
    <row r="219" spans="1:23" x14ac:dyDescent="0.8">
      <c r="A219" t="s">
        <v>153</v>
      </c>
      <c r="B219">
        <v>1</v>
      </c>
      <c r="C219">
        <v>1</v>
      </c>
      <c r="D219">
        <v>32.6</v>
      </c>
      <c r="G219" t="s">
        <v>25</v>
      </c>
      <c r="I219" t="s">
        <v>3</v>
      </c>
      <c r="J219" t="s">
        <v>5</v>
      </c>
      <c r="K219">
        <v>35058</v>
      </c>
      <c r="L219" t="s">
        <v>154</v>
      </c>
      <c r="M219" s="2">
        <v>2493.0173214689698</v>
      </c>
      <c r="N219" s="2">
        <v>148.95268837598101</v>
      </c>
      <c r="O219" s="2">
        <v>0</v>
      </c>
      <c r="P219" s="2">
        <v>8124.8450132019098</v>
      </c>
      <c r="Q219" s="2">
        <v>148.95268837598101</v>
      </c>
      <c r="R219" s="2">
        <v>0</v>
      </c>
      <c r="S219">
        <v>2</v>
      </c>
      <c r="T219">
        <v>0</v>
      </c>
      <c r="U219">
        <v>0</v>
      </c>
      <c r="V219" s="1">
        <f t="shared" si="8"/>
        <v>8124.8450132019098</v>
      </c>
      <c r="W219" s="1">
        <f t="shared" si="9"/>
        <v>148.95268837598101</v>
      </c>
    </row>
    <row r="220" spans="1:23" x14ac:dyDescent="0.8">
      <c r="A220" t="s">
        <v>55</v>
      </c>
      <c r="B220">
        <v>1</v>
      </c>
      <c r="C220">
        <v>1</v>
      </c>
      <c r="D220">
        <v>32.32</v>
      </c>
      <c r="G220" t="s">
        <v>25</v>
      </c>
      <c r="I220" t="s">
        <v>3</v>
      </c>
      <c r="J220" t="s">
        <v>4</v>
      </c>
      <c r="K220">
        <v>67994</v>
      </c>
      <c r="L220" t="s">
        <v>56</v>
      </c>
      <c r="M220" s="2">
        <v>2452.4562891075202</v>
      </c>
      <c r="N220" s="2">
        <v>0</v>
      </c>
      <c r="O220" s="2">
        <v>7.7776193451003097</v>
      </c>
      <c r="P220" s="2">
        <v>7992.6549563281396</v>
      </c>
      <c r="Q220" s="2">
        <v>0</v>
      </c>
      <c r="R220" s="2">
        <v>11.7413423634759</v>
      </c>
      <c r="S220">
        <v>1</v>
      </c>
      <c r="T220">
        <v>0</v>
      </c>
      <c r="U220">
        <v>0</v>
      </c>
      <c r="V220" s="1">
        <f t="shared" si="8"/>
        <v>627.30085483298365</v>
      </c>
      <c r="W220" s="1">
        <f t="shared" si="9"/>
        <v>0</v>
      </c>
    </row>
    <row r="221" spans="1:23" hidden="1" x14ac:dyDescent="0.8">
      <c r="A221" t="s">
        <v>645</v>
      </c>
      <c r="B221">
        <v>1</v>
      </c>
      <c r="C221">
        <v>1</v>
      </c>
      <c r="D221">
        <v>64.739999999999995</v>
      </c>
      <c r="G221">
        <v>1.18761002913222</v>
      </c>
      <c r="I221" t="s">
        <v>4</v>
      </c>
      <c r="J221" t="s">
        <v>3</v>
      </c>
      <c r="K221">
        <v>47581</v>
      </c>
      <c r="L221" t="s">
        <v>646</v>
      </c>
      <c r="M221" s="2">
        <v>539.21541605349796</v>
      </c>
      <c r="N221" s="2">
        <v>640.37763596783702</v>
      </c>
      <c r="O221" s="2">
        <v>559.23981644054197</v>
      </c>
      <c r="P221" s="2">
        <v>1757.3250079074501</v>
      </c>
      <c r="Q221" s="2">
        <v>640.37763596783702</v>
      </c>
      <c r="R221" s="2">
        <v>844.24627341171902</v>
      </c>
      <c r="S221">
        <v>2</v>
      </c>
      <c r="T221">
        <v>0</v>
      </c>
      <c r="U221">
        <v>0</v>
      </c>
      <c r="V221" s="1">
        <f t="shared" si="8"/>
        <v>2.0790686255430053</v>
      </c>
      <c r="W221" s="1">
        <f t="shared" si="9"/>
        <v>0.7576225487313204</v>
      </c>
    </row>
    <row r="222" spans="1:23" hidden="1" x14ac:dyDescent="0.8">
      <c r="A222" t="s">
        <v>257</v>
      </c>
      <c r="B222">
        <v>2</v>
      </c>
      <c r="C222">
        <v>2</v>
      </c>
      <c r="D222">
        <v>103.8</v>
      </c>
      <c r="G222">
        <v>29.449013147437299</v>
      </c>
      <c r="I222" t="s">
        <v>3</v>
      </c>
      <c r="J222" t="s">
        <v>5</v>
      </c>
      <c r="K222">
        <v>52807</v>
      </c>
      <c r="L222" t="s">
        <v>258</v>
      </c>
      <c r="M222" s="2">
        <v>12471.065818295399</v>
      </c>
      <c r="N222" s="2">
        <v>623.28520517627305</v>
      </c>
      <c r="O222" s="2">
        <v>423.47992293862802</v>
      </c>
      <c r="P222" s="2">
        <v>40643.711558083298</v>
      </c>
      <c r="Q222" s="2">
        <v>623.28520517627305</v>
      </c>
      <c r="R222" s="2">
        <v>639.29880579887094</v>
      </c>
      <c r="S222">
        <v>3</v>
      </c>
      <c r="T222">
        <v>0</v>
      </c>
      <c r="U222">
        <v>0</v>
      </c>
      <c r="V222" s="1">
        <f t="shared" si="8"/>
        <v>63.476163300623426</v>
      </c>
      <c r="W222" s="1">
        <f t="shared" si="9"/>
        <v>0.97342865476475349</v>
      </c>
    </row>
    <row r="223" spans="1:23" x14ac:dyDescent="0.8">
      <c r="A223" t="s">
        <v>235</v>
      </c>
      <c r="B223">
        <v>1</v>
      </c>
      <c r="C223">
        <v>1</v>
      </c>
      <c r="D223">
        <v>74.94</v>
      </c>
      <c r="G223">
        <v>34.015948050901002</v>
      </c>
      <c r="I223" t="s">
        <v>3</v>
      </c>
      <c r="J223" t="s">
        <v>5</v>
      </c>
      <c r="K223">
        <v>28976</v>
      </c>
      <c r="L223" t="s">
        <v>236</v>
      </c>
      <c r="M223" s="2">
        <v>2373.7422458289898</v>
      </c>
      <c r="N223" s="2">
        <v>868.67798292955604</v>
      </c>
      <c r="O223" s="2">
        <v>69.783215869125698</v>
      </c>
      <c r="P223" s="2">
        <v>7736.1226825677504</v>
      </c>
      <c r="Q223" s="2">
        <v>868.67798292955604</v>
      </c>
      <c r="R223" s="2">
        <v>105.346969604512</v>
      </c>
      <c r="S223">
        <v>1</v>
      </c>
      <c r="T223">
        <v>0</v>
      </c>
      <c r="U223">
        <v>0</v>
      </c>
      <c r="V223" s="1">
        <f t="shared" si="8"/>
        <v>72.744176080777848</v>
      </c>
      <c r="W223" s="1">
        <f t="shared" si="9"/>
        <v>8.1683379052551821</v>
      </c>
    </row>
    <row r="224" spans="1:23" hidden="1" x14ac:dyDescent="0.8">
      <c r="A224" t="s">
        <v>291</v>
      </c>
      <c r="B224">
        <v>3</v>
      </c>
      <c r="C224">
        <v>3</v>
      </c>
      <c r="D224">
        <v>176.91</v>
      </c>
      <c r="G224">
        <v>61.731853652772998</v>
      </c>
      <c r="I224" t="s">
        <v>3</v>
      </c>
      <c r="J224" t="s">
        <v>5</v>
      </c>
      <c r="K224">
        <v>17212</v>
      </c>
      <c r="L224" t="s">
        <v>292</v>
      </c>
      <c r="M224" s="2">
        <v>15411.569165733399</v>
      </c>
      <c r="N224" s="2">
        <v>591.655016236096</v>
      </c>
      <c r="O224" s="2">
        <v>249.65343260903501</v>
      </c>
      <c r="P224" s="2">
        <v>50226.931759961997</v>
      </c>
      <c r="Q224" s="2">
        <v>591.655016236096</v>
      </c>
      <c r="R224" s="2">
        <v>376.88478883017899</v>
      </c>
      <c r="S224">
        <v>8</v>
      </c>
      <c r="T224">
        <v>0</v>
      </c>
      <c r="U224">
        <v>0</v>
      </c>
      <c r="V224" s="1">
        <f t="shared" si="8"/>
        <v>132.91599250514929</v>
      </c>
      <c r="W224" s="1">
        <f t="shared" si="9"/>
        <v>1.5657021233050614</v>
      </c>
    </row>
    <row r="225" spans="1:23" x14ac:dyDescent="0.8">
      <c r="A225" t="s">
        <v>121</v>
      </c>
      <c r="B225">
        <v>2</v>
      </c>
      <c r="C225">
        <v>2</v>
      </c>
      <c r="D225">
        <v>77.510000000000005</v>
      </c>
      <c r="G225">
        <v>5.3921038881783598</v>
      </c>
      <c r="I225" t="s">
        <v>3</v>
      </c>
      <c r="J225" t="s">
        <v>5</v>
      </c>
      <c r="K225">
        <v>38580</v>
      </c>
      <c r="L225" t="s">
        <v>122</v>
      </c>
      <c r="M225" s="2">
        <v>2178.2898517840999</v>
      </c>
      <c r="N225" s="2">
        <v>796.818347267734</v>
      </c>
      <c r="O225" s="2">
        <v>403.977723159189</v>
      </c>
      <c r="P225" s="2">
        <v>7099.1353678794303</v>
      </c>
      <c r="Q225" s="2">
        <v>796.818347267734</v>
      </c>
      <c r="R225" s="2">
        <v>609.85766265581594</v>
      </c>
      <c r="S225">
        <v>2</v>
      </c>
      <c r="T225">
        <v>0</v>
      </c>
      <c r="U225">
        <v>0</v>
      </c>
      <c r="V225" s="1">
        <f t="shared" si="8"/>
        <v>11.621586830906949</v>
      </c>
      <c r="W225" s="1">
        <f t="shared" si="9"/>
        <v>1.30442555767152</v>
      </c>
    </row>
    <row r="226" spans="1:23" x14ac:dyDescent="0.8">
      <c r="A226" t="s">
        <v>109</v>
      </c>
      <c r="B226">
        <v>3</v>
      </c>
      <c r="C226">
        <v>3</v>
      </c>
      <c r="D226">
        <v>181.04</v>
      </c>
      <c r="G226">
        <v>4.7891990969711298</v>
      </c>
      <c r="I226" t="s">
        <v>4</v>
      </c>
      <c r="J226" t="s">
        <v>3</v>
      </c>
      <c r="K226">
        <v>32831</v>
      </c>
      <c r="L226" t="s">
        <v>110</v>
      </c>
      <c r="M226" s="2">
        <v>2164.88555317689</v>
      </c>
      <c r="N226" s="2">
        <v>10368.0679363206</v>
      </c>
      <c r="O226" s="2">
        <v>2737.7267462504201</v>
      </c>
      <c r="P226" s="2">
        <v>7055.45021264348</v>
      </c>
      <c r="Q226" s="2">
        <v>10368.0679363206</v>
      </c>
      <c r="R226" s="2">
        <v>4132.9596627303799</v>
      </c>
      <c r="S226">
        <v>1</v>
      </c>
      <c r="T226">
        <v>5</v>
      </c>
      <c r="U226">
        <v>1</v>
      </c>
      <c r="V226" s="1">
        <f t="shared" si="8"/>
        <v>1.7067051418647676</v>
      </c>
      <c r="W226" s="1">
        <f t="shared" si="9"/>
        <v>2.508023488906697</v>
      </c>
    </row>
    <row r="227" spans="1:23" x14ac:dyDescent="0.8">
      <c r="A227" t="s">
        <v>347</v>
      </c>
      <c r="B227">
        <v>1</v>
      </c>
      <c r="C227">
        <v>1</v>
      </c>
      <c r="D227">
        <v>41.48</v>
      </c>
      <c r="G227">
        <v>2.0624120293962198</v>
      </c>
      <c r="I227" t="s">
        <v>4</v>
      </c>
      <c r="J227" t="s">
        <v>5</v>
      </c>
      <c r="K227">
        <v>19318</v>
      </c>
      <c r="L227" t="s">
        <v>348</v>
      </c>
      <c r="M227" s="2">
        <v>2139.0752642378802</v>
      </c>
      <c r="N227" s="2">
        <v>3989.58306916621</v>
      </c>
      <c r="O227" s="2">
        <v>1934.425814193</v>
      </c>
      <c r="P227" s="2">
        <v>6971.3334295110599</v>
      </c>
      <c r="Q227" s="2">
        <v>3989.58306916621</v>
      </c>
      <c r="R227" s="2">
        <v>2920.2709406823901</v>
      </c>
      <c r="S227">
        <v>1</v>
      </c>
      <c r="T227">
        <v>0</v>
      </c>
      <c r="U227">
        <v>0</v>
      </c>
      <c r="V227" s="1">
        <f t="shared" si="8"/>
        <v>2.3864042641257375</v>
      </c>
      <c r="W227" s="1">
        <f t="shared" si="9"/>
        <v>1.3657011452125933</v>
      </c>
    </row>
    <row r="228" spans="1:23" x14ac:dyDescent="0.8">
      <c r="A228" t="s">
        <v>125</v>
      </c>
      <c r="B228">
        <v>1</v>
      </c>
      <c r="C228">
        <v>1</v>
      </c>
      <c r="D228">
        <v>60.49</v>
      </c>
      <c r="G228">
        <v>1.96453693483355</v>
      </c>
      <c r="I228" t="s">
        <v>4</v>
      </c>
      <c r="J228" t="s">
        <v>5</v>
      </c>
      <c r="K228">
        <v>84607</v>
      </c>
      <c r="L228" t="s">
        <v>126</v>
      </c>
      <c r="M228" s="2">
        <v>2097.7376629649698</v>
      </c>
      <c r="N228" s="2">
        <v>2831.8303448331399</v>
      </c>
      <c r="O228" s="2">
        <v>1441.4747285334599</v>
      </c>
      <c r="P228" s="2">
        <v>6836.6125029183504</v>
      </c>
      <c r="Q228" s="2">
        <v>2831.8303448331399</v>
      </c>
      <c r="R228" s="2">
        <v>2176.0962506698202</v>
      </c>
      <c r="S228">
        <v>0</v>
      </c>
      <c r="T228">
        <v>1</v>
      </c>
      <c r="U228">
        <v>0</v>
      </c>
      <c r="V228" s="1">
        <f t="shared" si="8"/>
        <v>3.1402435702210925</v>
      </c>
      <c r="W228" s="1">
        <f t="shared" si="9"/>
        <v>1.300737321081638</v>
      </c>
    </row>
    <row r="229" spans="1:23" x14ac:dyDescent="0.8">
      <c r="A229" t="s">
        <v>383</v>
      </c>
      <c r="B229">
        <v>1</v>
      </c>
      <c r="C229">
        <v>1</v>
      </c>
      <c r="D229">
        <v>44.24</v>
      </c>
      <c r="G229">
        <v>70.221626960898206</v>
      </c>
      <c r="I229" t="s">
        <v>3</v>
      </c>
      <c r="J229" t="s">
        <v>5</v>
      </c>
      <c r="K229">
        <v>101367</v>
      </c>
      <c r="L229" t="s">
        <v>384</v>
      </c>
      <c r="M229" s="2">
        <v>1986.6239615306899</v>
      </c>
      <c r="N229" s="2">
        <v>110.567503929238</v>
      </c>
      <c r="O229" s="2">
        <v>28.290770913594901</v>
      </c>
      <c r="P229" s="2">
        <v>6474.4884233051498</v>
      </c>
      <c r="Q229" s="2">
        <v>110.567503929238</v>
      </c>
      <c r="R229" s="2">
        <v>42.708650588877603</v>
      </c>
      <c r="S229">
        <v>1</v>
      </c>
      <c r="T229">
        <v>0</v>
      </c>
      <c r="U229">
        <v>0</v>
      </c>
      <c r="V229" s="1">
        <f t="shared" si="8"/>
        <v>148.12830723611248</v>
      </c>
      <c r="W229" s="1">
        <f t="shared" si="9"/>
        <v>2.5296480774305521</v>
      </c>
    </row>
    <row r="230" spans="1:23" hidden="1" x14ac:dyDescent="0.8">
      <c r="A230" t="s">
        <v>535</v>
      </c>
      <c r="B230">
        <v>1</v>
      </c>
      <c r="C230">
        <v>1</v>
      </c>
      <c r="D230">
        <v>38.93</v>
      </c>
      <c r="G230">
        <v>16.9573529983113</v>
      </c>
      <c r="I230" t="s">
        <v>3</v>
      </c>
      <c r="J230" t="s">
        <v>5</v>
      </c>
      <c r="K230">
        <v>29377</v>
      </c>
      <c r="L230" t="s">
        <v>536</v>
      </c>
      <c r="M230" s="2">
        <v>668.91619202982099</v>
      </c>
      <c r="N230" s="2">
        <v>436.31605577476603</v>
      </c>
      <c r="O230" s="2">
        <v>39.446969824620503</v>
      </c>
      <c r="P230" s="2">
        <v>2180.0251206682801</v>
      </c>
      <c r="Q230" s="2">
        <v>436.31605577476603</v>
      </c>
      <c r="R230" s="2">
        <v>59.550404482619797</v>
      </c>
      <c r="S230">
        <v>1</v>
      </c>
      <c r="T230">
        <v>0</v>
      </c>
      <c r="U230">
        <v>0</v>
      </c>
      <c r="V230" s="1">
        <f t="shared" si="8"/>
        <v>36.003477421757403</v>
      </c>
      <c r="W230" s="1">
        <f t="shared" si="9"/>
        <v>7.2058322236312202</v>
      </c>
    </row>
    <row r="231" spans="1:23" x14ac:dyDescent="0.8">
      <c r="A231" t="s">
        <v>417</v>
      </c>
      <c r="B231">
        <v>2</v>
      </c>
      <c r="C231">
        <v>2</v>
      </c>
      <c r="D231">
        <v>80.89</v>
      </c>
      <c r="G231" t="s">
        <v>25</v>
      </c>
      <c r="I231" t="s">
        <v>3</v>
      </c>
      <c r="J231" t="s">
        <v>4</v>
      </c>
      <c r="K231">
        <v>206560</v>
      </c>
      <c r="L231" t="s">
        <v>418</v>
      </c>
      <c r="M231" s="2">
        <v>1963.6195299404999</v>
      </c>
      <c r="N231" s="2">
        <v>0</v>
      </c>
      <c r="O231" s="2">
        <v>0</v>
      </c>
      <c r="P231" s="2">
        <v>6399.5160435797798</v>
      </c>
      <c r="Q231" s="2">
        <v>0</v>
      </c>
      <c r="R231" s="2">
        <v>0</v>
      </c>
      <c r="S231">
        <v>2</v>
      </c>
      <c r="T231">
        <v>0</v>
      </c>
      <c r="U231">
        <v>0</v>
      </c>
      <c r="V231" s="1">
        <f t="shared" si="8"/>
        <v>6399.5160435797798</v>
      </c>
      <c r="W231" s="1">
        <f t="shared" si="9"/>
        <v>0</v>
      </c>
    </row>
    <row r="232" spans="1:23" x14ac:dyDescent="0.8">
      <c r="A232" t="s">
        <v>351</v>
      </c>
      <c r="B232">
        <v>1</v>
      </c>
      <c r="C232">
        <v>1</v>
      </c>
      <c r="D232">
        <v>42.27</v>
      </c>
      <c r="G232">
        <v>2.0075313935130201</v>
      </c>
      <c r="I232" t="s">
        <v>5</v>
      </c>
      <c r="J232" t="s">
        <v>4</v>
      </c>
      <c r="K232">
        <v>65613</v>
      </c>
      <c r="L232" t="s">
        <v>352</v>
      </c>
      <c r="M232" s="2">
        <v>1842.15806482312</v>
      </c>
      <c r="N232" s="2">
        <v>928.56267534635003</v>
      </c>
      <c r="O232" s="2">
        <v>1864.1187216022299</v>
      </c>
      <c r="P232" s="2">
        <v>6003.66818056788</v>
      </c>
      <c r="Q232" s="2">
        <v>928.56267534635003</v>
      </c>
      <c r="R232" s="2">
        <v>2814.13311006089</v>
      </c>
      <c r="S232">
        <v>1</v>
      </c>
      <c r="T232">
        <v>0</v>
      </c>
      <c r="U232">
        <v>0</v>
      </c>
      <c r="V232" s="1">
        <f t="shared" si="8"/>
        <v>2.1326409607814329</v>
      </c>
      <c r="W232" s="1">
        <f t="shared" si="9"/>
        <v>0.32984680973975888</v>
      </c>
    </row>
    <row r="233" spans="1:23" hidden="1" x14ac:dyDescent="0.8">
      <c r="A233" t="s">
        <v>95</v>
      </c>
      <c r="B233">
        <v>9</v>
      </c>
      <c r="C233">
        <v>1</v>
      </c>
      <c r="D233">
        <v>526.51</v>
      </c>
      <c r="G233">
        <v>7.4552100852889698</v>
      </c>
      <c r="I233" t="s">
        <v>5</v>
      </c>
      <c r="J233" t="s">
        <v>3</v>
      </c>
      <c r="K233">
        <v>51529</v>
      </c>
      <c r="L233" t="s">
        <v>96</v>
      </c>
      <c r="M233" s="2">
        <v>1717.77675075707</v>
      </c>
      <c r="N233" s="2">
        <v>2507.0500968021802</v>
      </c>
      <c r="O233" s="2">
        <v>12806.386556519001</v>
      </c>
      <c r="P233" s="2">
        <v>5598.30441088111</v>
      </c>
      <c r="Q233" s="2">
        <v>2507.0500968021802</v>
      </c>
      <c r="R233" s="2">
        <v>19332.929824320901</v>
      </c>
      <c r="S233">
        <v>2</v>
      </c>
      <c r="T233">
        <v>1</v>
      </c>
      <c r="U233">
        <v>3</v>
      </c>
      <c r="V233" s="1">
        <f t="shared" si="8"/>
        <v>0.28955853578400731</v>
      </c>
      <c r="W233" s="1">
        <f t="shared" si="9"/>
        <v>0.12967100426983366</v>
      </c>
    </row>
    <row r="234" spans="1:23" x14ac:dyDescent="0.8">
      <c r="A234" t="s">
        <v>651</v>
      </c>
      <c r="B234">
        <v>1</v>
      </c>
      <c r="C234">
        <v>1</v>
      </c>
      <c r="D234">
        <v>59.04</v>
      </c>
      <c r="G234">
        <v>1.72587316120918</v>
      </c>
      <c r="I234" t="s">
        <v>4</v>
      </c>
      <c r="J234" t="s">
        <v>5</v>
      </c>
      <c r="K234">
        <v>97355</v>
      </c>
      <c r="L234" t="s">
        <v>652</v>
      </c>
      <c r="M234" s="2">
        <v>1537.4533469804701</v>
      </c>
      <c r="N234" s="2">
        <v>1549.6866855614501</v>
      </c>
      <c r="O234" s="2">
        <v>897.91458630465502</v>
      </c>
      <c r="P234" s="2">
        <v>5010.62309181406</v>
      </c>
      <c r="Q234" s="2">
        <v>1549.6866855614501</v>
      </c>
      <c r="R234" s="2">
        <v>1355.5205138193601</v>
      </c>
      <c r="S234">
        <v>0</v>
      </c>
      <c r="T234">
        <v>1</v>
      </c>
      <c r="U234">
        <v>0</v>
      </c>
      <c r="V234" s="1">
        <f t="shared" si="8"/>
        <v>3.693731897725872</v>
      </c>
      <c r="W234" s="1">
        <f t="shared" si="9"/>
        <v>1.1423982680499389</v>
      </c>
    </row>
    <row r="235" spans="1:23" x14ac:dyDescent="0.8">
      <c r="A235" t="s">
        <v>607</v>
      </c>
      <c r="B235">
        <v>1</v>
      </c>
      <c r="C235">
        <v>1</v>
      </c>
      <c r="D235">
        <v>93.14</v>
      </c>
      <c r="G235">
        <v>7.5671668000612602</v>
      </c>
      <c r="I235" t="s">
        <v>3</v>
      </c>
      <c r="J235" t="s">
        <v>4</v>
      </c>
      <c r="K235">
        <v>43638</v>
      </c>
      <c r="L235" t="s">
        <v>608</v>
      </c>
      <c r="M235" s="2">
        <v>1489.37427266142</v>
      </c>
      <c r="N235" s="2">
        <v>196.820595080495</v>
      </c>
      <c r="O235" s="2">
        <v>877.36463113141394</v>
      </c>
      <c r="P235" s="2">
        <v>4853.9314299244797</v>
      </c>
      <c r="Q235" s="2">
        <v>196.820595080495</v>
      </c>
      <c r="R235" s="2">
        <v>1324.4976456977599</v>
      </c>
      <c r="S235">
        <v>1</v>
      </c>
      <c r="T235">
        <v>0</v>
      </c>
      <c r="U235">
        <v>0</v>
      </c>
      <c r="V235" s="1">
        <f t="shared" si="8"/>
        <v>3.6619691069834412</v>
      </c>
      <c r="W235" s="1">
        <f t="shared" si="9"/>
        <v>0.14848807594591085</v>
      </c>
    </row>
    <row r="236" spans="1:23" x14ac:dyDescent="0.8">
      <c r="A236" t="s">
        <v>129</v>
      </c>
      <c r="B236">
        <v>1</v>
      </c>
      <c r="C236">
        <v>1</v>
      </c>
      <c r="D236">
        <v>31.03</v>
      </c>
      <c r="G236">
        <v>12.087386152473201</v>
      </c>
      <c r="I236" t="s">
        <v>5</v>
      </c>
      <c r="J236" t="s">
        <v>3</v>
      </c>
      <c r="K236">
        <v>141389</v>
      </c>
      <c r="L236" t="s">
        <v>130</v>
      </c>
      <c r="M236" s="2">
        <v>1482.93273157821</v>
      </c>
      <c r="N236" s="2">
        <v>3035.9336414231302</v>
      </c>
      <c r="O236" s="2">
        <v>17924.780564727698</v>
      </c>
      <c r="P236" s="2">
        <v>4832.9381851136304</v>
      </c>
      <c r="Q236" s="2">
        <v>3035.9336414231302</v>
      </c>
      <c r="R236" s="2">
        <v>27059.820757778802</v>
      </c>
      <c r="S236">
        <v>0</v>
      </c>
      <c r="T236">
        <v>0</v>
      </c>
      <c r="U236">
        <v>2</v>
      </c>
      <c r="V236" s="1">
        <f t="shared" si="8"/>
        <v>0.17859540286576017</v>
      </c>
      <c r="W236" s="1">
        <f t="shared" si="9"/>
        <v>0.11218926685918912</v>
      </c>
    </row>
    <row r="237" spans="1:23" x14ac:dyDescent="0.8">
      <c r="A237" t="s">
        <v>621</v>
      </c>
      <c r="B237">
        <v>2</v>
      </c>
      <c r="C237">
        <v>2</v>
      </c>
      <c r="D237">
        <v>103.54</v>
      </c>
      <c r="G237" t="s">
        <v>25</v>
      </c>
      <c r="I237" t="s">
        <v>3</v>
      </c>
      <c r="J237" t="s">
        <v>5</v>
      </c>
      <c r="K237">
        <v>109366</v>
      </c>
      <c r="L237" t="s">
        <v>622</v>
      </c>
      <c r="M237" s="2">
        <v>1328.6597234210799</v>
      </c>
      <c r="N237" s="2">
        <v>268.14192319885098</v>
      </c>
      <c r="O237" s="2">
        <v>0</v>
      </c>
      <c r="P237" s="2">
        <v>4330.1561666323096</v>
      </c>
      <c r="Q237" s="2">
        <v>268.14192319885098</v>
      </c>
      <c r="R237" s="2">
        <v>0</v>
      </c>
      <c r="S237">
        <v>4</v>
      </c>
      <c r="T237">
        <v>0</v>
      </c>
      <c r="U237">
        <v>0</v>
      </c>
      <c r="V237" s="1">
        <f t="shared" si="8"/>
        <v>4330.1561666323096</v>
      </c>
      <c r="W237" s="1">
        <f t="shared" si="9"/>
        <v>268.14192319885098</v>
      </c>
    </row>
    <row r="238" spans="1:23" hidden="1" x14ac:dyDescent="0.8">
      <c r="A238" t="s">
        <v>283</v>
      </c>
      <c r="B238">
        <v>3</v>
      </c>
      <c r="C238">
        <v>3</v>
      </c>
      <c r="D238">
        <v>170.79</v>
      </c>
      <c r="G238">
        <v>44.502923558101799</v>
      </c>
      <c r="I238" t="s">
        <v>3</v>
      </c>
      <c r="J238" t="s">
        <v>5</v>
      </c>
      <c r="K238">
        <v>16435</v>
      </c>
      <c r="L238" t="s">
        <v>284</v>
      </c>
      <c r="M238" s="2">
        <v>5447.8643093275005</v>
      </c>
      <c r="N238" s="2">
        <v>314.898218085775</v>
      </c>
      <c r="O238" s="2">
        <v>122.41587459338299</v>
      </c>
      <c r="P238" s="2">
        <v>17754.811723553899</v>
      </c>
      <c r="Q238" s="2">
        <v>314.898218085775</v>
      </c>
      <c r="R238" s="2">
        <v>184.80291083295501</v>
      </c>
      <c r="S238">
        <v>6</v>
      </c>
      <c r="T238">
        <v>0</v>
      </c>
      <c r="U238">
        <v>0</v>
      </c>
      <c r="V238" s="1">
        <f t="shared" si="8"/>
        <v>95.557231283186169</v>
      </c>
      <c r="W238" s="1">
        <f t="shared" si="9"/>
        <v>1.6947970119202402</v>
      </c>
    </row>
    <row r="239" spans="1:23" x14ac:dyDescent="0.8">
      <c r="A239" t="s">
        <v>427</v>
      </c>
      <c r="B239">
        <v>1</v>
      </c>
      <c r="C239">
        <v>1</v>
      </c>
      <c r="D239">
        <v>69.25</v>
      </c>
      <c r="G239">
        <v>47.415624881400397</v>
      </c>
      <c r="I239" t="s">
        <v>3</v>
      </c>
      <c r="J239" t="s">
        <v>5</v>
      </c>
      <c r="K239">
        <v>58431</v>
      </c>
      <c r="L239" t="s">
        <v>428</v>
      </c>
      <c r="M239" s="2">
        <v>1315.3824737887101</v>
      </c>
      <c r="N239" s="2">
        <v>294.72314096134699</v>
      </c>
      <c r="O239" s="2">
        <v>27.741540411601601</v>
      </c>
      <c r="P239" s="2">
        <v>4286.8850691811904</v>
      </c>
      <c r="Q239" s="2">
        <v>294.72314096134699</v>
      </c>
      <c r="R239" s="2">
        <v>41.879514695973597</v>
      </c>
      <c r="S239">
        <v>1</v>
      </c>
      <c r="T239">
        <v>0</v>
      </c>
      <c r="U239">
        <v>0</v>
      </c>
      <c r="V239" s="1">
        <f t="shared" si="8"/>
        <v>99.975130305841134</v>
      </c>
      <c r="W239" s="1">
        <f t="shared" si="9"/>
        <v>6.873285368339805</v>
      </c>
    </row>
    <row r="240" spans="1:23" x14ac:dyDescent="0.8">
      <c r="A240" t="s">
        <v>349</v>
      </c>
      <c r="B240">
        <v>1</v>
      </c>
      <c r="C240">
        <v>1</v>
      </c>
      <c r="D240">
        <v>35.47</v>
      </c>
      <c r="G240">
        <v>5.7162010832191799</v>
      </c>
      <c r="I240" t="s">
        <v>4</v>
      </c>
      <c r="J240" t="s">
        <v>5</v>
      </c>
      <c r="K240">
        <v>39622</v>
      </c>
      <c r="L240" t="s">
        <v>350</v>
      </c>
      <c r="M240" s="2">
        <v>1162.8120669781999</v>
      </c>
      <c r="N240" s="2">
        <v>2314.6304708840698</v>
      </c>
      <c r="O240" s="2">
        <v>404.924605902868</v>
      </c>
      <c r="P240" s="2">
        <v>3789.6518978504</v>
      </c>
      <c r="Q240" s="2">
        <v>2314.6304708840698</v>
      </c>
      <c r="R240" s="2">
        <v>611.28710706268396</v>
      </c>
      <c r="S240">
        <v>2</v>
      </c>
      <c r="T240">
        <v>0</v>
      </c>
      <c r="U240">
        <v>0</v>
      </c>
      <c r="V240" s="1">
        <f t="shared" si="8"/>
        <v>6.1893380640177806</v>
      </c>
      <c r="W240" s="1">
        <f t="shared" si="9"/>
        <v>3.7803024825853559</v>
      </c>
    </row>
    <row r="241" spans="1:23" x14ac:dyDescent="0.8">
      <c r="A241" t="s">
        <v>231</v>
      </c>
      <c r="B241">
        <v>1</v>
      </c>
      <c r="C241">
        <v>1</v>
      </c>
      <c r="D241">
        <v>56.49</v>
      </c>
      <c r="G241">
        <v>119.53019263317501</v>
      </c>
      <c r="I241" t="s">
        <v>3</v>
      </c>
      <c r="J241" t="s">
        <v>4</v>
      </c>
      <c r="K241">
        <v>177332</v>
      </c>
      <c r="L241" t="s">
        <v>232</v>
      </c>
      <c r="M241" s="2">
        <v>1144.1469301479599</v>
      </c>
      <c r="N241" s="2">
        <v>9.5720328474598801</v>
      </c>
      <c r="O241" s="2">
        <v>51.901325046439503</v>
      </c>
      <c r="P241" s="2">
        <v>3728.8214565253802</v>
      </c>
      <c r="Q241" s="2">
        <v>9.5720328474598801</v>
      </c>
      <c r="R241" s="2">
        <v>78.351896570020898</v>
      </c>
      <c r="S241">
        <v>2</v>
      </c>
      <c r="T241">
        <v>0</v>
      </c>
      <c r="U241">
        <v>0</v>
      </c>
      <c r="V241" s="1">
        <f t="shared" si="8"/>
        <v>46.990955701166278</v>
      </c>
      <c r="W241" s="1">
        <f t="shared" si="9"/>
        <v>0.12062765051889369</v>
      </c>
    </row>
    <row r="242" spans="1:23" x14ac:dyDescent="0.8">
      <c r="A242" t="s">
        <v>24</v>
      </c>
      <c r="B242">
        <v>1</v>
      </c>
      <c r="C242">
        <v>1</v>
      </c>
      <c r="D242">
        <v>65.010000000000005</v>
      </c>
      <c r="G242" t="s">
        <v>25</v>
      </c>
      <c r="I242" t="s">
        <v>3</v>
      </c>
      <c r="J242" t="s">
        <v>4</v>
      </c>
      <c r="K242">
        <v>8538</v>
      </c>
      <c r="L242" t="s">
        <v>26</v>
      </c>
      <c r="M242" s="2">
        <v>1098.87930092495</v>
      </c>
      <c r="N242" s="2">
        <v>0</v>
      </c>
      <c r="O242" s="2">
        <v>71.504511854848801</v>
      </c>
      <c r="P242" s="2">
        <v>3581.29240873869</v>
      </c>
      <c r="Q242" s="2">
        <v>0</v>
      </c>
      <c r="R242" s="2">
        <v>107.94549295471801</v>
      </c>
      <c r="S242">
        <v>1</v>
      </c>
      <c r="T242">
        <v>0</v>
      </c>
      <c r="U242">
        <v>0</v>
      </c>
      <c r="V242" s="1">
        <f t="shared" si="8"/>
        <v>32.872331948850928</v>
      </c>
      <c r="W242" s="1">
        <f t="shared" si="9"/>
        <v>0</v>
      </c>
    </row>
    <row r="243" spans="1:23" x14ac:dyDescent="0.8">
      <c r="A243" t="s">
        <v>143</v>
      </c>
      <c r="B243">
        <v>1</v>
      </c>
      <c r="C243">
        <v>1</v>
      </c>
      <c r="D243">
        <v>59.6</v>
      </c>
      <c r="G243">
        <v>3.8918775612502801</v>
      </c>
      <c r="I243" t="s">
        <v>5</v>
      </c>
      <c r="J243" t="s">
        <v>3</v>
      </c>
      <c r="K243">
        <v>61016</v>
      </c>
      <c r="L243" t="s">
        <v>144</v>
      </c>
      <c r="M243" s="2">
        <v>1098.7053193243401</v>
      </c>
      <c r="N243" s="2">
        <v>1354.7256394547301</v>
      </c>
      <c r="O243" s="2">
        <v>4276.0265787047301</v>
      </c>
      <c r="P243" s="2">
        <v>3580.7253956145</v>
      </c>
      <c r="Q243" s="2">
        <v>1354.7256394547301</v>
      </c>
      <c r="R243" s="2">
        <v>6455.2261801708501</v>
      </c>
      <c r="S243">
        <v>0</v>
      </c>
      <c r="T243">
        <v>0</v>
      </c>
      <c r="U243">
        <v>2</v>
      </c>
      <c r="V243" s="1">
        <f t="shared" si="8"/>
        <v>0.55461585385779399</v>
      </c>
      <c r="W243" s="1">
        <f t="shared" si="9"/>
        <v>0.20983243177191171</v>
      </c>
    </row>
    <row r="244" spans="1:23" x14ac:dyDescent="0.8">
      <c r="A244" t="s">
        <v>297</v>
      </c>
      <c r="B244">
        <v>1</v>
      </c>
      <c r="C244">
        <v>1</v>
      </c>
      <c r="D244">
        <v>78.040000000000006</v>
      </c>
      <c r="G244" t="s">
        <v>25</v>
      </c>
      <c r="I244" t="s">
        <v>3</v>
      </c>
      <c r="J244" t="s">
        <v>4</v>
      </c>
      <c r="K244">
        <v>9719</v>
      </c>
      <c r="L244" t="s">
        <v>298</v>
      </c>
      <c r="M244" s="2">
        <v>1084.4148536248999</v>
      </c>
      <c r="N244" s="2">
        <v>0</v>
      </c>
      <c r="O244" s="2">
        <v>0</v>
      </c>
      <c r="P244" s="2">
        <v>3534.1521857235898</v>
      </c>
      <c r="Q244" s="2">
        <v>0</v>
      </c>
      <c r="R244" s="2">
        <v>0</v>
      </c>
      <c r="S244">
        <v>1</v>
      </c>
      <c r="T244">
        <v>0</v>
      </c>
      <c r="U244">
        <v>0</v>
      </c>
      <c r="V244" s="1">
        <f t="shared" si="8"/>
        <v>3534.1521857235898</v>
      </c>
      <c r="W244" s="1">
        <f t="shared" si="9"/>
        <v>0</v>
      </c>
    </row>
    <row r="245" spans="1:23" x14ac:dyDescent="0.8">
      <c r="A245" t="s">
        <v>575</v>
      </c>
      <c r="B245">
        <v>1</v>
      </c>
      <c r="C245">
        <v>1</v>
      </c>
      <c r="D245">
        <v>55.68</v>
      </c>
      <c r="G245">
        <v>3.81843802884825</v>
      </c>
      <c r="I245" t="s">
        <v>5</v>
      </c>
      <c r="J245" t="s">
        <v>3</v>
      </c>
      <c r="K245">
        <v>191493</v>
      </c>
      <c r="L245" t="s">
        <v>576</v>
      </c>
      <c r="M245" s="2">
        <v>1019.07164087685</v>
      </c>
      <c r="N245" s="2">
        <v>2155.6920179732201</v>
      </c>
      <c r="O245" s="2">
        <v>3891.2619076449801</v>
      </c>
      <c r="P245" s="2">
        <v>3321.1959933736298</v>
      </c>
      <c r="Q245" s="2">
        <v>2155.6920179732201</v>
      </c>
      <c r="R245" s="2">
        <v>5874.3731540930503</v>
      </c>
      <c r="S245">
        <v>0</v>
      </c>
      <c r="T245">
        <v>0</v>
      </c>
      <c r="U245">
        <v>1</v>
      </c>
      <c r="V245" s="1">
        <f t="shared" si="8"/>
        <v>0.56527405260377972</v>
      </c>
      <c r="W245" s="1">
        <f t="shared" si="9"/>
        <v>0.36690299687118044</v>
      </c>
    </row>
    <row r="246" spans="1:23" hidden="1" x14ac:dyDescent="0.8">
      <c r="A246" t="s">
        <v>285</v>
      </c>
      <c r="B246">
        <v>1</v>
      </c>
      <c r="C246">
        <v>1</v>
      </c>
      <c r="D246">
        <v>35.6</v>
      </c>
      <c r="G246">
        <v>27.829398434220799</v>
      </c>
      <c r="I246" t="s">
        <v>3</v>
      </c>
      <c r="J246" t="s">
        <v>5</v>
      </c>
      <c r="K246">
        <v>16263</v>
      </c>
      <c r="L246" t="s">
        <v>286</v>
      </c>
      <c r="M246" s="2">
        <v>1181.45935138916</v>
      </c>
      <c r="N246" s="2">
        <v>225.78011672277799</v>
      </c>
      <c r="O246" s="2">
        <v>42.453643192529803</v>
      </c>
      <c r="P246" s="2">
        <v>3850.42415741372</v>
      </c>
      <c r="Q246" s="2">
        <v>225.78011672277799</v>
      </c>
      <c r="R246" s="2">
        <v>64.089374548056199</v>
      </c>
      <c r="S246">
        <v>1</v>
      </c>
      <c r="T246">
        <v>0</v>
      </c>
      <c r="U246">
        <v>0</v>
      </c>
      <c r="V246" s="1">
        <f t="shared" si="8"/>
        <v>59.155955701662329</v>
      </c>
      <c r="W246" s="1">
        <f t="shared" si="9"/>
        <v>3.4687707216495385</v>
      </c>
    </row>
    <row r="247" spans="1:23" hidden="1" x14ac:dyDescent="0.8">
      <c r="A247" t="s">
        <v>179</v>
      </c>
      <c r="B247">
        <v>2</v>
      </c>
      <c r="C247">
        <v>2</v>
      </c>
      <c r="D247">
        <v>80.48</v>
      </c>
      <c r="G247">
        <v>26.865796708883099</v>
      </c>
      <c r="I247" t="s">
        <v>3</v>
      </c>
      <c r="J247" t="s">
        <v>4</v>
      </c>
      <c r="K247">
        <v>14505</v>
      </c>
      <c r="L247" t="s">
        <v>180</v>
      </c>
      <c r="M247" s="2">
        <v>6046.9662201649999</v>
      </c>
      <c r="N247" s="2">
        <v>225.080472605735</v>
      </c>
      <c r="O247" s="2">
        <v>226.33732500446001</v>
      </c>
      <c r="P247" s="2">
        <v>19707.309257666398</v>
      </c>
      <c r="Q247" s="2">
        <v>225.080472605735</v>
      </c>
      <c r="R247" s="2">
        <v>341.68604872451601</v>
      </c>
      <c r="S247">
        <v>5</v>
      </c>
      <c r="T247">
        <v>0</v>
      </c>
      <c r="U247">
        <v>0</v>
      </c>
      <c r="V247" s="1">
        <f t="shared" si="8"/>
        <v>57.508350080248022</v>
      </c>
      <c r="W247" s="1">
        <f t="shared" si="9"/>
        <v>0.65681247731995163</v>
      </c>
    </row>
    <row r="248" spans="1:23" hidden="1" x14ac:dyDescent="0.8">
      <c r="A248" t="s">
        <v>353</v>
      </c>
      <c r="B248">
        <v>2</v>
      </c>
      <c r="C248">
        <v>2</v>
      </c>
      <c r="D248">
        <v>111.54</v>
      </c>
      <c r="G248">
        <v>15.9745445547304</v>
      </c>
      <c r="I248" t="s">
        <v>3</v>
      </c>
      <c r="J248" t="s">
        <v>4</v>
      </c>
      <c r="K248">
        <v>12994</v>
      </c>
      <c r="L248" t="s">
        <v>354</v>
      </c>
      <c r="M248" s="2">
        <v>3562.4797015906702</v>
      </c>
      <c r="N248" s="2">
        <v>223.00978218097299</v>
      </c>
      <c r="O248" s="2">
        <v>718.11105252760103</v>
      </c>
      <c r="P248" s="2">
        <v>11610.2664786328</v>
      </c>
      <c r="Q248" s="2">
        <v>223.00978218097299</v>
      </c>
      <c r="R248" s="2">
        <v>1084.0833613224199</v>
      </c>
      <c r="S248">
        <v>3</v>
      </c>
      <c r="T248">
        <v>1</v>
      </c>
      <c r="U248">
        <v>0</v>
      </c>
      <c r="V248" s="1">
        <f t="shared" si="8"/>
        <v>10.699884352187523</v>
      </c>
      <c r="W248" s="1">
        <f t="shared" si="9"/>
        <v>0.20552317925987276</v>
      </c>
    </row>
    <row r="249" spans="1:23" x14ac:dyDescent="0.8">
      <c r="A249" t="s">
        <v>295</v>
      </c>
      <c r="B249">
        <v>1</v>
      </c>
      <c r="C249">
        <v>1</v>
      </c>
      <c r="D249">
        <v>52.37</v>
      </c>
      <c r="G249">
        <v>5.7023854963304199</v>
      </c>
      <c r="I249" t="s">
        <v>3</v>
      </c>
      <c r="J249" t="s">
        <v>5</v>
      </c>
      <c r="K249">
        <v>10797</v>
      </c>
      <c r="L249" t="s">
        <v>296</v>
      </c>
      <c r="M249" s="2">
        <v>1006.8175631089</v>
      </c>
      <c r="N249" s="2">
        <v>328.95966967574498</v>
      </c>
      <c r="O249" s="2">
        <v>176.56076807799101</v>
      </c>
      <c r="P249" s="2">
        <v>3281.25945471143</v>
      </c>
      <c r="Q249" s="2">
        <v>328.95966967574498</v>
      </c>
      <c r="R249" s="2">
        <v>266.54176991420098</v>
      </c>
      <c r="S249">
        <v>2</v>
      </c>
      <c r="T249">
        <v>0</v>
      </c>
      <c r="U249">
        <v>0</v>
      </c>
      <c r="V249" s="1">
        <f t="shared" si="8"/>
        <v>12.264475396734161</v>
      </c>
      <c r="W249" s="1">
        <f t="shared" si="9"/>
        <v>1.2295637790736016</v>
      </c>
    </row>
    <row r="250" spans="1:23" x14ac:dyDescent="0.8">
      <c r="A250" t="s">
        <v>617</v>
      </c>
      <c r="B250">
        <v>1</v>
      </c>
      <c r="C250">
        <v>1</v>
      </c>
      <c r="D250">
        <v>55.1</v>
      </c>
      <c r="G250">
        <v>18.131305318389501</v>
      </c>
      <c r="I250" t="s">
        <v>3</v>
      </c>
      <c r="J250" t="s">
        <v>5</v>
      </c>
      <c r="K250">
        <v>238115</v>
      </c>
      <c r="L250" t="s">
        <v>618</v>
      </c>
      <c r="M250" s="2">
        <v>953.00615781860404</v>
      </c>
      <c r="N250" s="2">
        <v>713.00788116444505</v>
      </c>
      <c r="O250" s="2">
        <v>52.561365058037403</v>
      </c>
      <c r="P250" s="2">
        <v>3105.8858926582802</v>
      </c>
      <c r="Q250" s="2">
        <v>713.00788116444505</v>
      </c>
      <c r="R250" s="2">
        <v>79.348314034787293</v>
      </c>
      <c r="S250">
        <v>1</v>
      </c>
      <c r="T250">
        <v>0</v>
      </c>
      <c r="U250">
        <v>0</v>
      </c>
      <c r="V250" s="1">
        <f t="shared" si="8"/>
        <v>38.655271488504013</v>
      </c>
      <c r="W250" s="1">
        <f t="shared" si="9"/>
        <v>8.8739619459313595</v>
      </c>
    </row>
    <row r="251" spans="1:23" x14ac:dyDescent="0.8">
      <c r="A251" t="s">
        <v>339</v>
      </c>
      <c r="B251">
        <v>11</v>
      </c>
      <c r="C251">
        <v>1</v>
      </c>
      <c r="D251">
        <v>870.33</v>
      </c>
      <c r="G251">
        <v>1.46275935030332</v>
      </c>
      <c r="I251" t="s">
        <v>3</v>
      </c>
      <c r="J251" t="s">
        <v>5</v>
      </c>
      <c r="K251">
        <v>49892</v>
      </c>
      <c r="L251" t="s">
        <v>340</v>
      </c>
      <c r="M251" s="2">
        <v>888.43501064303098</v>
      </c>
      <c r="N251" s="2">
        <v>692.48298662592595</v>
      </c>
      <c r="O251" s="2">
        <v>607.36922341928698</v>
      </c>
      <c r="P251" s="2">
        <v>2895.4458934620202</v>
      </c>
      <c r="Q251" s="2">
        <v>692.48298662592595</v>
      </c>
      <c r="R251" s="2">
        <v>916.90396209694802</v>
      </c>
      <c r="S251">
        <v>1</v>
      </c>
      <c r="T251">
        <v>0</v>
      </c>
      <c r="U251">
        <v>0</v>
      </c>
      <c r="V251" s="1">
        <f t="shared" si="8"/>
        <v>3.1544104972021096</v>
      </c>
      <c r="W251" s="1">
        <f t="shared" si="9"/>
        <v>0.75441768988985647</v>
      </c>
    </row>
    <row r="252" spans="1:23" x14ac:dyDescent="0.8">
      <c r="A252" t="s">
        <v>65</v>
      </c>
      <c r="B252">
        <v>1</v>
      </c>
      <c r="C252">
        <v>1</v>
      </c>
      <c r="D252">
        <v>103.39</v>
      </c>
      <c r="G252">
        <v>12.6438072968849</v>
      </c>
      <c r="I252" t="s">
        <v>3</v>
      </c>
      <c r="J252" t="s">
        <v>5</v>
      </c>
      <c r="K252">
        <v>244353</v>
      </c>
      <c r="L252" t="s">
        <v>66</v>
      </c>
      <c r="M252" s="2">
        <v>847.49377549435098</v>
      </c>
      <c r="N252" s="2">
        <v>91.884236543498503</v>
      </c>
      <c r="O252" s="2">
        <v>67.028368559773099</v>
      </c>
      <c r="P252" s="2">
        <v>2762.0167402156699</v>
      </c>
      <c r="Q252" s="2">
        <v>91.884236543498503</v>
      </c>
      <c r="R252" s="2">
        <v>101.18816419337</v>
      </c>
      <c r="S252">
        <v>2</v>
      </c>
      <c r="T252">
        <v>0</v>
      </c>
      <c r="U252">
        <v>0</v>
      </c>
      <c r="V252" s="1">
        <f t="shared" si="8"/>
        <v>27.028734315934315</v>
      </c>
      <c r="W252" s="1">
        <f t="shared" si="9"/>
        <v>0.89916711263768823</v>
      </c>
    </row>
    <row r="253" spans="1:23" hidden="1" x14ac:dyDescent="0.8">
      <c r="A253" t="s">
        <v>369</v>
      </c>
      <c r="B253">
        <v>3</v>
      </c>
      <c r="C253">
        <v>3</v>
      </c>
      <c r="D253">
        <v>162.78</v>
      </c>
      <c r="G253">
        <v>504.57591483503501</v>
      </c>
      <c r="I253" t="s">
        <v>3</v>
      </c>
      <c r="J253" t="s">
        <v>5</v>
      </c>
      <c r="K253">
        <v>29651</v>
      </c>
      <c r="L253" t="s">
        <v>370</v>
      </c>
      <c r="M253" s="2">
        <v>11727.500940178999</v>
      </c>
      <c r="N253" s="2">
        <v>189.55425155262401</v>
      </c>
      <c r="O253" s="2">
        <v>23.242292379360201</v>
      </c>
      <c r="P253" s="2">
        <v>38220.403328360997</v>
      </c>
      <c r="Q253" s="2">
        <v>189.55425155262401</v>
      </c>
      <c r="R253" s="2">
        <v>35.087306286079901</v>
      </c>
      <c r="S253">
        <v>10</v>
      </c>
      <c r="T253">
        <v>0</v>
      </c>
      <c r="U253">
        <v>0</v>
      </c>
      <c r="V253" s="1">
        <f t="shared" si="8"/>
        <v>1059.1093451356858</v>
      </c>
      <c r="W253" s="1">
        <f t="shared" si="9"/>
        <v>5.252657265409181</v>
      </c>
    </row>
    <row r="254" spans="1:23" x14ac:dyDescent="0.8">
      <c r="A254" t="s">
        <v>491</v>
      </c>
      <c r="B254">
        <v>1</v>
      </c>
      <c r="C254">
        <v>1</v>
      </c>
      <c r="D254">
        <v>35.49</v>
      </c>
      <c r="G254" t="s">
        <v>25</v>
      </c>
      <c r="I254" t="s">
        <v>3</v>
      </c>
      <c r="J254" t="s">
        <v>4</v>
      </c>
      <c r="K254">
        <v>29409</v>
      </c>
      <c r="L254" t="s">
        <v>492</v>
      </c>
      <c r="M254" s="2">
        <v>836.34628321535797</v>
      </c>
      <c r="N254" s="2">
        <v>0</v>
      </c>
      <c r="O254" s="2">
        <v>0</v>
      </c>
      <c r="P254" s="2">
        <v>2725.6866087429798</v>
      </c>
      <c r="Q254" s="2">
        <v>0</v>
      </c>
      <c r="R254" s="2">
        <v>0</v>
      </c>
      <c r="S254">
        <v>1</v>
      </c>
      <c r="T254">
        <v>0</v>
      </c>
      <c r="U254">
        <v>0</v>
      </c>
      <c r="V254" s="1">
        <f t="shared" si="8"/>
        <v>2725.6866087429798</v>
      </c>
      <c r="W254" s="1">
        <f t="shared" si="9"/>
        <v>0</v>
      </c>
    </row>
    <row r="255" spans="1:23" hidden="1" x14ac:dyDescent="0.8">
      <c r="A255" t="s">
        <v>313</v>
      </c>
      <c r="B255">
        <v>2</v>
      </c>
      <c r="C255">
        <v>2</v>
      </c>
      <c r="D255">
        <v>85.3</v>
      </c>
      <c r="G255">
        <v>22.0240196810642</v>
      </c>
      <c r="I255" t="s">
        <v>3</v>
      </c>
      <c r="J255" t="s">
        <v>4</v>
      </c>
      <c r="K255">
        <v>7836</v>
      </c>
      <c r="L255" t="s">
        <v>314</v>
      </c>
      <c r="M255" s="2">
        <v>3213.7895340012401</v>
      </c>
      <c r="N255" s="2">
        <v>145.92202425084</v>
      </c>
      <c r="O255" s="2">
        <v>236.98409193222699</v>
      </c>
      <c r="P255" s="2">
        <v>10473.8710172397</v>
      </c>
      <c r="Q255" s="2">
        <v>145.92202425084</v>
      </c>
      <c r="R255" s="2">
        <v>357.758747839291</v>
      </c>
      <c r="S255">
        <v>2</v>
      </c>
      <c r="T255">
        <v>0</v>
      </c>
      <c r="U255">
        <v>0</v>
      </c>
      <c r="V255" s="1">
        <f t="shared" si="8"/>
        <v>29.194747390331397</v>
      </c>
      <c r="W255" s="1">
        <f t="shared" si="9"/>
        <v>0.40674136903891467</v>
      </c>
    </row>
    <row r="256" spans="1:23" hidden="1" x14ac:dyDescent="0.8">
      <c r="A256" t="s">
        <v>281</v>
      </c>
      <c r="B256">
        <v>1</v>
      </c>
      <c r="C256">
        <v>1</v>
      </c>
      <c r="D256">
        <v>53.62</v>
      </c>
      <c r="G256" t="s">
        <v>25</v>
      </c>
      <c r="I256" t="s">
        <v>3</v>
      </c>
      <c r="J256" t="s">
        <v>5</v>
      </c>
      <c r="K256">
        <v>14830</v>
      </c>
      <c r="L256" t="s">
        <v>282</v>
      </c>
      <c r="M256" s="2">
        <v>2052.5429061878799</v>
      </c>
      <c r="N256" s="2">
        <v>138.16403261919001</v>
      </c>
      <c r="O256" s="2">
        <v>0</v>
      </c>
      <c r="P256" s="2">
        <v>6689.3209494016401</v>
      </c>
      <c r="Q256" s="2">
        <v>138.16403261919001</v>
      </c>
      <c r="R256" s="2">
        <v>0</v>
      </c>
      <c r="S256">
        <v>1</v>
      </c>
      <c r="T256">
        <v>0</v>
      </c>
      <c r="U256">
        <v>0</v>
      </c>
      <c r="V256" s="1">
        <f t="shared" si="8"/>
        <v>6689.3209494016401</v>
      </c>
      <c r="W256" s="1">
        <f t="shared" si="9"/>
        <v>138.16403261919001</v>
      </c>
    </row>
    <row r="257" spans="1:23" x14ac:dyDescent="0.8">
      <c r="A257" t="s">
        <v>485</v>
      </c>
      <c r="B257">
        <v>1</v>
      </c>
      <c r="C257">
        <v>1</v>
      </c>
      <c r="D257">
        <v>46.34</v>
      </c>
      <c r="G257" t="s">
        <v>25</v>
      </c>
      <c r="I257" t="s">
        <v>3</v>
      </c>
      <c r="J257" t="s">
        <v>5</v>
      </c>
      <c r="K257">
        <v>85173</v>
      </c>
      <c r="L257" t="s">
        <v>486</v>
      </c>
      <c r="M257" s="2">
        <v>835.55293452891897</v>
      </c>
      <c r="N257" s="2">
        <v>60.3169164656384</v>
      </c>
      <c r="O257" s="2">
        <v>0</v>
      </c>
      <c r="P257" s="2">
        <v>2723.1010530538001</v>
      </c>
      <c r="Q257" s="2">
        <v>60.3169164656384</v>
      </c>
      <c r="R257" s="2">
        <v>0</v>
      </c>
      <c r="S257">
        <v>1</v>
      </c>
      <c r="T257">
        <v>0</v>
      </c>
      <c r="U257">
        <v>0</v>
      </c>
      <c r="V257" s="1">
        <f t="shared" si="8"/>
        <v>2723.1010530538001</v>
      </c>
      <c r="W257" s="1">
        <f t="shared" si="9"/>
        <v>60.3169164656384</v>
      </c>
    </row>
    <row r="258" spans="1:23" x14ac:dyDescent="0.8">
      <c r="A258" t="s">
        <v>171</v>
      </c>
      <c r="B258">
        <v>1</v>
      </c>
      <c r="C258">
        <v>1</v>
      </c>
      <c r="D258">
        <v>30.91</v>
      </c>
      <c r="G258">
        <v>10.747204406223901</v>
      </c>
      <c r="I258" t="s">
        <v>3</v>
      </c>
      <c r="J258" t="s">
        <v>5</v>
      </c>
      <c r="K258">
        <v>263664</v>
      </c>
      <c r="L258" t="s">
        <v>172</v>
      </c>
      <c r="M258" s="2">
        <v>787.27260133985101</v>
      </c>
      <c r="N258" s="2">
        <v>740.32549977233998</v>
      </c>
      <c r="O258" s="2">
        <v>73.253710600677394</v>
      </c>
      <c r="P258" s="2">
        <v>2565.7534803077801</v>
      </c>
      <c r="Q258" s="2">
        <v>740.32549977233998</v>
      </c>
      <c r="R258" s="2">
        <v>110.586139202014</v>
      </c>
      <c r="S258">
        <v>1</v>
      </c>
      <c r="T258">
        <v>0</v>
      </c>
      <c r="U258">
        <v>0</v>
      </c>
      <c r="V258" s="1">
        <f t="shared" si="8"/>
        <v>22.99347838948685</v>
      </c>
      <c r="W258" s="1">
        <f t="shared" si="9"/>
        <v>6.6345650550026196</v>
      </c>
    </row>
    <row r="259" spans="1:23" x14ac:dyDescent="0.8">
      <c r="A259" t="s">
        <v>567</v>
      </c>
      <c r="B259">
        <v>1</v>
      </c>
      <c r="C259">
        <v>1</v>
      </c>
      <c r="D259">
        <v>30.42</v>
      </c>
      <c r="G259">
        <v>38.417340929577499</v>
      </c>
      <c r="I259" t="s">
        <v>3</v>
      </c>
      <c r="J259" t="s">
        <v>5</v>
      </c>
      <c r="K259">
        <v>64641</v>
      </c>
      <c r="L259" t="s">
        <v>568</v>
      </c>
      <c r="M259" s="2">
        <v>779.01689452977701</v>
      </c>
      <c r="N259" s="2">
        <v>573.42312290267</v>
      </c>
      <c r="O259" s="2">
        <v>20.277741136685801</v>
      </c>
      <c r="P259" s="2">
        <v>2538.8477954861601</v>
      </c>
      <c r="Q259" s="2">
        <v>573.42312290267</v>
      </c>
      <c r="R259" s="2">
        <v>30.6119251251035</v>
      </c>
      <c r="S259">
        <v>1</v>
      </c>
      <c r="T259">
        <v>0</v>
      </c>
      <c r="U259">
        <v>0</v>
      </c>
      <c r="V259" s="1">
        <f t="shared" si="8"/>
        <v>80.31297636694778</v>
      </c>
      <c r="W259" s="1">
        <f t="shared" si="9"/>
        <v>18.139455937383143</v>
      </c>
    </row>
    <row r="260" spans="1:23" x14ac:dyDescent="0.8">
      <c r="A260" t="s">
        <v>101</v>
      </c>
      <c r="B260">
        <v>2</v>
      </c>
      <c r="C260">
        <v>2</v>
      </c>
      <c r="D260">
        <v>73.099999999999994</v>
      </c>
      <c r="G260">
        <v>19.075062836549399</v>
      </c>
      <c r="I260" t="s">
        <v>5</v>
      </c>
      <c r="J260" t="s">
        <v>3</v>
      </c>
      <c r="K260">
        <v>69321</v>
      </c>
      <c r="L260" t="s">
        <v>102</v>
      </c>
      <c r="M260" s="2">
        <v>701.32601049578204</v>
      </c>
      <c r="N260" s="2">
        <v>5349.8390144783798</v>
      </c>
      <c r="O260" s="2">
        <v>13377.8377191135</v>
      </c>
      <c r="P260" s="2">
        <v>2285.6500393859701</v>
      </c>
      <c r="Q260" s="2">
        <v>5349.8390144783798</v>
      </c>
      <c r="R260" s="2">
        <v>20195.610735576302</v>
      </c>
      <c r="S260">
        <v>0</v>
      </c>
      <c r="T260">
        <v>2</v>
      </c>
      <c r="U260">
        <v>4</v>
      </c>
      <c r="V260" s="1">
        <f t="shared" si="8"/>
        <v>0.11316998031554873</v>
      </c>
      <c r="W260" s="1">
        <f t="shared" si="9"/>
        <v>0.26488795989193603</v>
      </c>
    </row>
    <row r="261" spans="1:23" x14ac:dyDescent="0.8">
      <c r="A261" t="s">
        <v>397</v>
      </c>
      <c r="B261">
        <v>1</v>
      </c>
      <c r="C261">
        <v>1</v>
      </c>
      <c r="D261">
        <v>40.39</v>
      </c>
      <c r="G261">
        <v>3.02021430522989</v>
      </c>
      <c r="I261" t="s">
        <v>5</v>
      </c>
      <c r="J261" t="s">
        <v>3</v>
      </c>
      <c r="K261">
        <v>57300</v>
      </c>
      <c r="L261" t="s">
        <v>398</v>
      </c>
      <c r="M261" s="2">
        <v>618.136667810738</v>
      </c>
      <c r="N261" s="2">
        <v>1389.93387317615</v>
      </c>
      <c r="O261" s="2">
        <v>1866.90520670913</v>
      </c>
      <c r="P261" s="2">
        <v>2014.5325825414</v>
      </c>
      <c r="Q261" s="2">
        <v>1389.93387317615</v>
      </c>
      <c r="R261" s="2">
        <v>2818.33967690082</v>
      </c>
      <c r="S261">
        <v>0</v>
      </c>
      <c r="T261">
        <v>1</v>
      </c>
      <c r="U261">
        <v>0</v>
      </c>
      <c r="V261" s="1">
        <f t="shared" ref="V261:V283" si="10">P261/(R261+1)</f>
        <v>0.71454057098784562</v>
      </c>
      <c r="W261" s="1">
        <f t="shared" ref="W261:W283" si="11">Q261/(R261+1)</f>
        <v>0.49299979160511975</v>
      </c>
    </row>
    <row r="262" spans="1:23" hidden="1" x14ac:dyDescent="0.8">
      <c r="A262" t="s">
        <v>269</v>
      </c>
      <c r="B262">
        <v>1</v>
      </c>
      <c r="C262">
        <v>1</v>
      </c>
      <c r="D262">
        <v>37.72</v>
      </c>
      <c r="G262" t="s">
        <v>25</v>
      </c>
      <c r="I262" t="s">
        <v>3</v>
      </c>
      <c r="J262" t="s">
        <v>5</v>
      </c>
      <c r="K262">
        <v>29926</v>
      </c>
      <c r="L262" t="s">
        <v>270</v>
      </c>
      <c r="M262" s="2">
        <v>1511.4405657536099</v>
      </c>
      <c r="N262" s="2">
        <v>93.867092286345894</v>
      </c>
      <c r="O262" s="2">
        <v>0</v>
      </c>
      <c r="P262" s="2">
        <v>4925.8463780662196</v>
      </c>
      <c r="Q262" s="2">
        <v>93.867092286345894</v>
      </c>
      <c r="R262" s="2">
        <v>0</v>
      </c>
      <c r="S262">
        <v>1</v>
      </c>
      <c r="T262">
        <v>0</v>
      </c>
      <c r="U262">
        <v>0</v>
      </c>
      <c r="V262" s="1">
        <f t="shared" si="10"/>
        <v>4925.8463780662196</v>
      </c>
      <c r="W262" s="1">
        <f t="shared" si="11"/>
        <v>93.867092286345894</v>
      </c>
    </row>
    <row r="263" spans="1:23" x14ac:dyDescent="0.8">
      <c r="A263" t="s">
        <v>401</v>
      </c>
      <c r="B263">
        <v>1</v>
      </c>
      <c r="C263">
        <v>1</v>
      </c>
      <c r="D263">
        <v>35.659999999999997</v>
      </c>
      <c r="G263">
        <v>8.0757085306599503</v>
      </c>
      <c r="I263" t="s">
        <v>3</v>
      </c>
      <c r="J263" t="s">
        <v>4</v>
      </c>
      <c r="K263">
        <v>39061</v>
      </c>
      <c r="L263" t="s">
        <v>402</v>
      </c>
      <c r="M263" s="2">
        <v>614.09844067328902</v>
      </c>
      <c r="N263" s="2">
        <v>76.042670230336299</v>
      </c>
      <c r="O263" s="2">
        <v>132.028921997694</v>
      </c>
      <c r="P263" s="2">
        <v>2001.37183578792</v>
      </c>
      <c r="Q263" s="2">
        <v>76.042670230336299</v>
      </c>
      <c r="R263" s="2">
        <v>199.31507396696699</v>
      </c>
      <c r="S263">
        <v>1</v>
      </c>
      <c r="T263">
        <v>0</v>
      </c>
      <c r="U263">
        <v>0</v>
      </c>
      <c r="V263" s="1">
        <f t="shared" si="10"/>
        <v>9.9911194707092115</v>
      </c>
      <c r="W263" s="1">
        <f t="shared" si="11"/>
        <v>0.37961531663301651</v>
      </c>
    </row>
    <row r="264" spans="1:23" x14ac:dyDescent="0.8">
      <c r="A264" t="s">
        <v>523</v>
      </c>
      <c r="B264">
        <v>1</v>
      </c>
      <c r="C264">
        <v>1</v>
      </c>
      <c r="D264">
        <v>33.630000000000003</v>
      </c>
      <c r="G264">
        <v>26.322461645375601</v>
      </c>
      <c r="I264" t="s">
        <v>5</v>
      </c>
      <c r="J264" t="s">
        <v>4</v>
      </c>
      <c r="K264">
        <v>189242</v>
      </c>
      <c r="L264" t="s">
        <v>524</v>
      </c>
      <c r="M264" s="2">
        <v>595.42291857690395</v>
      </c>
      <c r="N264" s="2">
        <v>221.84964675146799</v>
      </c>
      <c r="O264" s="2">
        <v>5839.62881765564</v>
      </c>
      <c r="P264" s="2">
        <v>1940.50754845744</v>
      </c>
      <c r="Q264" s="2">
        <v>221.84964675146799</v>
      </c>
      <c r="R264" s="2">
        <v>8815.6900179113309</v>
      </c>
      <c r="S264">
        <v>0</v>
      </c>
      <c r="T264">
        <v>0</v>
      </c>
      <c r="U264">
        <v>2</v>
      </c>
      <c r="V264" s="1">
        <f t="shared" si="10"/>
        <v>0.22009479118753741</v>
      </c>
      <c r="W264" s="1">
        <f t="shared" si="11"/>
        <v>2.5162464178821616E-2</v>
      </c>
    </row>
    <row r="265" spans="1:23" x14ac:dyDescent="0.8">
      <c r="A265" t="s">
        <v>299</v>
      </c>
      <c r="B265">
        <v>1</v>
      </c>
      <c r="C265">
        <v>1</v>
      </c>
      <c r="D265">
        <v>34.409999999999997</v>
      </c>
      <c r="G265" t="s">
        <v>25</v>
      </c>
      <c r="I265" t="s">
        <v>3</v>
      </c>
      <c r="J265" t="s">
        <v>4</v>
      </c>
      <c r="K265">
        <v>13907</v>
      </c>
      <c r="L265" t="s">
        <v>300</v>
      </c>
      <c r="M265" s="2">
        <v>572.63644810983897</v>
      </c>
      <c r="N265" s="2">
        <v>0</v>
      </c>
      <c r="O265" s="2">
        <v>0</v>
      </c>
      <c r="P265" s="2">
        <v>1866.24551291181</v>
      </c>
      <c r="Q265" s="2">
        <v>0</v>
      </c>
      <c r="R265" s="2">
        <v>0</v>
      </c>
      <c r="S265">
        <v>2</v>
      </c>
      <c r="T265">
        <v>0</v>
      </c>
      <c r="U265">
        <v>0</v>
      </c>
      <c r="V265" s="1">
        <f t="shared" si="10"/>
        <v>1866.24551291181</v>
      </c>
      <c r="W265" s="1">
        <f t="shared" si="11"/>
        <v>0</v>
      </c>
    </row>
    <row r="266" spans="1:23" hidden="1" x14ac:dyDescent="0.8">
      <c r="A266" t="s">
        <v>267</v>
      </c>
      <c r="B266">
        <v>1</v>
      </c>
      <c r="C266">
        <v>1</v>
      </c>
      <c r="D266">
        <v>34.49</v>
      </c>
      <c r="G266">
        <v>31.938172284083699</v>
      </c>
      <c r="I266" t="s">
        <v>3</v>
      </c>
      <c r="J266" t="s">
        <v>4</v>
      </c>
      <c r="K266">
        <v>13364</v>
      </c>
      <c r="L266" t="s">
        <v>268</v>
      </c>
      <c r="M266" s="2">
        <v>1485.34361647067</v>
      </c>
      <c r="N266" s="2">
        <v>46.5068446390367</v>
      </c>
      <c r="O266" s="2">
        <v>329.89964163244099</v>
      </c>
      <c r="P266" s="2">
        <v>4840.79535719471</v>
      </c>
      <c r="Q266" s="2">
        <v>46.5068446390367</v>
      </c>
      <c r="R266" s="2">
        <v>498.02702679640402</v>
      </c>
      <c r="S266">
        <v>1</v>
      </c>
      <c r="T266">
        <v>0</v>
      </c>
      <c r="U266">
        <v>0</v>
      </c>
      <c r="V266" s="1">
        <f t="shared" si="10"/>
        <v>9.7004673038875033</v>
      </c>
      <c r="W266" s="1">
        <f t="shared" si="11"/>
        <v>9.3195041834900127E-2</v>
      </c>
    </row>
    <row r="267" spans="1:23" x14ac:dyDescent="0.8">
      <c r="A267" t="s">
        <v>643</v>
      </c>
      <c r="B267">
        <v>1</v>
      </c>
      <c r="C267">
        <v>1</v>
      </c>
      <c r="D267">
        <v>42.18</v>
      </c>
      <c r="G267">
        <v>7.7957179853737202</v>
      </c>
      <c r="I267" t="s">
        <v>4</v>
      </c>
      <c r="J267" t="s">
        <v>5</v>
      </c>
      <c r="K267">
        <v>42483</v>
      </c>
      <c r="L267" t="s">
        <v>644</v>
      </c>
      <c r="M267" s="2">
        <v>564.87473830870704</v>
      </c>
      <c r="N267" s="2">
        <v>1323.55029522172</v>
      </c>
      <c r="O267" s="2">
        <v>169.779139997747</v>
      </c>
      <c r="P267" s="2">
        <v>1840.94978446717</v>
      </c>
      <c r="Q267" s="2">
        <v>1323.55029522172</v>
      </c>
      <c r="R267" s="2">
        <v>256.30400774831702</v>
      </c>
      <c r="S267">
        <v>0</v>
      </c>
      <c r="T267">
        <v>1</v>
      </c>
      <c r="U267">
        <v>0</v>
      </c>
      <c r="V267" s="1">
        <f t="shared" si="10"/>
        <v>7.1547652933097829</v>
      </c>
      <c r="W267" s="1">
        <f t="shared" si="11"/>
        <v>5.1439163610555036</v>
      </c>
    </row>
    <row r="268" spans="1:23" x14ac:dyDescent="0.8">
      <c r="A268" t="s">
        <v>45</v>
      </c>
      <c r="B268">
        <v>1</v>
      </c>
      <c r="C268">
        <v>1</v>
      </c>
      <c r="D268">
        <v>72.819999999999993</v>
      </c>
      <c r="G268" t="s">
        <v>25</v>
      </c>
      <c r="I268" t="s">
        <v>3</v>
      </c>
      <c r="J268" t="s">
        <v>4</v>
      </c>
      <c r="K268">
        <v>90875</v>
      </c>
      <c r="L268" t="s">
        <v>46</v>
      </c>
      <c r="M268" s="2">
        <v>538.70482849022801</v>
      </c>
      <c r="N268" s="2">
        <v>0</v>
      </c>
      <c r="O268" s="2">
        <v>0</v>
      </c>
      <c r="P268" s="2">
        <v>1755.6609822380201</v>
      </c>
      <c r="Q268" s="2">
        <v>0</v>
      </c>
      <c r="R268" s="2">
        <v>0</v>
      </c>
      <c r="S268">
        <v>2</v>
      </c>
      <c r="T268">
        <v>0</v>
      </c>
      <c r="U268">
        <v>0</v>
      </c>
      <c r="V268" s="1">
        <f t="shared" si="10"/>
        <v>1755.6609822380201</v>
      </c>
      <c r="W268" s="1">
        <f t="shared" si="11"/>
        <v>0</v>
      </c>
    </row>
    <row r="269" spans="1:23" x14ac:dyDescent="0.8">
      <c r="A269" t="s">
        <v>595</v>
      </c>
      <c r="B269">
        <v>1</v>
      </c>
      <c r="C269">
        <v>1</v>
      </c>
      <c r="D269">
        <v>45.22</v>
      </c>
      <c r="G269" t="s">
        <v>25</v>
      </c>
      <c r="I269" t="s">
        <v>3</v>
      </c>
      <c r="J269" t="s">
        <v>5</v>
      </c>
      <c r="K269">
        <v>140869</v>
      </c>
      <c r="L269" t="s">
        <v>596</v>
      </c>
      <c r="M269" s="2">
        <v>466.00068340621499</v>
      </c>
      <c r="N269" s="2">
        <v>5.8533155617001897</v>
      </c>
      <c r="O269" s="2">
        <v>0</v>
      </c>
      <c r="P269" s="2">
        <v>1518.7152115295901</v>
      </c>
      <c r="Q269" s="2">
        <v>5.8533155617001897</v>
      </c>
      <c r="R269" s="2">
        <v>0</v>
      </c>
      <c r="S269">
        <v>3</v>
      </c>
      <c r="T269">
        <v>0</v>
      </c>
      <c r="U269">
        <v>0</v>
      </c>
      <c r="V269" s="1">
        <f t="shared" si="10"/>
        <v>1518.7152115295901</v>
      </c>
      <c r="W269" s="1">
        <f t="shared" si="11"/>
        <v>5.8533155617001897</v>
      </c>
    </row>
    <row r="270" spans="1:23" x14ac:dyDescent="0.8">
      <c r="A270" t="s">
        <v>451</v>
      </c>
      <c r="B270">
        <v>1</v>
      </c>
      <c r="C270">
        <v>1</v>
      </c>
      <c r="D270">
        <v>50.79</v>
      </c>
      <c r="G270" t="s">
        <v>25</v>
      </c>
      <c r="I270" t="s">
        <v>3</v>
      </c>
      <c r="J270" t="s">
        <v>4</v>
      </c>
      <c r="K270">
        <v>81579</v>
      </c>
      <c r="L270" t="s">
        <v>452</v>
      </c>
      <c r="M270" s="2">
        <v>429.24817815812901</v>
      </c>
      <c r="N270" s="2">
        <v>0</v>
      </c>
      <c r="O270" s="2">
        <v>0</v>
      </c>
      <c r="P270" s="2">
        <v>1398.9372996731099</v>
      </c>
      <c r="Q270" s="2">
        <v>0</v>
      </c>
      <c r="R270" s="2">
        <v>0</v>
      </c>
      <c r="S270">
        <v>2</v>
      </c>
      <c r="T270">
        <v>0</v>
      </c>
      <c r="U270">
        <v>0</v>
      </c>
      <c r="V270" s="1">
        <f t="shared" si="10"/>
        <v>1398.9372996731099</v>
      </c>
      <c r="W270" s="1">
        <f t="shared" si="11"/>
        <v>0</v>
      </c>
    </row>
    <row r="271" spans="1:23" x14ac:dyDescent="0.8">
      <c r="A271" t="s">
        <v>57</v>
      </c>
      <c r="B271">
        <v>1</v>
      </c>
      <c r="C271">
        <v>1</v>
      </c>
      <c r="D271">
        <v>33.619999999999997</v>
      </c>
      <c r="G271">
        <v>14.6518603509894</v>
      </c>
      <c r="I271" t="s">
        <v>4</v>
      </c>
      <c r="J271" t="s">
        <v>5</v>
      </c>
      <c r="K271">
        <v>36065</v>
      </c>
      <c r="L271" t="s">
        <v>58</v>
      </c>
      <c r="M271" s="2">
        <v>415.61582297176</v>
      </c>
      <c r="N271" s="2">
        <v>1909.7812017793599</v>
      </c>
      <c r="O271" s="2">
        <v>130.34393967933201</v>
      </c>
      <c r="P271" s="2">
        <v>1354.50889875494</v>
      </c>
      <c r="Q271" s="2">
        <v>1909.7812017793599</v>
      </c>
      <c r="R271" s="2">
        <v>196.77137088785599</v>
      </c>
      <c r="S271">
        <v>0</v>
      </c>
      <c r="T271">
        <v>1</v>
      </c>
      <c r="U271">
        <v>0</v>
      </c>
      <c r="V271" s="1">
        <f t="shared" si="10"/>
        <v>6.8488623640223381</v>
      </c>
      <c r="W271" s="1">
        <f t="shared" si="11"/>
        <v>9.6565099043697256</v>
      </c>
    </row>
    <row r="272" spans="1:23" x14ac:dyDescent="0.8">
      <c r="A272" t="s">
        <v>541</v>
      </c>
      <c r="B272">
        <v>1</v>
      </c>
      <c r="C272">
        <v>1</v>
      </c>
      <c r="D272">
        <v>50.83</v>
      </c>
      <c r="G272">
        <v>5.7672929939384501</v>
      </c>
      <c r="I272" t="s">
        <v>5</v>
      </c>
      <c r="J272" t="s">
        <v>3</v>
      </c>
      <c r="K272">
        <v>44888</v>
      </c>
      <c r="L272" t="s">
        <v>542</v>
      </c>
      <c r="M272" s="2">
        <v>376.51821148593598</v>
      </c>
      <c r="N272" s="2">
        <v>1027.0654584167501</v>
      </c>
      <c r="O272" s="2">
        <v>2171.4908431930799</v>
      </c>
      <c r="P272" s="2">
        <v>1227.0881901328501</v>
      </c>
      <c r="Q272" s="2">
        <v>1027.0654584167501</v>
      </c>
      <c r="R272" s="2">
        <v>3278.1518737021802</v>
      </c>
      <c r="S272">
        <v>0</v>
      </c>
      <c r="T272">
        <v>1</v>
      </c>
      <c r="U272">
        <v>1</v>
      </c>
      <c r="V272" s="1">
        <f t="shared" si="10"/>
        <v>0.37420901421911296</v>
      </c>
      <c r="W272" s="1">
        <f t="shared" si="11"/>
        <v>0.31321070141749413</v>
      </c>
    </row>
    <row r="273" spans="1:23" x14ac:dyDescent="0.8">
      <c r="A273" t="s">
        <v>375</v>
      </c>
      <c r="B273">
        <v>1</v>
      </c>
      <c r="C273">
        <v>1</v>
      </c>
      <c r="D273">
        <v>53.26</v>
      </c>
      <c r="G273">
        <v>4.9373605791449098</v>
      </c>
      <c r="I273" t="s">
        <v>4</v>
      </c>
      <c r="J273" t="s">
        <v>3</v>
      </c>
      <c r="K273">
        <v>122252</v>
      </c>
      <c r="L273" t="s">
        <v>376</v>
      </c>
      <c r="M273" s="2">
        <v>248.75833115056801</v>
      </c>
      <c r="N273" s="2">
        <v>1228.2095779566901</v>
      </c>
      <c r="O273" s="2">
        <v>280.67847684606897</v>
      </c>
      <c r="P273" s="2">
        <v>810.71353533565195</v>
      </c>
      <c r="Q273" s="2">
        <v>1228.2095779566901</v>
      </c>
      <c r="R273" s="2">
        <v>423.72118568450497</v>
      </c>
      <c r="S273">
        <v>0</v>
      </c>
      <c r="T273">
        <v>2</v>
      </c>
      <c r="U273">
        <v>0</v>
      </c>
      <c r="V273" s="1">
        <f t="shared" si="10"/>
        <v>1.9088135055685052</v>
      </c>
      <c r="W273" s="1">
        <f t="shared" si="11"/>
        <v>2.891802008833718</v>
      </c>
    </row>
    <row r="274" spans="1:23" x14ac:dyDescent="0.8">
      <c r="A274" t="s">
        <v>525</v>
      </c>
      <c r="B274">
        <v>1</v>
      </c>
      <c r="C274">
        <v>1</v>
      </c>
      <c r="D274">
        <v>37.83</v>
      </c>
      <c r="G274">
        <v>3.2599460831798099</v>
      </c>
      <c r="I274" t="s">
        <v>5</v>
      </c>
      <c r="J274" t="s">
        <v>3</v>
      </c>
      <c r="K274">
        <v>62296</v>
      </c>
      <c r="L274" t="s">
        <v>526</v>
      </c>
      <c r="M274" s="2">
        <v>230.52571366778</v>
      </c>
      <c r="N274" s="2">
        <v>253.43104778566899</v>
      </c>
      <c r="O274" s="2">
        <v>751.50139734350796</v>
      </c>
      <c r="P274" s="2">
        <v>751.29269218428306</v>
      </c>
      <c r="Q274" s="2">
        <v>253.43104778566899</v>
      </c>
      <c r="R274" s="2">
        <v>1134.4904914122999</v>
      </c>
      <c r="S274">
        <v>0</v>
      </c>
      <c r="T274">
        <v>0</v>
      </c>
      <c r="U274">
        <v>1</v>
      </c>
      <c r="V274" s="1">
        <f t="shared" si="10"/>
        <v>0.66164595640941082</v>
      </c>
      <c r="W274" s="1">
        <f t="shared" si="11"/>
        <v>0.22319081463241197</v>
      </c>
    </row>
    <row r="275" spans="1:23" x14ac:dyDescent="0.8">
      <c r="A275" t="s">
        <v>71</v>
      </c>
      <c r="B275">
        <v>3</v>
      </c>
      <c r="C275">
        <v>3</v>
      </c>
      <c r="D275">
        <v>127.42</v>
      </c>
      <c r="G275">
        <v>21.250427694225799</v>
      </c>
      <c r="I275" t="s">
        <v>5</v>
      </c>
      <c r="J275" t="s">
        <v>3</v>
      </c>
      <c r="K275">
        <v>89540</v>
      </c>
      <c r="L275" t="s">
        <v>72</v>
      </c>
      <c r="M275" s="2">
        <v>170.40892983175101</v>
      </c>
      <c r="N275" s="2">
        <v>340.09367221614201</v>
      </c>
      <c r="O275" s="2">
        <v>3621.26264184001</v>
      </c>
      <c r="P275" s="2">
        <v>555.36964457701902</v>
      </c>
      <c r="Q275" s="2">
        <v>340.09367221614201</v>
      </c>
      <c r="R275" s="2">
        <v>5466.7736461921804</v>
      </c>
      <c r="S275">
        <v>1</v>
      </c>
      <c r="T275">
        <v>0</v>
      </c>
      <c r="U275">
        <v>6</v>
      </c>
      <c r="V275" s="1">
        <f t="shared" si="10"/>
        <v>0.10157144031808718</v>
      </c>
      <c r="W275" s="1">
        <f t="shared" si="11"/>
        <v>6.2199661914129734E-2</v>
      </c>
    </row>
    <row r="276" spans="1:23" hidden="1" x14ac:dyDescent="0.8">
      <c r="A276" t="s">
        <v>133</v>
      </c>
      <c r="B276">
        <v>1</v>
      </c>
      <c r="C276">
        <v>1</v>
      </c>
      <c r="D276">
        <v>52.81</v>
      </c>
      <c r="G276" t="s">
        <v>25</v>
      </c>
      <c r="I276" t="s">
        <v>3</v>
      </c>
      <c r="J276" t="s">
        <v>4</v>
      </c>
      <c r="K276">
        <v>15540</v>
      </c>
      <c r="L276" t="s">
        <v>134</v>
      </c>
      <c r="M276" s="2">
        <v>2978.3374112428</v>
      </c>
      <c r="N276" s="2">
        <v>0</v>
      </c>
      <c r="O276" s="2">
        <v>0</v>
      </c>
      <c r="P276" s="2">
        <v>9706.5229571329801</v>
      </c>
      <c r="Q276" s="2">
        <v>0</v>
      </c>
      <c r="R276" s="2">
        <v>0</v>
      </c>
      <c r="S276">
        <v>2</v>
      </c>
      <c r="T276">
        <v>0</v>
      </c>
      <c r="U276">
        <v>0</v>
      </c>
      <c r="V276" s="1">
        <f t="shared" si="10"/>
        <v>9706.5229571329801</v>
      </c>
      <c r="W276" s="1">
        <f t="shared" si="11"/>
        <v>0</v>
      </c>
    </row>
    <row r="277" spans="1:23" hidden="1" x14ac:dyDescent="0.8">
      <c r="A277" t="s">
        <v>277</v>
      </c>
      <c r="B277">
        <v>1</v>
      </c>
      <c r="C277">
        <v>1</v>
      </c>
      <c r="D277">
        <v>65.63</v>
      </c>
      <c r="G277" t="s">
        <v>25</v>
      </c>
      <c r="I277" t="s">
        <v>3</v>
      </c>
      <c r="J277" t="s">
        <v>4</v>
      </c>
      <c r="K277">
        <v>22113</v>
      </c>
      <c r="L277" t="s">
        <v>278</v>
      </c>
      <c r="M277" s="2">
        <v>1050.7915833845</v>
      </c>
      <c r="N277" s="2">
        <v>0</v>
      </c>
      <c r="O277" s="2">
        <v>0</v>
      </c>
      <c r="P277" s="2">
        <v>3424.5725782384602</v>
      </c>
      <c r="Q277" s="2">
        <v>0</v>
      </c>
      <c r="R277" s="2">
        <v>0</v>
      </c>
      <c r="S277">
        <v>1</v>
      </c>
      <c r="T277">
        <v>0</v>
      </c>
      <c r="U277">
        <v>0</v>
      </c>
      <c r="V277" s="1">
        <f t="shared" si="10"/>
        <v>3424.5725782384602</v>
      </c>
      <c r="W277" s="1">
        <f t="shared" si="11"/>
        <v>0</v>
      </c>
    </row>
    <row r="278" spans="1:23" x14ac:dyDescent="0.8">
      <c r="A278" t="s">
        <v>443</v>
      </c>
      <c r="B278">
        <v>1</v>
      </c>
      <c r="C278">
        <v>1</v>
      </c>
      <c r="D278">
        <v>31.06</v>
      </c>
      <c r="G278">
        <v>40.511568327660598</v>
      </c>
      <c r="I278" t="s">
        <v>5</v>
      </c>
      <c r="J278" t="s">
        <v>4</v>
      </c>
      <c r="K278">
        <v>35882</v>
      </c>
      <c r="L278" t="s">
        <v>444</v>
      </c>
      <c r="M278" s="2">
        <v>111.18227648954</v>
      </c>
      <c r="N278" s="2">
        <v>99.713579595498302</v>
      </c>
      <c r="O278" s="2">
        <v>4039.55349297866</v>
      </c>
      <c r="P278" s="2">
        <v>362.34756851195698</v>
      </c>
      <c r="Q278" s="2">
        <v>99.713579595498302</v>
      </c>
      <c r="R278" s="2">
        <v>6098.2388636076503</v>
      </c>
      <c r="S278">
        <v>0</v>
      </c>
      <c r="T278">
        <v>0</v>
      </c>
      <c r="U278">
        <v>1</v>
      </c>
      <c r="V278" s="1">
        <f t="shared" si="10"/>
        <v>5.940865354101435E-2</v>
      </c>
      <c r="W278" s="1">
        <f t="shared" si="11"/>
        <v>1.6348528369738012E-2</v>
      </c>
    </row>
    <row r="279" spans="1:23" x14ac:dyDescent="0.8">
      <c r="A279" t="s">
        <v>53</v>
      </c>
      <c r="B279">
        <v>4</v>
      </c>
      <c r="C279">
        <v>2</v>
      </c>
      <c r="D279">
        <v>302.47000000000003</v>
      </c>
      <c r="G279" t="s">
        <v>25</v>
      </c>
      <c r="I279" t="s">
        <v>4</v>
      </c>
      <c r="J279" t="s">
        <v>5</v>
      </c>
      <c r="K279">
        <v>80979</v>
      </c>
      <c r="L279" s="3" t="s">
        <v>54</v>
      </c>
      <c r="M279" s="2">
        <v>92.515356065049403</v>
      </c>
      <c r="N279" s="2">
        <v>6356.1331930790202</v>
      </c>
      <c r="O279" s="2">
        <v>0</v>
      </c>
      <c r="P279" s="2">
        <v>301.51131438060202</v>
      </c>
      <c r="Q279" s="2">
        <v>6356.1331930790202</v>
      </c>
      <c r="R279" s="2">
        <v>0</v>
      </c>
      <c r="S279">
        <v>0</v>
      </c>
      <c r="T279">
        <v>3</v>
      </c>
      <c r="U279">
        <v>0</v>
      </c>
      <c r="V279" s="1">
        <f t="shared" si="10"/>
        <v>301.51131438060202</v>
      </c>
      <c r="W279" s="1">
        <f t="shared" si="11"/>
        <v>6356.1331930790202</v>
      </c>
    </row>
    <row r="280" spans="1:23" x14ac:dyDescent="0.8">
      <c r="A280" t="s">
        <v>461</v>
      </c>
      <c r="B280">
        <v>1</v>
      </c>
      <c r="C280">
        <v>1</v>
      </c>
      <c r="D280">
        <v>44.96</v>
      </c>
      <c r="G280">
        <v>20.276059286859901</v>
      </c>
      <c r="I280" t="s">
        <v>4</v>
      </c>
      <c r="J280" t="s">
        <v>3</v>
      </c>
      <c r="K280">
        <v>87290</v>
      </c>
      <c r="L280" t="s">
        <v>462</v>
      </c>
      <c r="M280" s="2">
        <v>87.687453030598107</v>
      </c>
      <c r="N280" s="2">
        <v>1777.95599636215</v>
      </c>
      <c r="O280" s="2">
        <v>168.878893164261</v>
      </c>
      <c r="P280" s="2">
        <v>285.77698170834799</v>
      </c>
      <c r="Q280" s="2">
        <v>1777.95599636215</v>
      </c>
      <c r="R280" s="2">
        <v>254.94496639972601</v>
      </c>
      <c r="S280">
        <v>1</v>
      </c>
      <c r="T280">
        <v>1</v>
      </c>
      <c r="U280">
        <v>0</v>
      </c>
      <c r="V280" s="1">
        <f t="shared" si="10"/>
        <v>1.1165563665043186</v>
      </c>
      <c r="W280" s="1">
        <f t="shared" si="11"/>
        <v>6.9466339634333725</v>
      </c>
    </row>
    <row r="281" spans="1:23" x14ac:dyDescent="0.8">
      <c r="A281" t="s">
        <v>637</v>
      </c>
      <c r="B281">
        <v>1</v>
      </c>
      <c r="C281">
        <v>1</v>
      </c>
      <c r="D281">
        <v>31.05</v>
      </c>
      <c r="G281" t="s">
        <v>25</v>
      </c>
      <c r="I281" t="s">
        <v>5</v>
      </c>
      <c r="J281" t="s">
        <v>4</v>
      </c>
      <c r="K281">
        <v>86424</v>
      </c>
      <c r="L281" t="s">
        <v>638</v>
      </c>
      <c r="M281" s="2">
        <v>49.345271323404297</v>
      </c>
      <c r="N281" s="2">
        <v>0</v>
      </c>
      <c r="O281" s="2">
        <v>1786.6064644067501</v>
      </c>
      <c r="P281" s="2">
        <v>160.81824951012399</v>
      </c>
      <c r="Q281" s="2">
        <v>0</v>
      </c>
      <c r="R281" s="2">
        <v>2697.1181330202198</v>
      </c>
      <c r="S281">
        <v>0</v>
      </c>
      <c r="T281">
        <v>0</v>
      </c>
      <c r="U281">
        <v>1</v>
      </c>
      <c r="V281" s="1">
        <f t="shared" si="10"/>
        <v>5.9603857793323244E-2</v>
      </c>
      <c r="W281" s="1">
        <f t="shared" si="11"/>
        <v>0</v>
      </c>
    </row>
    <row r="282" spans="1:23" hidden="1" x14ac:dyDescent="0.8">
      <c r="A282" t="s">
        <v>97</v>
      </c>
      <c r="B282">
        <v>12</v>
      </c>
      <c r="C282">
        <v>1</v>
      </c>
      <c r="D282">
        <v>715.65</v>
      </c>
      <c r="G282">
        <v>893.20486218297697</v>
      </c>
      <c r="I282" t="s">
        <v>5</v>
      </c>
      <c r="J282" t="s">
        <v>4</v>
      </c>
      <c r="K282">
        <v>60008</v>
      </c>
      <c r="L282" t="s">
        <v>98</v>
      </c>
      <c r="M282" s="2">
        <v>4.7219960770482299</v>
      </c>
      <c r="N282" s="2">
        <v>1.8070526027535101</v>
      </c>
      <c r="O282" s="2">
        <v>1614.06817099984</v>
      </c>
      <c r="P282" s="2">
        <v>15.389177583554901</v>
      </c>
      <c r="Q282" s="2">
        <v>1.8070526027535101</v>
      </c>
      <c r="R282" s="2">
        <v>2436.6488192350698</v>
      </c>
      <c r="S282">
        <v>0</v>
      </c>
      <c r="T282">
        <v>0</v>
      </c>
      <c r="U282">
        <v>1</v>
      </c>
      <c r="V282" s="1">
        <f t="shared" si="10"/>
        <v>6.3131233105119706E-3</v>
      </c>
      <c r="W282" s="1">
        <f t="shared" si="11"/>
        <v>7.4130965399706766E-4</v>
      </c>
    </row>
    <row r="283" spans="1:23" x14ac:dyDescent="0.8">
      <c r="A283" t="s">
        <v>85</v>
      </c>
      <c r="B283">
        <v>4</v>
      </c>
      <c r="C283">
        <v>1</v>
      </c>
      <c r="D283">
        <v>186.15</v>
      </c>
      <c r="G283" t="s">
        <v>25</v>
      </c>
      <c r="I283" t="s">
        <v>5</v>
      </c>
      <c r="J283" t="s">
        <v>3</v>
      </c>
      <c r="K283">
        <v>117315</v>
      </c>
      <c r="L283" t="s">
        <v>86</v>
      </c>
      <c r="M283" s="2">
        <v>0</v>
      </c>
      <c r="N283" s="2">
        <v>0</v>
      </c>
      <c r="O283" s="2">
        <v>5050.5363474266296</v>
      </c>
      <c r="P283" s="2">
        <v>0</v>
      </c>
      <c r="Q283" s="2">
        <v>0</v>
      </c>
      <c r="R283" s="2">
        <v>7624.4508432612702</v>
      </c>
      <c r="S283">
        <v>0</v>
      </c>
      <c r="T283">
        <v>0</v>
      </c>
      <c r="U283">
        <v>1</v>
      </c>
      <c r="V283" s="1">
        <f t="shared" si="10"/>
        <v>0</v>
      </c>
      <c r="W283" s="1">
        <f t="shared" si="11"/>
        <v>0</v>
      </c>
    </row>
    <row r="284" spans="1:23" x14ac:dyDescent="0.8">
      <c r="A284" t="s">
        <v>21</v>
      </c>
      <c r="B284">
        <v>1</v>
      </c>
      <c r="C284">
        <v>0</v>
      </c>
      <c r="D284">
        <v>37.770000000000003</v>
      </c>
      <c r="I284" t="s">
        <v>22</v>
      </c>
      <c r="J284" t="s">
        <v>22</v>
      </c>
      <c r="K284">
        <v>41943</v>
      </c>
      <c r="L284" t="s">
        <v>23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f t="shared" ref="V284:V318" si="12">M284/(O284+1)</f>
        <v>0</v>
      </c>
      <c r="W284">
        <f t="shared" ref="W284:W318" si="13">N284/(O284+1)</f>
        <v>0</v>
      </c>
    </row>
    <row r="285" spans="1:23" x14ac:dyDescent="0.8">
      <c r="A285" t="s">
        <v>27</v>
      </c>
      <c r="B285">
        <v>1</v>
      </c>
      <c r="C285">
        <v>0</v>
      </c>
      <c r="D285">
        <v>35.200000000000003</v>
      </c>
      <c r="I285" t="s">
        <v>22</v>
      </c>
      <c r="J285" t="s">
        <v>22</v>
      </c>
      <c r="K285">
        <v>200854</v>
      </c>
      <c r="L285" t="s">
        <v>28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f t="shared" si="12"/>
        <v>0</v>
      </c>
      <c r="W285">
        <f t="shared" si="13"/>
        <v>0</v>
      </c>
    </row>
    <row r="286" spans="1:23" hidden="1" x14ac:dyDescent="0.8">
      <c r="A286" t="s">
        <v>75</v>
      </c>
      <c r="B286">
        <v>8</v>
      </c>
      <c r="C286">
        <v>0</v>
      </c>
      <c r="D286">
        <v>472.94</v>
      </c>
      <c r="I286" t="s">
        <v>22</v>
      </c>
      <c r="J286" t="s">
        <v>22</v>
      </c>
      <c r="K286">
        <v>59524</v>
      </c>
      <c r="L286" t="s">
        <v>76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f t="shared" si="12"/>
        <v>0</v>
      </c>
      <c r="W286">
        <f t="shared" si="13"/>
        <v>0</v>
      </c>
    </row>
    <row r="287" spans="1:23" hidden="1" x14ac:dyDescent="0.8">
      <c r="A287" t="s">
        <v>103</v>
      </c>
      <c r="B287">
        <v>12</v>
      </c>
      <c r="C287">
        <v>0</v>
      </c>
      <c r="D287">
        <v>736.81</v>
      </c>
      <c r="I287" t="s">
        <v>22</v>
      </c>
      <c r="J287" t="s">
        <v>22</v>
      </c>
      <c r="K287">
        <v>60030</v>
      </c>
      <c r="L287" t="s">
        <v>104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f t="shared" si="12"/>
        <v>0</v>
      </c>
      <c r="W287">
        <f t="shared" si="13"/>
        <v>0</v>
      </c>
    </row>
    <row r="288" spans="1:23" hidden="1" x14ac:dyDescent="0.8">
      <c r="A288" t="s">
        <v>135</v>
      </c>
      <c r="B288">
        <v>6</v>
      </c>
      <c r="C288">
        <v>0</v>
      </c>
      <c r="D288">
        <v>339.24</v>
      </c>
      <c r="I288" t="s">
        <v>22</v>
      </c>
      <c r="J288" t="s">
        <v>22</v>
      </c>
      <c r="K288">
        <v>44079</v>
      </c>
      <c r="L288" t="s">
        <v>136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f t="shared" si="12"/>
        <v>0</v>
      </c>
      <c r="W288">
        <f t="shared" si="13"/>
        <v>0</v>
      </c>
    </row>
    <row r="289" spans="1:23" hidden="1" x14ac:dyDescent="0.8">
      <c r="A289" t="s">
        <v>151</v>
      </c>
      <c r="B289">
        <v>8</v>
      </c>
      <c r="C289">
        <v>0</v>
      </c>
      <c r="D289">
        <v>471.6</v>
      </c>
      <c r="I289" t="s">
        <v>22</v>
      </c>
      <c r="J289" t="s">
        <v>22</v>
      </c>
      <c r="K289">
        <v>62340</v>
      </c>
      <c r="L289" t="s">
        <v>152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f t="shared" si="12"/>
        <v>0</v>
      </c>
      <c r="W289">
        <f t="shared" si="13"/>
        <v>0</v>
      </c>
    </row>
    <row r="290" spans="1:23" x14ac:dyDescent="0.8">
      <c r="A290" t="s">
        <v>161</v>
      </c>
      <c r="B290">
        <v>8</v>
      </c>
      <c r="C290">
        <v>0</v>
      </c>
      <c r="D290">
        <v>458.54</v>
      </c>
      <c r="I290" t="s">
        <v>22</v>
      </c>
      <c r="J290" t="s">
        <v>22</v>
      </c>
      <c r="K290">
        <v>15135</v>
      </c>
      <c r="L290" t="s">
        <v>162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f t="shared" si="12"/>
        <v>0</v>
      </c>
      <c r="W290">
        <f t="shared" si="13"/>
        <v>0</v>
      </c>
    </row>
    <row r="291" spans="1:23" x14ac:dyDescent="0.8">
      <c r="A291" t="s">
        <v>163</v>
      </c>
      <c r="B291">
        <v>6</v>
      </c>
      <c r="C291">
        <v>0</v>
      </c>
      <c r="D291">
        <v>419.74</v>
      </c>
      <c r="I291" t="s">
        <v>22</v>
      </c>
      <c r="J291" t="s">
        <v>22</v>
      </c>
      <c r="K291">
        <v>70984</v>
      </c>
      <c r="L291" t="s">
        <v>164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f t="shared" si="12"/>
        <v>0</v>
      </c>
      <c r="W291">
        <f t="shared" si="13"/>
        <v>0</v>
      </c>
    </row>
    <row r="292" spans="1:23" x14ac:dyDescent="0.8">
      <c r="A292" t="s">
        <v>247</v>
      </c>
      <c r="B292">
        <v>1</v>
      </c>
      <c r="C292">
        <v>0</v>
      </c>
      <c r="D292">
        <v>33.200000000000003</v>
      </c>
      <c r="I292" t="s">
        <v>22</v>
      </c>
      <c r="J292" t="s">
        <v>22</v>
      </c>
      <c r="K292">
        <v>110346</v>
      </c>
      <c r="L292" t="s">
        <v>248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f t="shared" si="12"/>
        <v>0</v>
      </c>
      <c r="W292">
        <f t="shared" si="13"/>
        <v>0</v>
      </c>
    </row>
    <row r="293" spans="1:23" x14ac:dyDescent="0.8">
      <c r="A293" t="s">
        <v>255</v>
      </c>
      <c r="B293">
        <v>4</v>
      </c>
      <c r="C293">
        <v>0</v>
      </c>
      <c r="D293">
        <v>326.98</v>
      </c>
      <c r="I293" t="s">
        <v>22</v>
      </c>
      <c r="J293" t="s">
        <v>22</v>
      </c>
      <c r="K293">
        <v>49232</v>
      </c>
      <c r="L293" t="s">
        <v>256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f t="shared" si="12"/>
        <v>0</v>
      </c>
      <c r="W293">
        <f t="shared" si="13"/>
        <v>0</v>
      </c>
    </row>
    <row r="294" spans="1:23" x14ac:dyDescent="0.8">
      <c r="A294" t="s">
        <v>337</v>
      </c>
      <c r="B294">
        <v>14</v>
      </c>
      <c r="C294">
        <v>0</v>
      </c>
      <c r="D294">
        <v>1193.01</v>
      </c>
      <c r="I294" t="s">
        <v>22</v>
      </c>
      <c r="J294" t="s">
        <v>22</v>
      </c>
      <c r="K294">
        <v>50120</v>
      </c>
      <c r="L294" t="s">
        <v>338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f t="shared" si="12"/>
        <v>0</v>
      </c>
      <c r="W294">
        <f t="shared" si="13"/>
        <v>0</v>
      </c>
    </row>
    <row r="295" spans="1:23" hidden="1" x14ac:dyDescent="0.8">
      <c r="A295" t="s">
        <v>341</v>
      </c>
      <c r="B295">
        <v>3</v>
      </c>
      <c r="C295">
        <v>0</v>
      </c>
      <c r="D295">
        <v>184.4</v>
      </c>
      <c r="I295" t="s">
        <v>22</v>
      </c>
      <c r="J295" t="s">
        <v>22</v>
      </c>
      <c r="K295">
        <v>55766</v>
      </c>
      <c r="L295" t="s">
        <v>342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f t="shared" si="12"/>
        <v>0</v>
      </c>
      <c r="W295">
        <f t="shared" si="13"/>
        <v>0</v>
      </c>
    </row>
    <row r="296" spans="1:23" hidden="1" x14ac:dyDescent="0.8">
      <c r="A296" t="s">
        <v>365</v>
      </c>
      <c r="B296">
        <v>10</v>
      </c>
      <c r="C296">
        <v>0</v>
      </c>
      <c r="D296">
        <v>665.37</v>
      </c>
      <c r="I296" t="s">
        <v>22</v>
      </c>
      <c r="J296" t="s">
        <v>22</v>
      </c>
      <c r="K296">
        <v>57800</v>
      </c>
      <c r="L296" t="s">
        <v>366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f t="shared" si="12"/>
        <v>0</v>
      </c>
      <c r="W296">
        <f t="shared" si="13"/>
        <v>0</v>
      </c>
    </row>
    <row r="297" spans="1:23" x14ac:dyDescent="0.8">
      <c r="A297" t="s">
        <v>367</v>
      </c>
      <c r="B297">
        <v>1</v>
      </c>
      <c r="C297">
        <v>0</v>
      </c>
      <c r="D297">
        <v>34.64</v>
      </c>
      <c r="I297" t="s">
        <v>22</v>
      </c>
      <c r="J297" t="s">
        <v>22</v>
      </c>
      <c r="K297">
        <v>166681</v>
      </c>
      <c r="L297" t="s">
        <v>368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f t="shared" si="12"/>
        <v>0</v>
      </c>
      <c r="W297">
        <f t="shared" si="13"/>
        <v>0</v>
      </c>
    </row>
    <row r="298" spans="1:23" x14ac:dyDescent="0.8">
      <c r="A298" t="s">
        <v>371</v>
      </c>
      <c r="B298">
        <v>1</v>
      </c>
      <c r="C298">
        <v>0</v>
      </c>
      <c r="D298">
        <v>44.46</v>
      </c>
      <c r="I298" t="s">
        <v>22</v>
      </c>
      <c r="J298" t="s">
        <v>22</v>
      </c>
      <c r="K298">
        <v>138915</v>
      </c>
      <c r="L298" t="s">
        <v>372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f t="shared" si="12"/>
        <v>0</v>
      </c>
      <c r="W298">
        <f t="shared" si="13"/>
        <v>0</v>
      </c>
    </row>
    <row r="299" spans="1:23" x14ac:dyDescent="0.8">
      <c r="A299" t="s">
        <v>385</v>
      </c>
      <c r="B299">
        <v>5</v>
      </c>
      <c r="C299">
        <v>0</v>
      </c>
      <c r="D299">
        <v>265.95999999999998</v>
      </c>
      <c r="I299" t="s">
        <v>22</v>
      </c>
      <c r="J299" t="s">
        <v>22</v>
      </c>
      <c r="K299">
        <v>227732</v>
      </c>
      <c r="L299" t="s">
        <v>386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f t="shared" si="12"/>
        <v>0</v>
      </c>
      <c r="W299">
        <f t="shared" si="13"/>
        <v>0</v>
      </c>
    </row>
    <row r="300" spans="1:23" x14ac:dyDescent="0.8">
      <c r="A300" t="s">
        <v>387</v>
      </c>
      <c r="B300">
        <v>6</v>
      </c>
      <c r="C300">
        <v>0</v>
      </c>
      <c r="D300">
        <v>361.19</v>
      </c>
      <c r="I300" t="s">
        <v>22</v>
      </c>
      <c r="J300" t="s">
        <v>22</v>
      </c>
      <c r="K300">
        <v>13987</v>
      </c>
      <c r="L300" t="s">
        <v>388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f t="shared" si="12"/>
        <v>0</v>
      </c>
      <c r="W300">
        <f t="shared" si="13"/>
        <v>0</v>
      </c>
    </row>
    <row r="301" spans="1:23" x14ac:dyDescent="0.8">
      <c r="A301" t="s">
        <v>409</v>
      </c>
      <c r="B301">
        <v>1</v>
      </c>
      <c r="C301">
        <v>0</v>
      </c>
      <c r="D301">
        <v>33.82</v>
      </c>
      <c r="I301" t="s">
        <v>22</v>
      </c>
      <c r="J301" t="s">
        <v>22</v>
      </c>
      <c r="K301">
        <v>102121</v>
      </c>
      <c r="L301" t="s">
        <v>410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f t="shared" si="12"/>
        <v>0</v>
      </c>
      <c r="W301">
        <f t="shared" si="13"/>
        <v>0</v>
      </c>
    </row>
    <row r="302" spans="1:23" x14ac:dyDescent="0.8">
      <c r="A302" t="s">
        <v>419</v>
      </c>
      <c r="B302">
        <v>2</v>
      </c>
      <c r="C302">
        <v>0</v>
      </c>
      <c r="D302">
        <v>71.75</v>
      </c>
      <c r="I302" t="s">
        <v>22</v>
      </c>
      <c r="J302" t="s">
        <v>22</v>
      </c>
      <c r="K302">
        <v>175676</v>
      </c>
      <c r="L302" t="s">
        <v>420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f t="shared" si="12"/>
        <v>0</v>
      </c>
      <c r="W302">
        <f t="shared" si="13"/>
        <v>0</v>
      </c>
    </row>
    <row r="303" spans="1:23" x14ac:dyDescent="0.8">
      <c r="A303" t="s">
        <v>421</v>
      </c>
      <c r="B303">
        <v>1</v>
      </c>
      <c r="C303">
        <v>0</v>
      </c>
      <c r="D303">
        <v>43.2</v>
      </c>
      <c r="I303" t="s">
        <v>22</v>
      </c>
      <c r="J303" t="s">
        <v>22</v>
      </c>
      <c r="K303">
        <v>79696</v>
      </c>
      <c r="L303" t="s">
        <v>422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f t="shared" si="12"/>
        <v>0</v>
      </c>
      <c r="W303">
        <f t="shared" si="13"/>
        <v>0</v>
      </c>
    </row>
    <row r="304" spans="1:23" hidden="1" x14ac:dyDescent="0.8">
      <c r="A304" t="s">
        <v>463</v>
      </c>
      <c r="B304">
        <v>6</v>
      </c>
      <c r="C304">
        <v>0</v>
      </c>
      <c r="D304">
        <v>303</v>
      </c>
      <c r="I304" t="s">
        <v>22</v>
      </c>
      <c r="J304" t="s">
        <v>22</v>
      </c>
      <c r="K304">
        <v>64801</v>
      </c>
      <c r="L304" t="s">
        <v>464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f t="shared" si="12"/>
        <v>0</v>
      </c>
      <c r="W304">
        <f t="shared" si="13"/>
        <v>0</v>
      </c>
    </row>
    <row r="305" spans="1:23" x14ac:dyDescent="0.8">
      <c r="A305" t="s">
        <v>475</v>
      </c>
      <c r="B305">
        <v>7</v>
      </c>
      <c r="C305">
        <v>0</v>
      </c>
      <c r="D305">
        <v>665.93</v>
      </c>
      <c r="I305" t="s">
        <v>22</v>
      </c>
      <c r="J305" t="s">
        <v>22</v>
      </c>
      <c r="K305">
        <v>50062</v>
      </c>
      <c r="L305" t="s">
        <v>476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f t="shared" si="12"/>
        <v>0</v>
      </c>
      <c r="W305">
        <f t="shared" si="13"/>
        <v>0</v>
      </c>
    </row>
    <row r="306" spans="1:23" x14ac:dyDescent="0.8">
      <c r="A306" t="s">
        <v>497</v>
      </c>
      <c r="B306">
        <v>1</v>
      </c>
      <c r="C306">
        <v>0</v>
      </c>
      <c r="D306">
        <v>32.04</v>
      </c>
      <c r="I306" t="s">
        <v>22</v>
      </c>
      <c r="J306" t="s">
        <v>22</v>
      </c>
      <c r="K306">
        <v>135670</v>
      </c>
      <c r="L306" t="s">
        <v>498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f t="shared" si="12"/>
        <v>0</v>
      </c>
      <c r="W306">
        <f t="shared" si="13"/>
        <v>0</v>
      </c>
    </row>
    <row r="307" spans="1:23" x14ac:dyDescent="0.8">
      <c r="A307" t="s">
        <v>501</v>
      </c>
      <c r="B307">
        <v>1</v>
      </c>
      <c r="C307">
        <v>0</v>
      </c>
      <c r="D307">
        <v>31.05</v>
      </c>
      <c r="I307" t="s">
        <v>22</v>
      </c>
      <c r="J307" t="s">
        <v>22</v>
      </c>
      <c r="K307">
        <v>91820</v>
      </c>
      <c r="L307" t="s">
        <v>502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f t="shared" si="12"/>
        <v>0</v>
      </c>
      <c r="W307">
        <f t="shared" si="13"/>
        <v>0</v>
      </c>
    </row>
    <row r="308" spans="1:23" x14ac:dyDescent="0.8">
      <c r="A308" t="s">
        <v>515</v>
      </c>
      <c r="B308">
        <v>2</v>
      </c>
      <c r="C308">
        <v>0</v>
      </c>
      <c r="D308">
        <v>66.22</v>
      </c>
      <c r="I308" t="s">
        <v>22</v>
      </c>
      <c r="J308" t="s">
        <v>22</v>
      </c>
      <c r="K308">
        <v>50838</v>
      </c>
      <c r="L308" t="s">
        <v>516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f t="shared" si="12"/>
        <v>0</v>
      </c>
      <c r="W308">
        <f t="shared" si="13"/>
        <v>0</v>
      </c>
    </row>
    <row r="309" spans="1:23" hidden="1" x14ac:dyDescent="0.8">
      <c r="A309" t="s">
        <v>537</v>
      </c>
      <c r="B309">
        <v>5</v>
      </c>
      <c r="C309">
        <v>0</v>
      </c>
      <c r="D309">
        <v>347.69</v>
      </c>
      <c r="I309" t="s">
        <v>22</v>
      </c>
      <c r="J309" t="s">
        <v>22</v>
      </c>
      <c r="K309">
        <v>55842</v>
      </c>
      <c r="L309" t="s">
        <v>538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f t="shared" si="12"/>
        <v>0</v>
      </c>
      <c r="W309">
        <f t="shared" si="13"/>
        <v>0</v>
      </c>
    </row>
    <row r="310" spans="1:23" x14ac:dyDescent="0.8">
      <c r="A310" t="s">
        <v>539</v>
      </c>
      <c r="B310">
        <v>1</v>
      </c>
      <c r="C310">
        <v>0</v>
      </c>
      <c r="D310">
        <v>43.98</v>
      </c>
      <c r="I310" t="s">
        <v>22</v>
      </c>
      <c r="J310" t="s">
        <v>22</v>
      </c>
      <c r="K310">
        <v>68264</v>
      </c>
      <c r="L310" t="s">
        <v>540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f t="shared" si="12"/>
        <v>0</v>
      </c>
      <c r="W310">
        <f t="shared" si="13"/>
        <v>0</v>
      </c>
    </row>
    <row r="311" spans="1:23" x14ac:dyDescent="0.8">
      <c r="A311" t="s">
        <v>545</v>
      </c>
      <c r="B311">
        <v>13</v>
      </c>
      <c r="C311">
        <v>0</v>
      </c>
      <c r="D311">
        <v>1036.28</v>
      </c>
      <c r="I311" t="s">
        <v>22</v>
      </c>
      <c r="J311" t="s">
        <v>22</v>
      </c>
      <c r="K311">
        <v>50104</v>
      </c>
      <c r="L311" t="s">
        <v>546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f t="shared" si="12"/>
        <v>0</v>
      </c>
      <c r="W311">
        <f t="shared" si="13"/>
        <v>0</v>
      </c>
    </row>
    <row r="312" spans="1:23" x14ac:dyDescent="0.8">
      <c r="A312" t="s">
        <v>551</v>
      </c>
      <c r="B312">
        <v>1</v>
      </c>
      <c r="C312">
        <v>0</v>
      </c>
      <c r="D312">
        <v>38.409999999999997</v>
      </c>
      <c r="I312" t="s">
        <v>22</v>
      </c>
      <c r="J312" t="s">
        <v>22</v>
      </c>
      <c r="K312">
        <v>204464</v>
      </c>
      <c r="L312" t="s">
        <v>552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f t="shared" si="12"/>
        <v>0</v>
      </c>
      <c r="W312">
        <f t="shared" si="13"/>
        <v>0</v>
      </c>
    </row>
    <row r="313" spans="1:23" x14ac:dyDescent="0.8">
      <c r="A313" t="s">
        <v>557</v>
      </c>
      <c r="B313">
        <v>1</v>
      </c>
      <c r="C313">
        <v>0</v>
      </c>
      <c r="D313">
        <v>37.47</v>
      </c>
      <c r="I313" t="s">
        <v>22</v>
      </c>
      <c r="J313" t="s">
        <v>22</v>
      </c>
      <c r="K313">
        <v>18649</v>
      </c>
      <c r="L313" t="s">
        <v>558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f t="shared" si="12"/>
        <v>0</v>
      </c>
      <c r="W313">
        <f t="shared" si="13"/>
        <v>0</v>
      </c>
    </row>
    <row r="314" spans="1:23" x14ac:dyDescent="0.8">
      <c r="A314" t="s">
        <v>573</v>
      </c>
      <c r="B314">
        <v>5</v>
      </c>
      <c r="C314">
        <v>0</v>
      </c>
      <c r="D314">
        <v>442.7</v>
      </c>
      <c r="I314" t="s">
        <v>22</v>
      </c>
      <c r="J314" t="s">
        <v>22</v>
      </c>
      <c r="K314">
        <v>41976</v>
      </c>
      <c r="L314" t="s">
        <v>574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f t="shared" si="12"/>
        <v>0</v>
      </c>
      <c r="W314">
        <f t="shared" si="13"/>
        <v>0</v>
      </c>
    </row>
    <row r="315" spans="1:23" x14ac:dyDescent="0.8">
      <c r="A315" t="s">
        <v>585</v>
      </c>
      <c r="B315">
        <v>1</v>
      </c>
      <c r="C315">
        <v>0</v>
      </c>
      <c r="D315">
        <v>50.74</v>
      </c>
      <c r="I315" t="s">
        <v>22</v>
      </c>
      <c r="J315" t="s">
        <v>22</v>
      </c>
      <c r="K315">
        <v>274439</v>
      </c>
      <c r="L315" t="s">
        <v>586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f t="shared" si="12"/>
        <v>0</v>
      </c>
      <c r="W315">
        <f t="shared" si="13"/>
        <v>0</v>
      </c>
    </row>
    <row r="316" spans="1:23" x14ac:dyDescent="0.8">
      <c r="A316" t="s">
        <v>605</v>
      </c>
      <c r="B316">
        <v>1</v>
      </c>
      <c r="C316">
        <v>0</v>
      </c>
      <c r="D316">
        <v>46.17</v>
      </c>
      <c r="I316" t="s">
        <v>22</v>
      </c>
      <c r="J316" t="s">
        <v>22</v>
      </c>
      <c r="K316">
        <v>301172</v>
      </c>
      <c r="L316" t="s">
        <v>606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f t="shared" si="12"/>
        <v>0</v>
      </c>
      <c r="W316">
        <f t="shared" si="13"/>
        <v>0</v>
      </c>
    </row>
    <row r="317" spans="1:23" x14ac:dyDescent="0.8">
      <c r="A317" t="s">
        <v>619</v>
      </c>
      <c r="B317">
        <v>1</v>
      </c>
      <c r="C317">
        <v>0</v>
      </c>
      <c r="D317">
        <v>31.48</v>
      </c>
      <c r="I317" t="s">
        <v>22</v>
      </c>
      <c r="J317" t="s">
        <v>22</v>
      </c>
      <c r="K317">
        <v>115149</v>
      </c>
      <c r="L317" t="s">
        <v>620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f t="shared" si="12"/>
        <v>0</v>
      </c>
      <c r="W317">
        <f t="shared" si="13"/>
        <v>0</v>
      </c>
    </row>
    <row r="318" spans="1:23" x14ac:dyDescent="0.8">
      <c r="A318" t="s">
        <v>647</v>
      </c>
      <c r="B318">
        <v>1</v>
      </c>
      <c r="C318">
        <v>0</v>
      </c>
      <c r="D318">
        <v>38.22</v>
      </c>
      <c r="I318" t="s">
        <v>22</v>
      </c>
      <c r="J318" t="s">
        <v>22</v>
      </c>
      <c r="K318">
        <v>58913</v>
      </c>
      <c r="L318" t="s">
        <v>648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f t="shared" si="12"/>
        <v>0</v>
      </c>
      <c r="W318">
        <f t="shared" si="13"/>
        <v>0</v>
      </c>
    </row>
  </sheetData>
  <autoFilter ref="A3:W318" xr:uid="{00000000-0009-0000-0000-000001000000}">
    <filterColumn colId="11">
      <customFilters and="1">
        <customFilter operator="notEqual" val="*ribosomal*"/>
        <customFilter operator="notEqual" val="*keratin*"/>
      </customFilters>
    </filterColumn>
    <sortState xmlns:xlrd2="http://schemas.microsoft.com/office/spreadsheetml/2017/richdata2" ref="A5:W318">
      <sortCondition descending="1" ref="M3:M318"/>
    </sortState>
  </autoFilter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D824-A6C6-4728-BFAE-F8D12971D467}">
  <sheetPr filterMode="1"/>
  <dimension ref="A1:W230"/>
  <sheetViews>
    <sheetView tabSelected="1" topLeftCell="H1" zoomScale="70" zoomScaleNormal="70" workbookViewId="0">
      <selection activeCell="L1" sqref="L1"/>
    </sheetView>
  </sheetViews>
  <sheetFormatPr defaultRowHeight="18" x14ac:dyDescent="0.8"/>
  <cols>
    <col min="2" max="4" width="9" bestFit="1" customWidth="1"/>
    <col min="7" max="7" width="9" bestFit="1" customWidth="1"/>
    <col min="11" max="11" width="9" bestFit="1" customWidth="1"/>
    <col min="12" max="12" width="83.109375" customWidth="1"/>
    <col min="13" max="13" width="12.71875" bestFit="1" customWidth="1"/>
    <col min="14" max="15" width="11.38671875" bestFit="1" customWidth="1"/>
    <col min="16" max="16" width="12.71875" bestFit="1" customWidth="1"/>
    <col min="17" max="17" width="11.38671875" bestFit="1" customWidth="1"/>
    <col min="18" max="18" width="10.83203125" bestFit="1" customWidth="1"/>
    <col min="19" max="23" width="8.94140625" bestFit="1" customWidth="1"/>
  </cols>
  <sheetData>
    <row r="1" spans="1:23" x14ac:dyDescent="0.8">
      <c r="M1" t="s">
        <v>0</v>
      </c>
      <c r="P1" t="s">
        <v>1</v>
      </c>
      <c r="S1" t="s">
        <v>2</v>
      </c>
    </row>
    <row r="2" spans="1:23" x14ac:dyDescent="0.8">
      <c r="M2" t="s">
        <v>3</v>
      </c>
      <c r="N2" t="s">
        <v>4</v>
      </c>
      <c r="O2" t="s">
        <v>5</v>
      </c>
      <c r="P2" t="s">
        <v>3</v>
      </c>
      <c r="Q2" t="s">
        <v>4</v>
      </c>
      <c r="R2" t="s">
        <v>5</v>
      </c>
      <c r="S2" t="s">
        <v>3</v>
      </c>
      <c r="T2" t="s">
        <v>4</v>
      </c>
      <c r="U2" t="s">
        <v>5</v>
      </c>
    </row>
    <row r="3" spans="1:23" x14ac:dyDescent="0.8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662</v>
      </c>
      <c r="M3" t="s">
        <v>18</v>
      </c>
      <c r="N3" t="s">
        <v>19</v>
      </c>
      <c r="O3" t="s">
        <v>20</v>
      </c>
      <c r="P3" t="s">
        <v>18</v>
      </c>
      <c r="Q3" t="s">
        <v>19</v>
      </c>
      <c r="R3" t="s">
        <v>20</v>
      </c>
      <c r="S3" t="s">
        <v>18</v>
      </c>
      <c r="T3" t="s">
        <v>19</v>
      </c>
      <c r="U3" t="s">
        <v>20</v>
      </c>
      <c r="V3" t="s">
        <v>653</v>
      </c>
      <c r="W3" t="s">
        <v>654</v>
      </c>
    </row>
    <row r="4" spans="1:23" hidden="1" x14ac:dyDescent="0.8">
      <c r="A4" t="s">
        <v>131</v>
      </c>
      <c r="B4">
        <v>87</v>
      </c>
      <c r="C4">
        <v>81</v>
      </c>
      <c r="D4">
        <v>7164.66</v>
      </c>
      <c r="G4">
        <v>27.903844620371899</v>
      </c>
      <c r="I4" t="s">
        <v>3</v>
      </c>
      <c r="J4" t="s">
        <v>5</v>
      </c>
      <c r="K4">
        <v>53619</v>
      </c>
      <c r="L4" t="s">
        <v>132</v>
      </c>
      <c r="M4" s="2">
        <v>19889472.999042101</v>
      </c>
      <c r="N4" s="2">
        <v>3763087.1084680101</v>
      </c>
      <c r="O4" s="2">
        <v>712786.11494708702</v>
      </c>
      <c r="P4" s="2">
        <v>64820602.777144603</v>
      </c>
      <c r="Q4" s="2">
        <v>3763087.1084680101</v>
      </c>
      <c r="R4" s="2">
        <v>1076044.6656209701</v>
      </c>
      <c r="S4">
        <v>582</v>
      </c>
      <c r="T4">
        <v>227</v>
      </c>
      <c r="U4">
        <v>84</v>
      </c>
      <c r="V4" s="1">
        <v>60.239639309115745</v>
      </c>
      <c r="W4" s="1">
        <v>3.4971444323381835</v>
      </c>
    </row>
    <row r="5" spans="1:23" hidden="1" x14ac:dyDescent="0.8">
      <c r="A5" t="s">
        <v>627</v>
      </c>
      <c r="B5">
        <v>240</v>
      </c>
      <c r="C5">
        <v>227</v>
      </c>
      <c r="D5">
        <v>17273.47</v>
      </c>
      <c r="G5">
        <v>11.453009398001999</v>
      </c>
      <c r="I5" t="s">
        <v>3</v>
      </c>
      <c r="J5" t="s">
        <v>5</v>
      </c>
      <c r="K5">
        <v>531466</v>
      </c>
      <c r="L5" t="s">
        <v>628</v>
      </c>
      <c r="M5" s="2">
        <v>4833024.6860965202</v>
      </c>
      <c r="N5" s="2">
        <v>1217294.08296437</v>
      </c>
      <c r="O5" s="2">
        <v>421987.31513654703</v>
      </c>
      <c r="P5" s="2">
        <v>15751024.343615601</v>
      </c>
      <c r="Q5" s="2">
        <v>1217294.08296437</v>
      </c>
      <c r="R5" s="2">
        <v>637045.51742861106</v>
      </c>
      <c r="S5">
        <v>787</v>
      </c>
      <c r="T5">
        <v>193</v>
      </c>
      <c r="U5">
        <v>10</v>
      </c>
      <c r="V5" s="1">
        <v>24.725077231712042</v>
      </c>
      <c r="W5" s="1">
        <v>1.9108401814641156</v>
      </c>
    </row>
    <row r="6" spans="1:23" hidden="1" x14ac:dyDescent="0.8">
      <c r="A6" t="s">
        <v>307</v>
      </c>
      <c r="B6">
        <v>15</v>
      </c>
      <c r="C6">
        <v>15</v>
      </c>
      <c r="D6">
        <v>1399.73</v>
      </c>
      <c r="G6">
        <v>116.955063004747</v>
      </c>
      <c r="I6" t="s">
        <v>3</v>
      </c>
      <c r="J6" t="s">
        <v>5</v>
      </c>
      <c r="K6">
        <v>11360</v>
      </c>
      <c r="L6" t="s">
        <v>308</v>
      </c>
      <c r="M6" s="2">
        <v>1845367.4544357201</v>
      </c>
      <c r="N6" s="2">
        <v>84691.922461861395</v>
      </c>
      <c r="O6" s="2">
        <v>15778.4315362287</v>
      </c>
      <c r="P6" s="2">
        <v>6014127.7120620199</v>
      </c>
      <c r="Q6" s="2">
        <v>84691.922461861395</v>
      </c>
      <c r="R6" s="2">
        <v>23819.623769866699</v>
      </c>
      <c r="S6">
        <v>97</v>
      </c>
      <c r="T6">
        <v>22</v>
      </c>
      <c r="U6">
        <v>6</v>
      </c>
      <c r="V6" s="1">
        <v>252.47566017435466</v>
      </c>
      <c r="W6" s="1">
        <v>3.5554032203387314</v>
      </c>
    </row>
    <row r="7" spans="1:23" hidden="1" x14ac:dyDescent="0.8">
      <c r="A7" t="s">
        <v>543</v>
      </c>
      <c r="B7">
        <v>7</v>
      </c>
      <c r="C7">
        <v>7</v>
      </c>
      <c r="D7">
        <v>348.13</v>
      </c>
      <c r="G7">
        <v>88.590485996926205</v>
      </c>
      <c r="I7" t="s">
        <v>3</v>
      </c>
      <c r="J7" t="s">
        <v>5</v>
      </c>
      <c r="K7">
        <v>15379</v>
      </c>
      <c r="L7" t="s">
        <v>544</v>
      </c>
      <c r="M7" s="2">
        <v>538600.10824660701</v>
      </c>
      <c r="N7" s="2">
        <v>16980.228063753199</v>
      </c>
      <c r="O7" s="2">
        <v>6079.66083700336</v>
      </c>
      <c r="P7" s="2">
        <v>1755319.69469789</v>
      </c>
      <c r="Q7" s="2">
        <v>16980.228063753199</v>
      </c>
      <c r="R7" s="2">
        <v>9178.05001424279</v>
      </c>
      <c r="S7">
        <v>32</v>
      </c>
      <c r="T7">
        <v>6</v>
      </c>
      <c r="U7">
        <v>0</v>
      </c>
      <c r="V7" s="1">
        <v>191.23108513127457</v>
      </c>
      <c r="W7" s="1">
        <v>1.8498894806549273</v>
      </c>
    </row>
    <row r="8" spans="1:23" x14ac:dyDescent="0.8">
      <c r="A8" t="s">
        <v>597</v>
      </c>
      <c r="B8">
        <v>66</v>
      </c>
      <c r="C8">
        <v>10</v>
      </c>
      <c r="D8">
        <v>5656.95</v>
      </c>
      <c r="G8">
        <v>86.849885558134304</v>
      </c>
      <c r="I8" t="s">
        <v>4</v>
      </c>
      <c r="J8" t="s">
        <v>3</v>
      </c>
      <c r="K8">
        <v>95196</v>
      </c>
      <c r="L8" s="3" t="s">
        <v>598</v>
      </c>
      <c r="M8" s="2">
        <v>30069.6123010503</v>
      </c>
      <c r="N8" s="2">
        <v>2611542.38712369</v>
      </c>
      <c r="O8" s="2">
        <v>143573.98210255001</v>
      </c>
      <c r="P8" s="2">
        <v>97998.091489050406</v>
      </c>
      <c r="Q8" s="2">
        <v>2611542.38712369</v>
      </c>
      <c r="R8" s="2">
        <v>216743.86512829</v>
      </c>
      <c r="S8">
        <v>0</v>
      </c>
      <c r="T8">
        <v>102</v>
      </c>
      <c r="U8">
        <v>0</v>
      </c>
      <c r="V8" s="1">
        <v>0.45213570079755255</v>
      </c>
      <c r="W8" s="1">
        <v>12.048923906815203</v>
      </c>
    </row>
    <row r="9" spans="1:23" x14ac:dyDescent="0.8">
      <c r="A9" t="s">
        <v>51</v>
      </c>
      <c r="B9">
        <v>21</v>
      </c>
      <c r="C9">
        <v>19</v>
      </c>
      <c r="D9">
        <v>1355.04</v>
      </c>
      <c r="G9">
        <v>83.508237636612805</v>
      </c>
      <c r="I9" t="s">
        <v>4</v>
      </c>
      <c r="J9" t="s">
        <v>3</v>
      </c>
      <c r="K9">
        <v>80634</v>
      </c>
      <c r="L9" s="3" t="s">
        <v>52</v>
      </c>
      <c r="M9" s="2">
        <v>16512.952245096501</v>
      </c>
      <c r="N9" s="2">
        <v>1378967.5401655601</v>
      </c>
      <c r="O9" s="2">
        <v>25768.532199790599</v>
      </c>
      <c r="P9" s="2">
        <v>53816.384084631703</v>
      </c>
      <c r="Q9" s="2">
        <v>1378967.5401655601</v>
      </c>
      <c r="R9" s="2">
        <v>38900.998536601997</v>
      </c>
      <c r="S9">
        <v>0</v>
      </c>
      <c r="T9">
        <v>74</v>
      </c>
      <c r="U9">
        <v>0</v>
      </c>
      <c r="V9" s="1">
        <v>1.3833835306429592</v>
      </c>
      <c r="W9" s="1">
        <v>35.447215876791553</v>
      </c>
    </row>
    <row r="10" spans="1:23" hidden="1" x14ac:dyDescent="0.8">
      <c r="A10" t="s">
        <v>357</v>
      </c>
      <c r="B10">
        <v>8</v>
      </c>
      <c r="C10">
        <v>2</v>
      </c>
      <c r="D10">
        <v>742.54</v>
      </c>
      <c r="G10">
        <v>59.557938212803997</v>
      </c>
      <c r="I10" t="s">
        <v>3</v>
      </c>
      <c r="J10" t="s">
        <v>5</v>
      </c>
      <c r="K10">
        <v>13912</v>
      </c>
      <c r="L10" t="s">
        <v>358</v>
      </c>
      <c r="M10" s="2">
        <v>349823.72109718499</v>
      </c>
      <c r="N10" s="2">
        <v>33463.8424205829</v>
      </c>
      <c r="O10" s="2">
        <v>5873.6707749560501</v>
      </c>
      <c r="P10" s="2">
        <v>1140089.7584544001</v>
      </c>
      <c r="Q10" s="2">
        <v>33463.8424205829</v>
      </c>
      <c r="R10" s="2">
        <v>8867.0808430021407</v>
      </c>
      <c r="S10">
        <v>6</v>
      </c>
      <c r="T10">
        <v>2</v>
      </c>
      <c r="U10">
        <v>0</v>
      </c>
      <c r="V10" s="1">
        <v>128.56104704481265</v>
      </c>
      <c r="W10" s="1">
        <v>3.7735157147320586</v>
      </c>
    </row>
    <row r="11" spans="1:23" hidden="1" x14ac:dyDescent="0.8">
      <c r="A11" t="s">
        <v>405</v>
      </c>
      <c r="B11">
        <v>1</v>
      </c>
      <c r="C11">
        <v>1</v>
      </c>
      <c r="D11">
        <v>121.33</v>
      </c>
      <c r="G11">
        <v>3.4888665495494098</v>
      </c>
      <c r="I11" t="s">
        <v>5</v>
      </c>
      <c r="J11" t="s">
        <v>3</v>
      </c>
      <c r="K11">
        <v>26520</v>
      </c>
      <c r="L11" t="s">
        <v>406</v>
      </c>
      <c r="M11" s="2">
        <v>328921.51203720202</v>
      </c>
      <c r="N11" s="2">
        <v>726838.13345855405</v>
      </c>
      <c r="O11" s="2">
        <v>1147563.2607738101</v>
      </c>
      <c r="P11" s="2">
        <v>1071968.607597</v>
      </c>
      <c r="Q11" s="2">
        <v>726838.13345855405</v>
      </c>
      <c r="R11" s="2">
        <v>1732398.1196097301</v>
      </c>
      <c r="S11">
        <v>12</v>
      </c>
      <c r="T11">
        <v>14</v>
      </c>
      <c r="U11">
        <v>14</v>
      </c>
      <c r="V11" s="1">
        <v>0.61877692932474471</v>
      </c>
      <c r="W11" s="1">
        <v>0.41955582015205251</v>
      </c>
    </row>
    <row r="12" spans="1:23" x14ac:dyDescent="0.8">
      <c r="A12" t="s">
        <v>237</v>
      </c>
      <c r="B12">
        <v>23</v>
      </c>
      <c r="C12">
        <v>22</v>
      </c>
      <c r="D12">
        <v>1455.75</v>
      </c>
      <c r="G12">
        <v>205.654457323987</v>
      </c>
      <c r="I12" t="s">
        <v>4</v>
      </c>
      <c r="J12" t="s">
        <v>5</v>
      </c>
      <c r="K12">
        <v>42750</v>
      </c>
      <c r="L12" s="3" t="s">
        <v>238</v>
      </c>
      <c r="M12" s="2">
        <v>13553.536221193201</v>
      </c>
      <c r="N12" s="2">
        <v>1238392.2302723699</v>
      </c>
      <c r="O12" s="2">
        <v>6021.7135402098902</v>
      </c>
      <c r="P12" s="2">
        <v>44171.5266996727</v>
      </c>
      <c r="Q12" s="2">
        <v>1238392.2302723699</v>
      </c>
      <c r="R12" s="2">
        <v>9090.5709257838498</v>
      </c>
      <c r="S12">
        <v>0</v>
      </c>
      <c r="T12">
        <v>98</v>
      </c>
      <c r="U12">
        <v>0</v>
      </c>
      <c r="V12" s="1">
        <v>4.8585142282068654</v>
      </c>
      <c r="W12" s="1">
        <v>136.21322875678928</v>
      </c>
    </row>
    <row r="13" spans="1:23" hidden="1" x14ac:dyDescent="0.8">
      <c r="A13" t="s">
        <v>81</v>
      </c>
      <c r="B13">
        <v>11</v>
      </c>
      <c r="C13">
        <v>3</v>
      </c>
      <c r="D13">
        <v>819.19</v>
      </c>
      <c r="G13">
        <v>23.054194126523001</v>
      </c>
      <c r="I13" t="s">
        <v>3</v>
      </c>
      <c r="J13" t="s">
        <v>4</v>
      </c>
      <c r="K13">
        <v>14083</v>
      </c>
      <c r="L13" t="s">
        <v>82</v>
      </c>
      <c r="M13" s="2">
        <v>231679.16391757599</v>
      </c>
      <c r="N13" s="2">
        <v>10049.328232689701</v>
      </c>
      <c r="O13" s="2">
        <v>13192.1646670635</v>
      </c>
      <c r="P13" s="2">
        <v>755051.83353854902</v>
      </c>
      <c r="Q13" s="2">
        <v>10049.328232689701</v>
      </c>
      <c r="R13" s="2">
        <v>19915.312770985802</v>
      </c>
      <c r="S13">
        <v>15</v>
      </c>
      <c r="T13">
        <v>2</v>
      </c>
      <c r="U13">
        <v>0</v>
      </c>
      <c r="V13" s="1">
        <v>37.91122594933902</v>
      </c>
      <c r="W13" s="1">
        <v>0.50457774730921179</v>
      </c>
    </row>
    <row r="14" spans="1:23" hidden="1" x14ac:dyDescent="0.8">
      <c r="A14" t="s">
        <v>261</v>
      </c>
      <c r="B14">
        <v>34</v>
      </c>
      <c r="C14">
        <v>26</v>
      </c>
      <c r="D14">
        <v>2383.31</v>
      </c>
      <c r="G14">
        <v>8.4984528448941496</v>
      </c>
      <c r="I14" t="s">
        <v>3</v>
      </c>
      <c r="J14" t="s">
        <v>5</v>
      </c>
      <c r="K14">
        <v>555316</v>
      </c>
      <c r="L14" t="s">
        <v>262</v>
      </c>
      <c r="M14" s="2">
        <v>226473.353866775</v>
      </c>
      <c r="N14" s="2">
        <v>50639.406229954802</v>
      </c>
      <c r="O14" s="2">
        <v>26648.774547574201</v>
      </c>
      <c r="P14" s="2">
        <v>738085.886504533</v>
      </c>
      <c r="Q14" s="2">
        <v>50639.406229954802</v>
      </c>
      <c r="R14" s="2">
        <v>40229.840475191901</v>
      </c>
      <c r="S14">
        <v>63</v>
      </c>
      <c r="T14">
        <v>2</v>
      </c>
      <c r="U14">
        <v>0</v>
      </c>
      <c r="V14" s="1">
        <v>18.346270616933026</v>
      </c>
      <c r="W14" s="1">
        <v>1.2587210615493176</v>
      </c>
    </row>
    <row r="15" spans="1:23" x14ac:dyDescent="0.8">
      <c r="A15" t="s">
        <v>39</v>
      </c>
      <c r="B15">
        <v>63</v>
      </c>
      <c r="C15">
        <v>63</v>
      </c>
      <c r="D15">
        <v>4678.3100000000004</v>
      </c>
      <c r="G15">
        <v>12.18581573426</v>
      </c>
      <c r="I15" t="s">
        <v>5</v>
      </c>
      <c r="J15" t="s">
        <v>3</v>
      </c>
      <c r="K15">
        <v>251738</v>
      </c>
      <c r="L15" t="s">
        <v>661</v>
      </c>
      <c r="M15" s="2">
        <v>461418.56241020298</v>
      </c>
      <c r="N15" s="2">
        <v>847706.19386746502</v>
      </c>
      <c r="O15" s="2">
        <v>5622761.5778978597</v>
      </c>
      <c r="P15" s="2">
        <v>1503781.8925334699</v>
      </c>
      <c r="Q15" s="2">
        <v>847706.19386746502</v>
      </c>
      <c r="R15" s="2">
        <v>8488300.3120854497</v>
      </c>
      <c r="S15">
        <v>70</v>
      </c>
      <c r="T15">
        <v>79</v>
      </c>
      <c r="U15">
        <v>344</v>
      </c>
      <c r="V15" s="1">
        <v>0.1771593440483103</v>
      </c>
      <c r="W15" s="1">
        <v>9.9867589839267398E-2</v>
      </c>
    </row>
    <row r="16" spans="1:23" x14ac:dyDescent="0.8">
      <c r="A16" t="s">
        <v>249</v>
      </c>
      <c r="B16">
        <v>26</v>
      </c>
      <c r="C16">
        <v>26</v>
      </c>
      <c r="D16">
        <v>1667.35</v>
      </c>
      <c r="G16">
        <v>35.659020776545198</v>
      </c>
      <c r="I16" t="s">
        <v>4</v>
      </c>
      <c r="J16" t="s">
        <v>5</v>
      </c>
      <c r="K16">
        <v>68223</v>
      </c>
      <c r="L16" s="4" t="s">
        <v>250</v>
      </c>
      <c r="M16" s="2">
        <v>378349.79177930299</v>
      </c>
      <c r="N16" s="2">
        <v>805418.57957849803</v>
      </c>
      <c r="O16" s="2">
        <v>22586.671255657799</v>
      </c>
      <c r="P16" s="2">
        <v>1233057.38492532</v>
      </c>
      <c r="Q16" s="2">
        <v>805418.57957849803</v>
      </c>
      <c r="R16" s="2">
        <v>34097.5597154965</v>
      </c>
      <c r="S16">
        <v>64</v>
      </c>
      <c r="T16">
        <v>85</v>
      </c>
      <c r="U16">
        <v>0</v>
      </c>
      <c r="V16" s="1">
        <v>36.161567972765205</v>
      </c>
      <c r="W16" s="1">
        <v>23.620310837130926</v>
      </c>
    </row>
    <row r="17" spans="1:23" x14ac:dyDescent="0.8">
      <c r="A17" t="s">
        <v>503</v>
      </c>
      <c r="B17">
        <v>73</v>
      </c>
      <c r="C17">
        <v>22</v>
      </c>
      <c r="D17">
        <v>5625.94</v>
      </c>
      <c r="G17">
        <v>128.306414802201</v>
      </c>
      <c r="I17" t="s">
        <v>4</v>
      </c>
      <c r="J17" t="s">
        <v>5</v>
      </c>
      <c r="K17">
        <v>247737</v>
      </c>
      <c r="L17" s="4" t="s">
        <v>504</v>
      </c>
      <c r="M17" s="2">
        <v>149946.72445543599</v>
      </c>
      <c r="N17" s="2">
        <v>617810.34144172305</v>
      </c>
      <c r="O17" s="2">
        <v>4815.1165504401997</v>
      </c>
      <c r="P17" s="2">
        <v>488682.48364991299</v>
      </c>
      <c r="Q17" s="2">
        <v>617810.34144172305</v>
      </c>
      <c r="R17" s="2">
        <v>7269.0536049920702</v>
      </c>
      <c r="S17">
        <v>31</v>
      </c>
      <c r="T17">
        <v>58</v>
      </c>
      <c r="U17">
        <v>0</v>
      </c>
      <c r="V17" s="1">
        <v>67.218553012367508</v>
      </c>
      <c r="W17" s="1">
        <v>84.980163147283548</v>
      </c>
    </row>
    <row r="18" spans="1:23" x14ac:dyDescent="0.8">
      <c r="A18" t="s">
        <v>329</v>
      </c>
      <c r="B18">
        <v>13</v>
      </c>
      <c r="C18">
        <v>10</v>
      </c>
      <c r="D18">
        <v>849.73</v>
      </c>
      <c r="G18">
        <v>37.067531956560003</v>
      </c>
      <c r="I18" t="s">
        <v>4</v>
      </c>
      <c r="J18" t="s">
        <v>5</v>
      </c>
      <c r="K18">
        <v>10359</v>
      </c>
      <c r="L18" t="s">
        <v>330</v>
      </c>
      <c r="M18" s="2">
        <v>106858.30157791699</v>
      </c>
      <c r="N18" s="2">
        <v>461179.42256988498</v>
      </c>
      <c r="O18" s="2">
        <v>12441.6004580599</v>
      </c>
      <c r="P18" s="2">
        <v>348255.558121429</v>
      </c>
      <c r="Q18" s="2">
        <v>461179.42256988498</v>
      </c>
      <c r="R18" s="2">
        <v>18782.237088999002</v>
      </c>
      <c r="S18">
        <v>16</v>
      </c>
      <c r="T18">
        <v>53</v>
      </c>
      <c r="U18">
        <v>0</v>
      </c>
      <c r="V18" s="1">
        <v>18.540763579319133</v>
      </c>
      <c r="W18" s="1">
        <v>24.552712633329286</v>
      </c>
    </row>
    <row r="19" spans="1:23" x14ac:dyDescent="0.8">
      <c r="A19" t="s">
        <v>29</v>
      </c>
      <c r="B19">
        <v>22</v>
      </c>
      <c r="C19">
        <v>21</v>
      </c>
      <c r="D19">
        <v>1472.86</v>
      </c>
      <c r="G19">
        <v>16.024501278555601</v>
      </c>
      <c r="I19" t="s">
        <v>4</v>
      </c>
      <c r="J19" t="s">
        <v>5</v>
      </c>
      <c r="K19">
        <v>72280</v>
      </c>
      <c r="L19" s="4" t="s">
        <v>30</v>
      </c>
      <c r="M19" s="2">
        <v>260421.000714111</v>
      </c>
      <c r="N19" s="2">
        <v>433351.750427961</v>
      </c>
      <c r="O19" s="2">
        <v>27043.0725359225</v>
      </c>
      <c r="P19" s="2">
        <v>848722.65056640096</v>
      </c>
      <c r="Q19" s="2">
        <v>433351.750427961</v>
      </c>
      <c r="R19" s="2">
        <v>40825.085301276602</v>
      </c>
      <c r="S19">
        <v>53</v>
      </c>
      <c r="T19">
        <v>58</v>
      </c>
      <c r="U19">
        <v>0</v>
      </c>
      <c r="V19" s="1">
        <v>20.788734562798311</v>
      </c>
      <c r="W19" s="1">
        <v>10.614580046801851</v>
      </c>
    </row>
    <row r="20" spans="1:23" x14ac:dyDescent="0.8">
      <c r="A20" t="s">
        <v>251</v>
      </c>
      <c r="B20">
        <v>10</v>
      </c>
      <c r="C20">
        <v>10</v>
      </c>
      <c r="D20">
        <v>985.38</v>
      </c>
      <c r="G20">
        <v>9.9145305493213396</v>
      </c>
      <c r="I20" t="s">
        <v>5</v>
      </c>
      <c r="J20" t="s">
        <v>3</v>
      </c>
      <c r="K20">
        <v>35518</v>
      </c>
      <c r="L20" t="s">
        <v>252</v>
      </c>
      <c r="M20" s="2">
        <v>117391.267082629</v>
      </c>
      <c r="N20" s="2">
        <v>393020.08644700999</v>
      </c>
      <c r="O20" s="2">
        <v>1163879.30371427</v>
      </c>
      <c r="P20" s="2">
        <v>382582.92180166201</v>
      </c>
      <c r="Q20" s="2">
        <v>393020.08644700999</v>
      </c>
      <c r="R20" s="2">
        <v>1757029.33871173</v>
      </c>
      <c r="S20">
        <v>21</v>
      </c>
      <c r="T20">
        <v>33</v>
      </c>
      <c r="U20">
        <v>64</v>
      </c>
      <c r="V20" s="1">
        <v>0.21774406131323559</v>
      </c>
      <c r="W20" s="1">
        <v>0.22368429149332489</v>
      </c>
    </row>
    <row r="21" spans="1:23" x14ac:dyDescent="0.8">
      <c r="A21" t="s">
        <v>147</v>
      </c>
      <c r="B21">
        <v>19</v>
      </c>
      <c r="C21">
        <v>15</v>
      </c>
      <c r="D21">
        <v>1274.28</v>
      </c>
      <c r="G21">
        <v>3.1664637575955501</v>
      </c>
      <c r="I21" t="s">
        <v>4</v>
      </c>
      <c r="J21" t="s">
        <v>3</v>
      </c>
      <c r="K21">
        <v>70854</v>
      </c>
      <c r="L21" t="s">
        <v>148</v>
      </c>
      <c r="M21" s="2">
        <v>102982.91618180901</v>
      </c>
      <c r="N21" s="2">
        <v>326091.67174120003</v>
      </c>
      <c r="O21" s="2">
        <v>191209.072575169</v>
      </c>
      <c r="P21" s="2">
        <v>335625.51923696301</v>
      </c>
      <c r="Q21" s="2">
        <v>326091.67174120003</v>
      </c>
      <c r="R21" s="2">
        <v>288655.31784119701</v>
      </c>
      <c r="S21">
        <v>23</v>
      </c>
      <c r="T21">
        <v>35</v>
      </c>
      <c r="U21">
        <v>26</v>
      </c>
      <c r="V21" s="1">
        <v>1.1627166928028434</v>
      </c>
      <c r="W21" s="1">
        <v>1.1296883234012494</v>
      </c>
    </row>
    <row r="22" spans="1:23" x14ac:dyDescent="0.8">
      <c r="A22" t="s">
        <v>185</v>
      </c>
      <c r="B22">
        <v>8</v>
      </c>
      <c r="C22">
        <v>8</v>
      </c>
      <c r="D22">
        <v>646.20000000000005</v>
      </c>
      <c r="G22">
        <v>2.8720248863239299</v>
      </c>
      <c r="I22" t="s">
        <v>5</v>
      </c>
      <c r="J22" t="s">
        <v>3</v>
      </c>
      <c r="K22">
        <v>63500</v>
      </c>
      <c r="L22" t="s">
        <v>186</v>
      </c>
      <c r="M22" s="2">
        <v>112849.969883805</v>
      </c>
      <c r="N22" s="2">
        <v>296079.856544076</v>
      </c>
      <c r="O22" s="2">
        <v>324107.92192719301</v>
      </c>
      <c r="P22" s="2">
        <v>367782.64922369499</v>
      </c>
      <c r="Q22" s="2">
        <v>296079.856544076</v>
      </c>
      <c r="R22" s="2">
        <v>489283.661903464</v>
      </c>
      <c r="S22">
        <v>23</v>
      </c>
      <c r="T22">
        <v>36</v>
      </c>
      <c r="U22">
        <v>35</v>
      </c>
      <c r="V22" s="1">
        <v>0.75167418449805934</v>
      </c>
      <c r="W22" s="1">
        <v>0.60512801564683549</v>
      </c>
    </row>
    <row r="23" spans="1:23" x14ac:dyDescent="0.8">
      <c r="A23" t="s">
        <v>565</v>
      </c>
      <c r="B23">
        <v>5</v>
      </c>
      <c r="C23">
        <v>5</v>
      </c>
      <c r="D23">
        <v>241.99</v>
      </c>
      <c r="G23">
        <v>3.1204240952058102</v>
      </c>
      <c r="I23" t="s">
        <v>5</v>
      </c>
      <c r="J23" t="s">
        <v>3</v>
      </c>
      <c r="K23">
        <v>29024</v>
      </c>
      <c r="L23" s="5" t="s">
        <v>566</v>
      </c>
      <c r="M23" s="2">
        <v>66942.143994486105</v>
      </c>
      <c r="N23" s="2">
        <v>158956.51009093001</v>
      </c>
      <c r="O23" s="2">
        <v>208887.879105131</v>
      </c>
      <c r="P23" s="2">
        <v>218167.17442065899</v>
      </c>
      <c r="Q23" s="2">
        <v>158956.51009093001</v>
      </c>
      <c r="R23" s="2">
        <v>315343.80834654701</v>
      </c>
      <c r="S23">
        <v>8</v>
      </c>
      <c r="T23">
        <v>12</v>
      </c>
      <c r="U23">
        <v>0</v>
      </c>
      <c r="V23" s="1">
        <v>0.69183689931214909</v>
      </c>
      <c r="W23" s="1">
        <v>0.50407206931482229</v>
      </c>
    </row>
    <row r="24" spans="1:23" x14ac:dyDescent="0.8">
      <c r="A24" t="s">
        <v>107</v>
      </c>
      <c r="B24">
        <v>6</v>
      </c>
      <c r="C24">
        <v>6</v>
      </c>
      <c r="D24">
        <v>383.13</v>
      </c>
      <c r="G24">
        <v>3.7986483246503902</v>
      </c>
      <c r="I24" t="s">
        <v>4</v>
      </c>
      <c r="J24" t="s">
        <v>5</v>
      </c>
      <c r="K24">
        <v>22768</v>
      </c>
      <c r="L24" t="s">
        <v>108</v>
      </c>
      <c r="M24" s="2">
        <v>54196.8407628895</v>
      </c>
      <c r="N24" s="2">
        <v>140743.621133054</v>
      </c>
      <c r="O24" s="2">
        <v>37050.974216205701</v>
      </c>
      <c r="P24" s="2">
        <v>176629.711960524</v>
      </c>
      <c r="Q24" s="2">
        <v>140743.621133054</v>
      </c>
      <c r="R24" s="2">
        <v>55933.333050922003</v>
      </c>
      <c r="S24">
        <v>9</v>
      </c>
      <c r="T24">
        <v>14</v>
      </c>
      <c r="U24">
        <v>4</v>
      </c>
      <c r="V24" s="1">
        <v>3.1578049174148952</v>
      </c>
      <c r="W24" s="1">
        <v>2.5162295401810288</v>
      </c>
    </row>
    <row r="25" spans="1:23" x14ac:dyDescent="0.8">
      <c r="A25" t="s">
        <v>123</v>
      </c>
      <c r="B25">
        <v>14</v>
      </c>
      <c r="C25">
        <v>14</v>
      </c>
      <c r="D25">
        <v>945.19</v>
      </c>
      <c r="G25">
        <v>1.5266591480557901</v>
      </c>
      <c r="I25" t="s">
        <v>4</v>
      </c>
      <c r="J25" t="s">
        <v>5</v>
      </c>
      <c r="K25">
        <v>49639</v>
      </c>
      <c r="L25" t="s">
        <v>124</v>
      </c>
      <c r="M25" s="2">
        <v>94987.1561856318</v>
      </c>
      <c r="N25" s="2">
        <v>123141.412414345</v>
      </c>
      <c r="O25" s="2">
        <v>80660.711050771701</v>
      </c>
      <c r="P25" s="2">
        <v>309567.01167175098</v>
      </c>
      <c r="Q25" s="2">
        <v>123141.412414345</v>
      </c>
      <c r="R25" s="2">
        <v>121767.983454364</v>
      </c>
      <c r="S25">
        <v>29</v>
      </c>
      <c r="T25">
        <v>26</v>
      </c>
      <c r="U25">
        <v>17</v>
      </c>
      <c r="V25" s="1">
        <v>2.5422484682872386</v>
      </c>
      <c r="W25" s="1">
        <v>1.0112707597702444</v>
      </c>
    </row>
    <row r="26" spans="1:23" x14ac:dyDescent="0.8">
      <c r="A26" t="s">
        <v>91</v>
      </c>
      <c r="B26">
        <v>2</v>
      </c>
      <c r="C26">
        <v>2</v>
      </c>
      <c r="D26">
        <v>122.34</v>
      </c>
      <c r="G26">
        <v>10.1045167115815</v>
      </c>
      <c r="I26" t="s">
        <v>5</v>
      </c>
      <c r="J26" t="s">
        <v>3</v>
      </c>
      <c r="K26">
        <v>12938</v>
      </c>
      <c r="L26" t="s">
        <v>92</v>
      </c>
      <c r="M26" s="2">
        <v>23909.0149188305</v>
      </c>
      <c r="N26" s="2">
        <v>111091.729689951</v>
      </c>
      <c r="O26" s="2">
        <v>241589.04080477299</v>
      </c>
      <c r="P26" s="2">
        <v>77920.453645050206</v>
      </c>
      <c r="Q26" s="2">
        <v>111091.729689951</v>
      </c>
      <c r="R26" s="2">
        <v>364710.52561084297</v>
      </c>
      <c r="S26">
        <v>3</v>
      </c>
      <c r="T26">
        <v>3</v>
      </c>
      <c r="U26">
        <v>18</v>
      </c>
      <c r="V26" s="1">
        <v>0.21364955087323845</v>
      </c>
      <c r="W26" s="1">
        <v>0.30460164236347403</v>
      </c>
    </row>
    <row r="27" spans="1:23" x14ac:dyDescent="0.8">
      <c r="A27" t="s">
        <v>87</v>
      </c>
      <c r="B27">
        <v>15</v>
      </c>
      <c r="C27">
        <v>10</v>
      </c>
      <c r="D27">
        <v>1015.88</v>
      </c>
      <c r="G27">
        <v>2.8269103470455801</v>
      </c>
      <c r="I27" t="s">
        <v>4</v>
      </c>
      <c r="J27" t="s">
        <v>3</v>
      </c>
      <c r="K27">
        <v>70009</v>
      </c>
      <c r="L27" t="s">
        <v>88</v>
      </c>
      <c r="M27" s="2">
        <v>37380.879758435301</v>
      </c>
      <c r="N27" s="2">
        <v>105672.395770787</v>
      </c>
      <c r="O27" s="2">
        <v>48037.855491117902</v>
      </c>
      <c r="P27" s="2">
        <v>121825.809984932</v>
      </c>
      <c r="Q27" s="2">
        <v>105672.395770787</v>
      </c>
      <c r="R27" s="2">
        <v>72519.479637907498</v>
      </c>
      <c r="S27">
        <v>10</v>
      </c>
      <c r="T27">
        <v>21</v>
      </c>
      <c r="U27">
        <v>11</v>
      </c>
      <c r="V27" s="1">
        <v>1.6798814706301515</v>
      </c>
      <c r="W27" s="1">
        <v>1.4571386772178836</v>
      </c>
    </row>
    <row r="28" spans="1:23" hidden="1" x14ac:dyDescent="0.8">
      <c r="A28" t="s">
        <v>335</v>
      </c>
      <c r="B28">
        <v>10</v>
      </c>
      <c r="C28">
        <v>1</v>
      </c>
      <c r="D28">
        <v>694.2</v>
      </c>
      <c r="G28">
        <v>26.838739855452602</v>
      </c>
      <c r="I28" t="s">
        <v>3</v>
      </c>
      <c r="J28" t="s">
        <v>5</v>
      </c>
      <c r="K28">
        <v>41992</v>
      </c>
      <c r="L28" t="s">
        <v>336</v>
      </c>
      <c r="M28" s="2">
        <v>103894.165580431</v>
      </c>
      <c r="N28" s="2">
        <v>6804.5586121551296</v>
      </c>
      <c r="O28" s="2">
        <v>3871.0522975363801</v>
      </c>
      <c r="P28" s="2">
        <v>338595.31815027702</v>
      </c>
      <c r="Q28" s="2">
        <v>6804.5586121551296</v>
      </c>
      <c r="R28" s="2">
        <v>5843.8640817421501</v>
      </c>
      <c r="S28">
        <v>3</v>
      </c>
      <c r="T28">
        <v>0</v>
      </c>
      <c r="U28">
        <v>0</v>
      </c>
      <c r="V28" s="1">
        <v>57.930400675690919</v>
      </c>
      <c r="W28" s="1">
        <v>1.164194499134859</v>
      </c>
    </row>
    <row r="29" spans="1:23" x14ac:dyDescent="0.8">
      <c r="A29" t="s">
        <v>243</v>
      </c>
      <c r="B29">
        <v>22</v>
      </c>
      <c r="C29">
        <v>22</v>
      </c>
      <c r="D29">
        <v>1489.75</v>
      </c>
      <c r="G29">
        <v>2.2380494987098101</v>
      </c>
      <c r="I29" t="s">
        <v>3</v>
      </c>
      <c r="J29" t="s">
        <v>5</v>
      </c>
      <c r="K29">
        <v>77464</v>
      </c>
      <c r="L29" t="s">
        <v>244</v>
      </c>
      <c r="M29" s="2">
        <v>145569.20589562799</v>
      </c>
      <c r="N29" s="2">
        <v>84913.035090393896</v>
      </c>
      <c r="O29" s="2">
        <v>65042.889346078198</v>
      </c>
      <c r="P29" s="2">
        <v>474415.972328645</v>
      </c>
      <c r="Q29" s="2">
        <v>84913.035090393896</v>
      </c>
      <c r="R29" s="2">
        <v>98190.821411578698</v>
      </c>
      <c r="S29">
        <v>50</v>
      </c>
      <c r="T29">
        <v>24</v>
      </c>
      <c r="U29">
        <v>17</v>
      </c>
      <c r="V29" s="1">
        <v>4.8315222745496627</v>
      </c>
      <c r="W29" s="1">
        <v>0.86476688047647343</v>
      </c>
    </row>
    <row r="30" spans="1:23" x14ac:dyDescent="0.8">
      <c r="A30" t="s">
        <v>145</v>
      </c>
      <c r="B30">
        <v>13</v>
      </c>
      <c r="C30">
        <v>12</v>
      </c>
      <c r="D30">
        <v>774.22</v>
      </c>
      <c r="G30">
        <v>1.51033506166692</v>
      </c>
      <c r="I30" t="s">
        <v>4</v>
      </c>
      <c r="J30" t="s">
        <v>3</v>
      </c>
      <c r="K30">
        <v>72288</v>
      </c>
      <c r="L30" t="s">
        <v>146</v>
      </c>
      <c r="M30" s="2">
        <v>38165.855431883298</v>
      </c>
      <c r="N30" s="2">
        <v>57643.229617284203</v>
      </c>
      <c r="O30" s="2">
        <v>46587.3806891446</v>
      </c>
      <c r="P30" s="2">
        <v>124384.07768366599</v>
      </c>
      <c r="Q30" s="2">
        <v>57643.229617284203</v>
      </c>
      <c r="R30" s="2">
        <v>70329.796589161604</v>
      </c>
      <c r="S30">
        <v>12</v>
      </c>
      <c r="T30">
        <v>12</v>
      </c>
      <c r="U30">
        <v>8</v>
      </c>
      <c r="V30" s="1">
        <v>1.7685577828765033</v>
      </c>
      <c r="W30" s="1">
        <v>0.81960154601984658</v>
      </c>
    </row>
    <row r="31" spans="1:23" x14ac:dyDescent="0.8">
      <c r="A31" t="s">
        <v>201</v>
      </c>
      <c r="B31">
        <v>10</v>
      </c>
      <c r="C31">
        <v>9</v>
      </c>
      <c r="D31">
        <v>754.1</v>
      </c>
      <c r="G31">
        <v>1.2312199882586401</v>
      </c>
      <c r="I31" t="s">
        <v>4</v>
      </c>
      <c r="J31" t="s">
        <v>5</v>
      </c>
      <c r="K31">
        <v>73635</v>
      </c>
      <c r="L31" t="s">
        <v>202</v>
      </c>
      <c r="M31" s="2">
        <v>45920.610949313101</v>
      </c>
      <c r="N31" s="2">
        <v>53207.393616728099</v>
      </c>
      <c r="O31" s="2">
        <v>43215.180166122402</v>
      </c>
      <c r="P31" s="2">
        <v>149657.14183440601</v>
      </c>
      <c r="Q31" s="2">
        <v>53207.393616728099</v>
      </c>
      <c r="R31" s="2">
        <v>65239.015065630403</v>
      </c>
      <c r="S31">
        <v>16</v>
      </c>
      <c r="T31">
        <v>14</v>
      </c>
      <c r="U31">
        <v>14</v>
      </c>
      <c r="V31" s="1">
        <v>2.2939470765580503</v>
      </c>
      <c r="W31" s="1">
        <v>0.8155637849439844</v>
      </c>
    </row>
    <row r="32" spans="1:23" x14ac:dyDescent="0.8">
      <c r="A32" t="s">
        <v>211</v>
      </c>
      <c r="B32">
        <v>6</v>
      </c>
      <c r="C32">
        <v>6</v>
      </c>
      <c r="D32">
        <v>336.11</v>
      </c>
      <c r="G32">
        <v>2.7232999570057399</v>
      </c>
      <c r="I32" t="s">
        <v>4</v>
      </c>
      <c r="J32" t="s">
        <v>5</v>
      </c>
      <c r="K32">
        <v>94565</v>
      </c>
      <c r="L32" t="s">
        <v>212</v>
      </c>
      <c r="M32" s="2">
        <v>32545.670707490201</v>
      </c>
      <c r="N32" s="2">
        <v>52841.496037281002</v>
      </c>
      <c r="O32" s="2">
        <v>19403.479921976701</v>
      </c>
      <c r="P32" s="2">
        <v>106067.666707287</v>
      </c>
      <c r="Q32" s="2">
        <v>52841.496037281002</v>
      </c>
      <c r="R32" s="2">
        <v>29292.1124958734</v>
      </c>
      <c r="S32">
        <v>13</v>
      </c>
      <c r="T32">
        <v>8</v>
      </c>
      <c r="U32">
        <v>2</v>
      </c>
      <c r="V32" s="1">
        <v>3.6209080452693119</v>
      </c>
      <c r="W32" s="1">
        <v>1.803888065657923</v>
      </c>
    </row>
    <row r="33" spans="1:23" x14ac:dyDescent="0.8">
      <c r="A33" t="s">
        <v>77</v>
      </c>
      <c r="B33">
        <v>6</v>
      </c>
      <c r="C33">
        <v>6</v>
      </c>
      <c r="D33">
        <v>339.56</v>
      </c>
      <c r="G33">
        <v>15.714616150054701</v>
      </c>
      <c r="I33" t="s">
        <v>4</v>
      </c>
      <c r="J33" t="s">
        <v>5</v>
      </c>
      <c r="K33">
        <v>23757</v>
      </c>
      <c r="L33" t="s">
        <v>78</v>
      </c>
      <c r="M33" s="2">
        <v>9418.9347822404598</v>
      </c>
      <c r="N33" s="2">
        <v>50184.690297435998</v>
      </c>
      <c r="O33" s="2">
        <v>3193.5040486026301</v>
      </c>
      <c r="P33" s="2">
        <v>30696.692171423801</v>
      </c>
      <c r="Q33" s="2">
        <v>50184.690297435998</v>
      </c>
      <c r="R33" s="2">
        <v>4821.0156231689798</v>
      </c>
      <c r="S33">
        <v>1</v>
      </c>
      <c r="T33">
        <v>12</v>
      </c>
      <c r="U33">
        <v>0</v>
      </c>
      <c r="V33" s="1">
        <v>6.3659462287785464</v>
      </c>
      <c r="W33" s="1">
        <v>10.407409311638673</v>
      </c>
    </row>
    <row r="34" spans="1:23" x14ac:dyDescent="0.8">
      <c r="A34" t="s">
        <v>581</v>
      </c>
      <c r="B34">
        <v>7</v>
      </c>
      <c r="C34">
        <v>7</v>
      </c>
      <c r="D34">
        <v>463.04</v>
      </c>
      <c r="G34">
        <v>1.3255884580522199</v>
      </c>
      <c r="I34" t="s">
        <v>4</v>
      </c>
      <c r="J34" t="s">
        <v>5</v>
      </c>
      <c r="K34">
        <v>90528</v>
      </c>
      <c r="L34" t="s">
        <v>582</v>
      </c>
      <c r="M34" s="2">
        <v>39153.9326429543</v>
      </c>
      <c r="N34" s="2">
        <v>44154.689915470299</v>
      </c>
      <c r="O34" s="2">
        <v>33309.500884120498</v>
      </c>
      <c r="P34" s="2">
        <v>127604.26156762701</v>
      </c>
      <c r="Q34" s="2">
        <v>44154.689915470299</v>
      </c>
      <c r="R34" s="2">
        <v>50285.085510561003</v>
      </c>
      <c r="S34">
        <v>10</v>
      </c>
      <c r="T34">
        <v>8</v>
      </c>
      <c r="U34">
        <v>9</v>
      </c>
      <c r="V34" s="1">
        <v>2.5375660139787133</v>
      </c>
      <c r="W34" s="1">
        <v>0.87806973772490204</v>
      </c>
    </row>
    <row r="35" spans="1:23" x14ac:dyDescent="0.8">
      <c r="A35" t="s">
        <v>99</v>
      </c>
      <c r="B35">
        <v>12</v>
      </c>
      <c r="C35">
        <v>12</v>
      </c>
      <c r="D35">
        <v>767.87</v>
      </c>
      <c r="G35">
        <v>9.0003387193040005</v>
      </c>
      <c r="I35" t="s">
        <v>3</v>
      </c>
      <c r="J35" t="s">
        <v>5</v>
      </c>
      <c r="K35">
        <v>74095</v>
      </c>
      <c r="L35" t="s">
        <v>100</v>
      </c>
      <c r="M35" s="2">
        <v>71989.447128320593</v>
      </c>
      <c r="N35" s="2">
        <v>34772.771921947999</v>
      </c>
      <c r="O35" s="2">
        <v>7998.5264303350104</v>
      </c>
      <c r="P35" s="2">
        <v>234616.5409549</v>
      </c>
      <c r="Q35" s="2">
        <v>34772.771921947999</v>
      </c>
      <c r="R35" s="2">
        <v>12074.8307489537</v>
      </c>
      <c r="S35">
        <v>22</v>
      </c>
      <c r="T35">
        <v>13</v>
      </c>
      <c r="U35">
        <v>1</v>
      </c>
      <c r="V35" s="1">
        <v>19.428604609685188</v>
      </c>
      <c r="W35" s="1">
        <v>2.879534555000355</v>
      </c>
    </row>
    <row r="36" spans="1:23" hidden="1" x14ac:dyDescent="0.8">
      <c r="A36" t="s">
        <v>59</v>
      </c>
      <c r="B36">
        <v>7</v>
      </c>
      <c r="C36">
        <v>7</v>
      </c>
      <c r="D36">
        <v>478.63</v>
      </c>
      <c r="G36">
        <v>20.8839333206584</v>
      </c>
      <c r="I36" t="s">
        <v>3</v>
      </c>
      <c r="J36" t="s">
        <v>4</v>
      </c>
      <c r="K36">
        <v>39592</v>
      </c>
      <c r="L36" t="s">
        <v>60</v>
      </c>
      <c r="M36" s="2">
        <v>68736.208599912003</v>
      </c>
      <c r="N36" s="2">
        <v>3291.3439984946799</v>
      </c>
      <c r="O36" s="2">
        <v>4024.1148273233398</v>
      </c>
      <c r="P36" s="2">
        <v>224014.10405778201</v>
      </c>
      <c r="Q36" s="2">
        <v>3291.3439984946799</v>
      </c>
      <c r="R36" s="2">
        <v>6074.9321612542599</v>
      </c>
      <c r="S36">
        <v>16</v>
      </c>
      <c r="T36">
        <v>0</v>
      </c>
      <c r="U36">
        <v>0</v>
      </c>
      <c r="V36" s="1">
        <v>36.86909236516864</v>
      </c>
      <c r="W36" s="1">
        <v>0.54170190040687438</v>
      </c>
    </row>
    <row r="37" spans="1:23" x14ac:dyDescent="0.8">
      <c r="A37" t="s">
        <v>245</v>
      </c>
      <c r="B37">
        <v>7</v>
      </c>
      <c r="C37">
        <v>5</v>
      </c>
      <c r="D37">
        <v>532.02</v>
      </c>
      <c r="G37">
        <v>1.90590384875386</v>
      </c>
      <c r="I37" t="s">
        <v>3</v>
      </c>
      <c r="J37" t="s">
        <v>5</v>
      </c>
      <c r="K37">
        <v>45643</v>
      </c>
      <c r="L37" t="s">
        <v>246</v>
      </c>
      <c r="M37" s="2">
        <v>43159.513656827803</v>
      </c>
      <c r="N37" s="2">
        <v>31472.139086229101</v>
      </c>
      <c r="O37" s="2">
        <v>22645.168424969001</v>
      </c>
      <c r="P37" s="2">
        <v>140658.61327440501</v>
      </c>
      <c r="Q37" s="2">
        <v>31472.139086229101</v>
      </c>
      <c r="R37" s="2">
        <v>34185.868909055796</v>
      </c>
      <c r="S37">
        <v>12</v>
      </c>
      <c r="T37">
        <v>5</v>
      </c>
      <c r="U37">
        <v>2</v>
      </c>
      <c r="V37" s="1">
        <v>4.1144046753326915</v>
      </c>
      <c r="W37" s="1">
        <v>0.92059144608860077</v>
      </c>
    </row>
    <row r="38" spans="1:23" hidden="1" x14ac:dyDescent="0.8">
      <c r="A38" t="s">
        <v>265</v>
      </c>
      <c r="B38">
        <v>25</v>
      </c>
      <c r="C38">
        <v>1</v>
      </c>
      <c r="D38">
        <v>2034.96</v>
      </c>
      <c r="G38">
        <v>24.416710940392498</v>
      </c>
      <c r="I38" t="s">
        <v>3</v>
      </c>
      <c r="J38" t="s">
        <v>5</v>
      </c>
      <c r="K38">
        <v>41710</v>
      </c>
      <c r="L38" t="s">
        <v>266</v>
      </c>
      <c r="M38" s="2">
        <v>60868.401514524201</v>
      </c>
      <c r="N38" s="2">
        <v>6684.1160515444199</v>
      </c>
      <c r="O38" s="2">
        <v>2492.8992960239302</v>
      </c>
      <c r="P38" s="2">
        <v>198372.600241482</v>
      </c>
      <c r="Q38" s="2">
        <v>6684.1160515444199</v>
      </c>
      <c r="R38" s="2">
        <v>3763.3603309120899</v>
      </c>
      <c r="S38">
        <v>4</v>
      </c>
      <c r="T38">
        <v>2</v>
      </c>
      <c r="U38">
        <v>1</v>
      </c>
      <c r="V38" s="1">
        <v>52.697558895329522</v>
      </c>
      <c r="W38" s="1">
        <v>1.7756313062423768</v>
      </c>
    </row>
    <row r="39" spans="1:23" x14ac:dyDescent="0.8">
      <c r="A39" t="s">
        <v>363</v>
      </c>
      <c r="B39">
        <v>4</v>
      </c>
      <c r="C39">
        <v>4</v>
      </c>
      <c r="D39">
        <v>221.58</v>
      </c>
      <c r="G39">
        <v>11.0623975290584</v>
      </c>
      <c r="I39" t="s">
        <v>4</v>
      </c>
      <c r="J39" t="s">
        <v>5</v>
      </c>
      <c r="K39">
        <v>120364</v>
      </c>
      <c r="L39" s="4" t="s">
        <v>364</v>
      </c>
      <c r="M39" s="2">
        <v>8070.3232607456903</v>
      </c>
      <c r="N39" s="2">
        <v>26712.715009210198</v>
      </c>
      <c r="O39" s="2">
        <v>2414.7310688340399</v>
      </c>
      <c r="P39" s="2">
        <v>26301.512282057</v>
      </c>
      <c r="Q39" s="2">
        <v>26712.715009210198</v>
      </c>
      <c r="R39" s="2">
        <v>3645.3550806345002</v>
      </c>
      <c r="S39">
        <v>2</v>
      </c>
      <c r="T39">
        <v>6</v>
      </c>
      <c r="U39">
        <v>0</v>
      </c>
      <c r="V39" s="1">
        <v>7.2130968324347302</v>
      </c>
      <c r="W39" s="1">
        <v>7.3258677277699285</v>
      </c>
    </row>
    <row r="40" spans="1:23" hidden="1" x14ac:dyDescent="0.8">
      <c r="A40" t="s">
        <v>79</v>
      </c>
      <c r="B40">
        <v>7</v>
      </c>
      <c r="C40">
        <v>3</v>
      </c>
      <c r="D40">
        <v>449.52</v>
      </c>
      <c r="G40">
        <v>307.09944636944903</v>
      </c>
      <c r="I40" t="s">
        <v>3</v>
      </c>
      <c r="J40" t="s">
        <v>5</v>
      </c>
      <c r="K40">
        <v>13545</v>
      </c>
      <c r="L40" t="s">
        <v>80</v>
      </c>
      <c r="M40" s="2">
        <v>59195.047718933703</v>
      </c>
      <c r="N40" s="2">
        <v>3762.4616748809099</v>
      </c>
      <c r="O40" s="2">
        <v>192.75530587482899</v>
      </c>
      <c r="P40" s="2">
        <v>192919.07205122701</v>
      </c>
      <c r="Q40" s="2">
        <v>3762.4616748809099</v>
      </c>
      <c r="R40" s="2">
        <v>290.98956097390499</v>
      </c>
      <c r="S40">
        <v>15</v>
      </c>
      <c r="T40">
        <v>1</v>
      </c>
      <c r="U40">
        <v>0</v>
      </c>
      <c r="V40" s="1">
        <v>660.70537387625347</v>
      </c>
      <c r="W40" s="1">
        <v>12.885603383667403</v>
      </c>
    </row>
    <row r="41" spans="1:23" x14ac:dyDescent="0.8">
      <c r="A41" t="s">
        <v>393</v>
      </c>
      <c r="B41">
        <v>13</v>
      </c>
      <c r="C41">
        <v>13</v>
      </c>
      <c r="D41">
        <v>759.76</v>
      </c>
      <c r="G41">
        <v>4.9776732569373801</v>
      </c>
      <c r="I41" t="s">
        <v>3</v>
      </c>
      <c r="J41" t="s">
        <v>4</v>
      </c>
      <c r="K41">
        <v>96499</v>
      </c>
      <c r="L41" t="s">
        <v>394</v>
      </c>
      <c r="M41" s="2">
        <v>132266.25965638299</v>
      </c>
      <c r="N41" s="2">
        <v>26571.9047492809</v>
      </c>
      <c r="O41" s="2">
        <v>49045.503210140298</v>
      </c>
      <c r="P41" s="2">
        <v>431061.12858887599</v>
      </c>
      <c r="Q41" s="2">
        <v>26571.9047492809</v>
      </c>
      <c r="R41" s="2">
        <v>74040.656790691399</v>
      </c>
      <c r="S41">
        <v>30</v>
      </c>
      <c r="T41">
        <v>0</v>
      </c>
      <c r="U41">
        <v>0</v>
      </c>
      <c r="V41" s="1">
        <v>5.8218730816281452</v>
      </c>
      <c r="W41" s="1">
        <v>0.35887777098771717</v>
      </c>
    </row>
    <row r="42" spans="1:23" hidden="1" x14ac:dyDescent="0.8">
      <c r="A42" t="s">
        <v>395</v>
      </c>
      <c r="B42">
        <v>9</v>
      </c>
      <c r="C42">
        <v>2</v>
      </c>
      <c r="D42">
        <v>873.94</v>
      </c>
      <c r="G42">
        <v>26.415138193087898</v>
      </c>
      <c r="I42" t="s">
        <v>3</v>
      </c>
      <c r="J42" t="s">
        <v>5</v>
      </c>
      <c r="K42">
        <v>13900</v>
      </c>
      <c r="L42" t="s">
        <v>396</v>
      </c>
      <c r="M42" s="2">
        <v>56020.318029001799</v>
      </c>
      <c r="N42" s="2">
        <v>2370.5270495753798</v>
      </c>
      <c r="O42" s="2">
        <v>2120.76566170155</v>
      </c>
      <c r="P42" s="2">
        <v>182572.49865706</v>
      </c>
      <c r="Q42" s="2">
        <v>2370.5270495753798</v>
      </c>
      <c r="R42" s="2">
        <v>3201.5755209758499</v>
      </c>
      <c r="S42">
        <v>10</v>
      </c>
      <c r="T42">
        <v>0</v>
      </c>
      <c r="U42">
        <v>0</v>
      </c>
      <c r="V42" s="1">
        <v>57.008022905710817</v>
      </c>
      <c r="W42" s="1">
        <v>0.74019395765975926</v>
      </c>
    </row>
    <row r="43" spans="1:23" x14ac:dyDescent="0.8">
      <c r="A43" t="s">
        <v>93</v>
      </c>
      <c r="B43">
        <v>3</v>
      </c>
      <c r="C43">
        <v>3</v>
      </c>
      <c r="D43">
        <v>115.2</v>
      </c>
      <c r="G43">
        <v>3.5025673958655301</v>
      </c>
      <c r="I43" t="s">
        <v>4</v>
      </c>
      <c r="J43" t="s">
        <v>5</v>
      </c>
      <c r="K43">
        <v>16827</v>
      </c>
      <c r="L43" t="s">
        <v>94</v>
      </c>
      <c r="M43" s="2">
        <v>20061.190495357001</v>
      </c>
      <c r="N43" s="2">
        <v>24556.8316930828</v>
      </c>
      <c r="O43" s="2">
        <v>7011.0946964417999</v>
      </c>
      <c r="P43" s="2">
        <v>65380.237093199801</v>
      </c>
      <c r="Q43" s="2">
        <v>24556.8316930828</v>
      </c>
      <c r="R43" s="2">
        <v>10584.1722924551</v>
      </c>
      <c r="S43">
        <v>5</v>
      </c>
      <c r="T43">
        <v>1</v>
      </c>
      <c r="U43">
        <v>0</v>
      </c>
      <c r="V43" s="1">
        <v>6.1765869545459866</v>
      </c>
      <c r="W43" s="1">
        <v>2.3199274432770851</v>
      </c>
    </row>
    <row r="44" spans="1:23" x14ac:dyDescent="0.8">
      <c r="A44" t="s">
        <v>47</v>
      </c>
      <c r="B44">
        <v>7</v>
      </c>
      <c r="C44">
        <v>7</v>
      </c>
      <c r="D44">
        <v>393.36</v>
      </c>
      <c r="G44">
        <v>4.2581031637631401</v>
      </c>
      <c r="I44" t="s">
        <v>5</v>
      </c>
      <c r="J44" t="s">
        <v>4</v>
      </c>
      <c r="K44">
        <v>26211</v>
      </c>
      <c r="L44" t="s">
        <v>660</v>
      </c>
      <c r="M44" s="2">
        <v>34146.248331153998</v>
      </c>
      <c r="N44" s="2">
        <v>24134.863771104399</v>
      </c>
      <c r="O44" s="2">
        <v>102768.73978073199</v>
      </c>
      <c r="P44" s="2">
        <v>111284.014388419</v>
      </c>
      <c r="Q44" s="2">
        <v>24134.863771104399</v>
      </c>
      <c r="R44" s="2">
        <v>155142.969138582</v>
      </c>
      <c r="S44">
        <v>7</v>
      </c>
      <c r="T44">
        <v>2</v>
      </c>
      <c r="U44">
        <v>15</v>
      </c>
      <c r="V44" s="1">
        <v>0.7172951356492292</v>
      </c>
      <c r="W44" s="1">
        <v>0.15556430523925804</v>
      </c>
    </row>
    <row r="45" spans="1:23" x14ac:dyDescent="0.8">
      <c r="A45" t="s">
        <v>555</v>
      </c>
      <c r="B45">
        <v>7</v>
      </c>
      <c r="C45">
        <v>4</v>
      </c>
      <c r="D45">
        <v>427.53</v>
      </c>
      <c r="G45">
        <v>75.719262907019797</v>
      </c>
      <c r="I45" t="s">
        <v>4</v>
      </c>
      <c r="J45" t="s">
        <v>5</v>
      </c>
      <c r="K45">
        <v>10343</v>
      </c>
      <c r="L45" t="s">
        <v>556</v>
      </c>
      <c r="M45" s="2">
        <v>5263.8265435623898</v>
      </c>
      <c r="N45" s="2">
        <v>23529.506658707302</v>
      </c>
      <c r="O45" s="2">
        <v>310.74664167822903</v>
      </c>
      <c r="P45" s="2">
        <v>17155.025147447599</v>
      </c>
      <c r="Q45" s="2">
        <v>23529.506658707302</v>
      </c>
      <c r="R45" s="2">
        <v>469.113046853208</v>
      </c>
      <c r="S45">
        <v>0</v>
      </c>
      <c r="T45">
        <v>8</v>
      </c>
      <c r="U45">
        <v>0</v>
      </c>
      <c r="V45" s="1">
        <v>36.491276432930455</v>
      </c>
      <c r="W45" s="1">
        <v>50.050741659280838</v>
      </c>
    </row>
    <row r="46" spans="1:23" x14ac:dyDescent="0.8">
      <c r="A46" t="s">
        <v>189</v>
      </c>
      <c r="B46">
        <v>10</v>
      </c>
      <c r="C46">
        <v>5</v>
      </c>
      <c r="D46">
        <v>737.49</v>
      </c>
      <c r="G46">
        <v>1.7682314904613501</v>
      </c>
      <c r="I46" t="s">
        <v>3</v>
      </c>
      <c r="J46" t="s">
        <v>4</v>
      </c>
      <c r="K46">
        <v>49198</v>
      </c>
      <c r="L46" t="s">
        <v>190</v>
      </c>
      <c r="M46" s="2">
        <v>39911.718910033698</v>
      </c>
      <c r="N46" s="2">
        <v>22571.5462739668</v>
      </c>
      <c r="O46" s="2">
        <v>38786.141872595603</v>
      </c>
      <c r="P46" s="2">
        <v>130073.917883342</v>
      </c>
      <c r="Q46" s="2">
        <v>22571.5462739668</v>
      </c>
      <c r="R46" s="2">
        <v>58552.797517839899</v>
      </c>
      <c r="S46">
        <v>9</v>
      </c>
      <c r="T46">
        <v>2</v>
      </c>
      <c r="U46">
        <v>1</v>
      </c>
      <c r="V46" s="1">
        <v>2.2214429020374244</v>
      </c>
      <c r="W46" s="1">
        <v>0.38548390080233152</v>
      </c>
    </row>
    <row r="47" spans="1:23" x14ac:dyDescent="0.8">
      <c r="A47" t="s">
        <v>89</v>
      </c>
      <c r="B47">
        <v>2</v>
      </c>
      <c r="C47">
        <v>2</v>
      </c>
      <c r="D47">
        <v>145.74</v>
      </c>
      <c r="G47">
        <v>5.7689143999223003</v>
      </c>
      <c r="I47" t="s">
        <v>5</v>
      </c>
      <c r="J47" t="s">
        <v>3</v>
      </c>
      <c r="K47">
        <v>23364</v>
      </c>
      <c r="L47" t="s">
        <v>90</v>
      </c>
      <c r="M47" s="2">
        <v>5254.6729080707501</v>
      </c>
      <c r="N47" s="2">
        <v>20346.306730893</v>
      </c>
      <c r="O47" s="2">
        <v>30313.758206251001</v>
      </c>
      <c r="P47" s="2">
        <v>17125.1930764723</v>
      </c>
      <c r="Q47" s="2">
        <v>20346.306730893</v>
      </c>
      <c r="R47" s="2">
        <v>45762.616763630002</v>
      </c>
      <c r="S47">
        <v>0</v>
      </c>
      <c r="T47">
        <v>2</v>
      </c>
      <c r="U47">
        <v>2</v>
      </c>
      <c r="V47" s="1">
        <v>0.37420978252056136</v>
      </c>
      <c r="W47" s="1">
        <v>0.44459568910346581</v>
      </c>
    </row>
    <row r="48" spans="1:23" x14ac:dyDescent="0.8">
      <c r="A48" t="s">
        <v>73</v>
      </c>
      <c r="B48">
        <v>5</v>
      </c>
      <c r="C48">
        <v>5</v>
      </c>
      <c r="D48">
        <v>260.83</v>
      </c>
      <c r="G48">
        <v>12.765273877496201</v>
      </c>
      <c r="I48" t="s">
        <v>3</v>
      </c>
      <c r="J48" t="s">
        <v>5</v>
      </c>
      <c r="K48">
        <v>30047</v>
      </c>
      <c r="L48" t="s">
        <v>74</v>
      </c>
      <c r="M48" s="2">
        <v>25701.971924274199</v>
      </c>
      <c r="N48" s="2">
        <v>20316.372183875501</v>
      </c>
      <c r="O48" s="2">
        <v>2013.4289456636</v>
      </c>
      <c r="P48" s="2">
        <v>83763.773568708493</v>
      </c>
      <c r="Q48" s="2">
        <v>20316.372183875501</v>
      </c>
      <c r="R48" s="2">
        <v>3039.5365891056899</v>
      </c>
      <c r="S48">
        <v>11</v>
      </c>
      <c r="T48">
        <v>7</v>
      </c>
      <c r="U48">
        <v>0</v>
      </c>
      <c r="V48" s="1">
        <v>27.549010220378847</v>
      </c>
      <c r="W48" s="1">
        <v>6.6818377574108183</v>
      </c>
    </row>
    <row r="49" spans="1:23" x14ac:dyDescent="0.8">
      <c r="A49" t="s">
        <v>83</v>
      </c>
      <c r="B49">
        <v>2</v>
      </c>
      <c r="C49">
        <v>2</v>
      </c>
      <c r="D49">
        <v>132.77000000000001</v>
      </c>
      <c r="G49">
        <v>3.6389150089193198</v>
      </c>
      <c r="I49" t="s">
        <v>5</v>
      </c>
      <c r="J49" t="s">
        <v>3</v>
      </c>
      <c r="K49">
        <v>11270</v>
      </c>
      <c r="L49" t="s">
        <v>84</v>
      </c>
      <c r="M49" s="2">
        <v>8496.9613481471297</v>
      </c>
      <c r="N49" s="2">
        <v>18930.655676557199</v>
      </c>
      <c r="O49" s="2">
        <v>30919.7201799799</v>
      </c>
      <c r="P49" s="2">
        <v>27691.943189622099</v>
      </c>
      <c r="Q49" s="2">
        <v>18930.655676557199</v>
      </c>
      <c r="R49" s="2">
        <v>46677.3962966861</v>
      </c>
      <c r="S49">
        <v>3</v>
      </c>
      <c r="T49">
        <v>1</v>
      </c>
      <c r="U49">
        <v>3</v>
      </c>
      <c r="V49" s="1">
        <v>0.59324966979613369</v>
      </c>
      <c r="W49" s="1">
        <v>0.40555497143120933</v>
      </c>
    </row>
    <row r="50" spans="1:23" x14ac:dyDescent="0.8">
      <c r="A50" t="s">
        <v>511</v>
      </c>
      <c r="B50">
        <v>11</v>
      </c>
      <c r="C50">
        <v>11</v>
      </c>
      <c r="D50">
        <v>826.95</v>
      </c>
      <c r="G50">
        <v>7.6387571270136796</v>
      </c>
      <c r="I50" t="s">
        <v>3</v>
      </c>
      <c r="J50" t="s">
        <v>5</v>
      </c>
      <c r="K50">
        <v>59541</v>
      </c>
      <c r="L50" t="s">
        <v>512</v>
      </c>
      <c r="M50" s="2">
        <v>46165.535581190903</v>
      </c>
      <c r="N50" s="2">
        <v>16607.912259509099</v>
      </c>
      <c r="O50" s="2">
        <v>6043.59253914896</v>
      </c>
      <c r="P50" s="2">
        <v>150455.361187631</v>
      </c>
      <c r="Q50" s="2">
        <v>16607.912259509099</v>
      </c>
      <c r="R50" s="2">
        <v>9123.6001607869202</v>
      </c>
      <c r="S50">
        <v>21</v>
      </c>
      <c r="T50">
        <v>0</v>
      </c>
      <c r="U50">
        <v>0</v>
      </c>
      <c r="V50" s="1">
        <v>16.488981274403095</v>
      </c>
      <c r="W50" s="1">
        <v>1.8201249333512501</v>
      </c>
    </row>
    <row r="51" spans="1:23" x14ac:dyDescent="0.8">
      <c r="A51" t="s">
        <v>175</v>
      </c>
      <c r="B51">
        <v>4</v>
      </c>
      <c r="C51">
        <v>4</v>
      </c>
      <c r="D51">
        <v>247.51</v>
      </c>
      <c r="G51">
        <v>2.1216993570839802</v>
      </c>
      <c r="I51" t="s">
        <v>4</v>
      </c>
      <c r="J51" t="s">
        <v>5</v>
      </c>
      <c r="K51">
        <v>66368</v>
      </c>
      <c r="L51" t="s">
        <v>176</v>
      </c>
      <c r="M51" s="2">
        <v>14565.0301826505</v>
      </c>
      <c r="N51" s="2">
        <v>15184.447221680401</v>
      </c>
      <c r="O51" s="2">
        <v>7156.7383809502398</v>
      </c>
      <c r="P51" s="2">
        <v>47468.026727112403</v>
      </c>
      <c r="Q51" s="2">
        <v>15184.447221680401</v>
      </c>
      <c r="R51" s="2">
        <v>10804.040646383801</v>
      </c>
      <c r="S51">
        <v>4</v>
      </c>
      <c r="T51">
        <v>1</v>
      </c>
      <c r="U51">
        <v>0</v>
      </c>
      <c r="V51" s="1">
        <v>4.3931372662627481</v>
      </c>
      <c r="W51" s="1">
        <v>1.4053114392274209</v>
      </c>
    </row>
    <row r="52" spans="1:23" x14ac:dyDescent="0.8">
      <c r="A52" t="s">
        <v>611</v>
      </c>
      <c r="B52">
        <v>12</v>
      </c>
      <c r="C52">
        <v>12</v>
      </c>
      <c r="D52">
        <v>779.39</v>
      </c>
      <c r="G52">
        <v>5.6729611310567902</v>
      </c>
      <c r="I52" t="s">
        <v>3</v>
      </c>
      <c r="J52" t="s">
        <v>4</v>
      </c>
      <c r="K52">
        <v>83577</v>
      </c>
      <c r="L52" t="s">
        <v>612</v>
      </c>
      <c r="M52" s="2">
        <v>85417.6327169039</v>
      </c>
      <c r="N52" s="2">
        <v>15056.974786815001</v>
      </c>
      <c r="O52" s="2">
        <v>21047.272440451499</v>
      </c>
      <c r="P52" s="2">
        <v>278379.54483626201</v>
      </c>
      <c r="Q52" s="2">
        <v>15056.974786815001</v>
      </c>
      <c r="R52" s="2">
        <v>31773.634138622801</v>
      </c>
      <c r="S52">
        <v>30</v>
      </c>
      <c r="T52">
        <v>0</v>
      </c>
      <c r="U52">
        <v>0</v>
      </c>
      <c r="V52" s="1">
        <v>8.7610621611496455</v>
      </c>
      <c r="W52" s="1">
        <v>0.47386776260353225</v>
      </c>
    </row>
    <row r="53" spans="1:23" x14ac:dyDescent="0.8">
      <c r="A53" t="s">
        <v>259</v>
      </c>
      <c r="B53">
        <v>6</v>
      </c>
      <c r="C53">
        <v>6</v>
      </c>
      <c r="D53">
        <v>488.51</v>
      </c>
      <c r="G53">
        <v>13.395945893586701</v>
      </c>
      <c r="I53" t="s">
        <v>3</v>
      </c>
      <c r="J53" t="s">
        <v>5</v>
      </c>
      <c r="K53">
        <v>26582</v>
      </c>
      <c r="L53" t="s">
        <v>260</v>
      </c>
      <c r="M53" s="2">
        <v>149363.16232872001</v>
      </c>
      <c r="N53" s="2">
        <v>14941.4773988785</v>
      </c>
      <c r="O53" s="2">
        <v>11149.877994074801</v>
      </c>
      <c r="P53" s="2">
        <v>486780.63090532401</v>
      </c>
      <c r="Q53" s="2">
        <v>14941.4773988785</v>
      </c>
      <c r="R53" s="2">
        <v>16832.211635799798</v>
      </c>
      <c r="S53">
        <v>27</v>
      </c>
      <c r="T53">
        <v>0</v>
      </c>
      <c r="U53">
        <v>0</v>
      </c>
      <c r="V53" s="1">
        <v>28.917870305276153</v>
      </c>
      <c r="W53" s="1">
        <v>0.88761893583645801</v>
      </c>
    </row>
    <row r="54" spans="1:23" x14ac:dyDescent="0.8">
      <c r="A54" t="s">
        <v>195</v>
      </c>
      <c r="B54">
        <v>27</v>
      </c>
      <c r="C54">
        <v>22</v>
      </c>
      <c r="D54">
        <v>1646.19</v>
      </c>
      <c r="G54">
        <v>10.5669063553317</v>
      </c>
      <c r="I54" t="s">
        <v>3</v>
      </c>
      <c r="J54" t="s">
        <v>5</v>
      </c>
      <c r="K54">
        <v>226392</v>
      </c>
      <c r="L54" t="s">
        <v>196</v>
      </c>
      <c r="M54" s="2">
        <v>72036.761205874805</v>
      </c>
      <c r="N54" s="2">
        <v>14891.4609391595</v>
      </c>
      <c r="O54" s="2">
        <v>6817.2044668047802</v>
      </c>
      <c r="P54" s="2">
        <v>234770.73946116699</v>
      </c>
      <c r="Q54" s="2">
        <v>14891.4609391595</v>
      </c>
      <c r="R54" s="2">
        <v>10291.469414351999</v>
      </c>
      <c r="S54">
        <v>38</v>
      </c>
      <c r="T54">
        <v>3</v>
      </c>
      <c r="U54">
        <v>0</v>
      </c>
      <c r="V54" s="1">
        <v>22.809952598333552</v>
      </c>
      <c r="W54" s="1">
        <v>1.4468307205649391</v>
      </c>
    </row>
    <row r="55" spans="1:23" x14ac:dyDescent="0.8">
      <c r="A55" t="s">
        <v>613</v>
      </c>
      <c r="B55">
        <v>2</v>
      </c>
      <c r="C55">
        <v>2</v>
      </c>
      <c r="D55">
        <v>177.27</v>
      </c>
      <c r="G55">
        <v>12.624059722502601</v>
      </c>
      <c r="I55" t="s">
        <v>4</v>
      </c>
      <c r="J55" t="s">
        <v>5</v>
      </c>
      <c r="K55">
        <v>36854</v>
      </c>
      <c r="L55" t="s">
        <v>614</v>
      </c>
      <c r="M55" s="2">
        <v>9867.3597906782106</v>
      </c>
      <c r="N55" s="2">
        <v>14786.520207862801</v>
      </c>
      <c r="O55" s="2">
        <v>1171.2967565818401</v>
      </c>
      <c r="P55" s="2">
        <v>32158.127542219201</v>
      </c>
      <c r="Q55" s="2">
        <v>14786.520207862801</v>
      </c>
      <c r="R55" s="2">
        <v>1768.2269622670599</v>
      </c>
      <c r="S55">
        <v>4</v>
      </c>
      <c r="T55">
        <v>2</v>
      </c>
      <c r="U55">
        <v>0</v>
      </c>
      <c r="V55" s="1">
        <v>18.176372069874109</v>
      </c>
      <c r="W55" s="1">
        <v>8.3576163619593409</v>
      </c>
    </row>
    <row r="56" spans="1:23" x14ac:dyDescent="0.8">
      <c r="A56" t="s">
        <v>505</v>
      </c>
      <c r="B56">
        <v>7</v>
      </c>
      <c r="C56">
        <v>7</v>
      </c>
      <c r="D56">
        <v>510.81</v>
      </c>
      <c r="G56">
        <v>8.3218808301856608</v>
      </c>
      <c r="I56" t="s">
        <v>5</v>
      </c>
      <c r="J56" t="s">
        <v>3</v>
      </c>
      <c r="K56">
        <v>58382</v>
      </c>
      <c r="L56" t="s">
        <v>506</v>
      </c>
      <c r="M56" s="2">
        <v>10662.352637878599</v>
      </c>
      <c r="N56" s="2">
        <v>13478.028868508</v>
      </c>
      <c r="O56" s="2">
        <v>88730.828021841793</v>
      </c>
      <c r="P56" s="2">
        <v>34749.041618300202</v>
      </c>
      <c r="Q56" s="2">
        <v>13478.028868508</v>
      </c>
      <c r="R56" s="2">
        <v>133950.889568215</v>
      </c>
      <c r="S56">
        <v>3</v>
      </c>
      <c r="T56">
        <v>1</v>
      </c>
      <c r="U56">
        <v>20</v>
      </c>
      <c r="V56" s="1">
        <v>0.25941434443598688</v>
      </c>
      <c r="W56" s="1">
        <v>0.10061843033311085</v>
      </c>
    </row>
    <row r="57" spans="1:23" x14ac:dyDescent="0.8">
      <c r="A57" t="s">
        <v>41</v>
      </c>
      <c r="B57">
        <v>4</v>
      </c>
      <c r="C57">
        <v>4</v>
      </c>
      <c r="D57">
        <v>278.38</v>
      </c>
      <c r="G57">
        <v>1.5660337063408301</v>
      </c>
      <c r="I57" t="s">
        <v>3</v>
      </c>
      <c r="J57" t="s">
        <v>4</v>
      </c>
      <c r="K57">
        <v>68029</v>
      </c>
      <c r="L57" t="s">
        <v>42</v>
      </c>
      <c r="M57" s="2">
        <v>20313.193990067899</v>
      </c>
      <c r="N57" s="2">
        <v>12971.109055839799</v>
      </c>
      <c r="O57" s="2">
        <v>16612.92518943</v>
      </c>
      <c r="P57" s="2">
        <v>66201.526748782606</v>
      </c>
      <c r="Q57" s="2">
        <v>12971.109055839799</v>
      </c>
      <c r="R57" s="2">
        <v>25079.4020191786</v>
      </c>
      <c r="S57">
        <v>8</v>
      </c>
      <c r="T57">
        <v>0</v>
      </c>
      <c r="U57">
        <v>0</v>
      </c>
      <c r="V57" s="1">
        <v>2.6395719932303838</v>
      </c>
      <c r="W57" s="1">
        <v>0.51718106615360437</v>
      </c>
    </row>
    <row r="58" spans="1:23" x14ac:dyDescent="0.8">
      <c r="A58" t="s">
        <v>159</v>
      </c>
      <c r="B58">
        <v>14</v>
      </c>
      <c r="C58">
        <v>14</v>
      </c>
      <c r="D58">
        <v>761.88</v>
      </c>
      <c r="G58">
        <v>3.4522616473354999</v>
      </c>
      <c r="I58" t="s">
        <v>3</v>
      </c>
      <c r="J58" t="s">
        <v>5</v>
      </c>
      <c r="K58">
        <v>331569</v>
      </c>
      <c r="L58" t="s">
        <v>160</v>
      </c>
      <c r="M58" s="2">
        <v>22084.6201431562</v>
      </c>
      <c r="N58" s="2">
        <v>12440.393979820699</v>
      </c>
      <c r="O58" s="2">
        <v>6397.1455234864297</v>
      </c>
      <c r="P58" s="2">
        <v>71974.676747473393</v>
      </c>
      <c r="Q58" s="2">
        <v>12440.393979820699</v>
      </c>
      <c r="R58" s="2">
        <v>9657.3350285585093</v>
      </c>
      <c r="S58">
        <v>17</v>
      </c>
      <c r="T58">
        <v>2</v>
      </c>
      <c r="U58">
        <v>0</v>
      </c>
      <c r="V58" s="1">
        <v>7.4520791145319691</v>
      </c>
      <c r="W58" s="1">
        <v>1.2880474681232308</v>
      </c>
    </row>
    <row r="59" spans="1:23" x14ac:dyDescent="0.8">
      <c r="A59" t="s">
        <v>399</v>
      </c>
      <c r="B59">
        <v>6</v>
      </c>
      <c r="C59">
        <v>6</v>
      </c>
      <c r="D59">
        <v>469.18</v>
      </c>
      <c r="G59">
        <v>6.7126666425009196</v>
      </c>
      <c r="I59" t="s">
        <v>5</v>
      </c>
      <c r="J59" t="s">
        <v>4</v>
      </c>
      <c r="K59">
        <v>52018</v>
      </c>
      <c r="L59" t="s">
        <v>400</v>
      </c>
      <c r="M59" s="2">
        <v>31007.2423008398</v>
      </c>
      <c r="N59" s="2">
        <v>12222.3741697767</v>
      </c>
      <c r="O59" s="2">
        <v>82044.723381624994</v>
      </c>
      <c r="P59" s="2">
        <v>101053.865856285</v>
      </c>
      <c r="Q59" s="2">
        <v>12222.3741697767</v>
      </c>
      <c r="R59" s="2">
        <v>123857.33263575</v>
      </c>
      <c r="S59">
        <v>13</v>
      </c>
      <c r="T59">
        <v>1</v>
      </c>
      <c r="U59">
        <v>20</v>
      </c>
      <c r="V59" s="1">
        <v>0.81588265969533325</v>
      </c>
      <c r="W59" s="1">
        <v>9.8680273742429506E-2</v>
      </c>
    </row>
    <row r="60" spans="1:23" hidden="1" x14ac:dyDescent="0.8">
      <c r="A60" t="s">
        <v>381</v>
      </c>
      <c r="B60">
        <v>9</v>
      </c>
      <c r="C60">
        <v>1</v>
      </c>
      <c r="D60">
        <v>671.86</v>
      </c>
      <c r="G60">
        <v>674.856554672539</v>
      </c>
      <c r="I60" t="s">
        <v>3</v>
      </c>
      <c r="J60" t="s">
        <v>5</v>
      </c>
      <c r="K60">
        <v>14113</v>
      </c>
      <c r="L60" t="s">
        <v>382</v>
      </c>
      <c r="M60" s="2">
        <v>38234.963683013098</v>
      </c>
      <c r="N60" s="2">
        <v>747.82482640555099</v>
      </c>
      <c r="O60" s="2">
        <v>56.656430790045299</v>
      </c>
      <c r="P60" s="2">
        <v>124609.304289486</v>
      </c>
      <c r="Q60" s="2">
        <v>747.82482640555099</v>
      </c>
      <c r="R60" s="2">
        <v>85.530355945945303</v>
      </c>
      <c r="S60">
        <v>3</v>
      </c>
      <c r="T60">
        <v>0</v>
      </c>
      <c r="U60">
        <v>0</v>
      </c>
      <c r="V60" s="1">
        <v>1440.0646215685078</v>
      </c>
      <c r="W60" s="1">
        <v>8.6423408089608476</v>
      </c>
    </row>
    <row r="61" spans="1:23" x14ac:dyDescent="0.8">
      <c r="A61" t="s">
        <v>127</v>
      </c>
      <c r="B61">
        <v>10</v>
      </c>
      <c r="C61">
        <v>10</v>
      </c>
      <c r="D61">
        <v>682.56</v>
      </c>
      <c r="G61">
        <v>39.336866241465501</v>
      </c>
      <c r="I61" t="s">
        <v>3</v>
      </c>
      <c r="J61" t="s">
        <v>5</v>
      </c>
      <c r="K61">
        <v>33650</v>
      </c>
      <c r="L61" t="s">
        <v>128</v>
      </c>
      <c r="M61" s="2">
        <v>141495.130932409</v>
      </c>
      <c r="N61" s="2">
        <v>11760.7842465176</v>
      </c>
      <c r="O61" s="2">
        <v>3597.0107548439501</v>
      </c>
      <c r="P61" s="2">
        <v>461138.39605058898</v>
      </c>
      <c r="Q61" s="2">
        <v>11760.7842465176</v>
      </c>
      <c r="R61" s="2">
        <v>5430.1622236544399</v>
      </c>
      <c r="S61">
        <v>36</v>
      </c>
      <c r="T61">
        <v>2</v>
      </c>
      <c r="U61">
        <v>0</v>
      </c>
      <c r="V61" s="1">
        <v>84.906025093889582</v>
      </c>
      <c r="W61" s="1">
        <v>2.1654268022589425</v>
      </c>
    </row>
    <row r="62" spans="1:23" x14ac:dyDescent="0.8">
      <c r="A62" t="s">
        <v>513</v>
      </c>
      <c r="B62">
        <v>2</v>
      </c>
      <c r="C62">
        <v>2</v>
      </c>
      <c r="D62">
        <v>88.6</v>
      </c>
      <c r="G62">
        <v>3.2566764277039799</v>
      </c>
      <c r="I62" t="s">
        <v>4</v>
      </c>
      <c r="J62" t="s">
        <v>5</v>
      </c>
      <c r="K62">
        <v>96855</v>
      </c>
      <c r="L62" t="s">
        <v>514</v>
      </c>
      <c r="M62" s="2">
        <v>6474.6819064519896</v>
      </c>
      <c r="N62" s="2">
        <v>11339.5288330531</v>
      </c>
      <c r="O62" s="2">
        <v>3481.9329106784098</v>
      </c>
      <c r="P62" s="2">
        <v>21101.2521038995</v>
      </c>
      <c r="Q62" s="2">
        <v>11339.5288330531</v>
      </c>
      <c r="R62" s="2">
        <v>5256.4370377272699</v>
      </c>
      <c r="S62">
        <v>0</v>
      </c>
      <c r="T62">
        <v>2</v>
      </c>
      <c r="U62">
        <v>0</v>
      </c>
      <c r="V62" s="1">
        <v>4.0136005343435039</v>
      </c>
      <c r="W62" s="1">
        <v>2.1568548993893515</v>
      </c>
    </row>
    <row r="63" spans="1:23" x14ac:dyDescent="0.8">
      <c r="A63" t="s">
        <v>601</v>
      </c>
      <c r="B63">
        <v>14</v>
      </c>
      <c r="C63">
        <v>14</v>
      </c>
      <c r="D63">
        <v>957.05</v>
      </c>
      <c r="G63">
        <v>4.9496216899570697</v>
      </c>
      <c r="I63" t="s">
        <v>3</v>
      </c>
      <c r="J63" t="s">
        <v>4</v>
      </c>
      <c r="K63">
        <v>88978</v>
      </c>
      <c r="L63" t="s">
        <v>602</v>
      </c>
      <c r="M63" s="2">
        <v>54371.282888057198</v>
      </c>
      <c r="N63" s="2">
        <v>10984.937090925199</v>
      </c>
      <c r="O63" s="2">
        <v>14063.8268039513</v>
      </c>
      <c r="P63" s="2">
        <v>177198.22595300799</v>
      </c>
      <c r="Q63" s="2">
        <v>10984.937090925199</v>
      </c>
      <c r="R63" s="2">
        <v>21231.201749395001</v>
      </c>
      <c r="S63">
        <v>28</v>
      </c>
      <c r="T63">
        <v>0</v>
      </c>
      <c r="U63">
        <v>0</v>
      </c>
      <c r="V63" s="1">
        <v>8.3457301340901751</v>
      </c>
      <c r="W63" s="1">
        <v>0.51737154820687448</v>
      </c>
    </row>
    <row r="64" spans="1:23" x14ac:dyDescent="0.8">
      <c r="A64" t="s">
        <v>253</v>
      </c>
      <c r="B64">
        <v>2</v>
      </c>
      <c r="C64">
        <v>2</v>
      </c>
      <c r="D64">
        <v>140.59</v>
      </c>
      <c r="G64">
        <v>19.9974616513142</v>
      </c>
      <c r="I64" t="s">
        <v>3</v>
      </c>
      <c r="J64" t="s">
        <v>5</v>
      </c>
      <c r="K64">
        <v>14165</v>
      </c>
      <c r="L64" t="s">
        <v>254</v>
      </c>
      <c r="M64" s="2">
        <v>31889.867466818701</v>
      </c>
      <c r="N64" s="2">
        <v>10859.481850558001</v>
      </c>
      <c r="O64" s="2">
        <v>1594.69576803629</v>
      </c>
      <c r="P64" s="2">
        <v>103930.377229301</v>
      </c>
      <c r="Q64" s="2">
        <v>10859.481850558001</v>
      </c>
      <c r="R64" s="2">
        <v>2407.4036215073602</v>
      </c>
      <c r="S64">
        <v>6</v>
      </c>
      <c r="T64">
        <v>0</v>
      </c>
      <c r="U64">
        <v>0</v>
      </c>
      <c r="V64" s="1">
        <v>43.153222450418653</v>
      </c>
      <c r="W64" s="1">
        <v>4.5089958151455196</v>
      </c>
    </row>
    <row r="65" spans="1:23" x14ac:dyDescent="0.8">
      <c r="A65" t="s">
        <v>359</v>
      </c>
      <c r="B65">
        <v>2</v>
      </c>
      <c r="C65">
        <v>2</v>
      </c>
      <c r="D65">
        <v>152.72</v>
      </c>
      <c r="G65">
        <v>2.1382470953229502</v>
      </c>
      <c r="I65" t="s">
        <v>4</v>
      </c>
      <c r="J65" t="s">
        <v>5</v>
      </c>
      <c r="K65">
        <v>50351</v>
      </c>
      <c r="L65" t="s">
        <v>360</v>
      </c>
      <c r="M65" s="2">
        <v>7402.7401236838496</v>
      </c>
      <c r="N65" s="2">
        <v>10627.4599295308</v>
      </c>
      <c r="O65" s="2">
        <v>4970.1739115074897</v>
      </c>
      <c r="P65" s="2">
        <v>24125.831641836499</v>
      </c>
      <c r="Q65" s="2">
        <v>10627.4599295308</v>
      </c>
      <c r="R65" s="2">
        <v>7503.1331454641904</v>
      </c>
      <c r="S65">
        <v>1</v>
      </c>
      <c r="T65">
        <v>4</v>
      </c>
      <c r="U65">
        <v>1</v>
      </c>
      <c r="V65" s="1">
        <v>3.215005807355531</v>
      </c>
      <c r="W65" s="1">
        <v>1.4162142013637482</v>
      </c>
    </row>
    <row r="66" spans="1:23" x14ac:dyDescent="0.8">
      <c r="A66" t="s">
        <v>413</v>
      </c>
      <c r="B66">
        <v>13</v>
      </c>
      <c r="C66">
        <v>13</v>
      </c>
      <c r="D66">
        <v>946.29</v>
      </c>
      <c r="G66">
        <v>36.193491868682003</v>
      </c>
      <c r="I66" t="s">
        <v>3</v>
      </c>
      <c r="J66" t="s">
        <v>5</v>
      </c>
      <c r="K66">
        <v>41375</v>
      </c>
      <c r="L66" t="s">
        <v>414</v>
      </c>
      <c r="M66" s="2">
        <v>200762.039493769</v>
      </c>
      <c r="N66" s="2">
        <v>10541.7235728917</v>
      </c>
      <c r="O66" s="2">
        <v>5546.9099312710296</v>
      </c>
      <c r="P66" s="2">
        <v>654291.66551480803</v>
      </c>
      <c r="Q66" s="2">
        <v>10541.7235728917</v>
      </c>
      <c r="R66" s="2">
        <v>8373.7922457527802</v>
      </c>
      <c r="S66">
        <v>59</v>
      </c>
      <c r="T66">
        <v>0</v>
      </c>
      <c r="U66">
        <v>0</v>
      </c>
      <c r="V66" s="1">
        <v>78.126316010600462</v>
      </c>
      <c r="W66" s="1">
        <v>1.2587444874513591</v>
      </c>
    </row>
    <row r="67" spans="1:23" x14ac:dyDescent="0.8">
      <c r="A67" t="s">
        <v>109</v>
      </c>
      <c r="B67">
        <v>3</v>
      </c>
      <c r="C67">
        <v>3</v>
      </c>
      <c r="D67">
        <v>181.04</v>
      </c>
      <c r="G67">
        <v>4.7891990969711298</v>
      </c>
      <c r="I67" t="s">
        <v>4</v>
      </c>
      <c r="J67" t="s">
        <v>3</v>
      </c>
      <c r="K67">
        <v>32831</v>
      </c>
      <c r="L67" t="s">
        <v>110</v>
      </c>
      <c r="M67" s="2">
        <v>2164.88555317689</v>
      </c>
      <c r="N67" s="2">
        <v>10368.0679363206</v>
      </c>
      <c r="O67" s="2">
        <v>2737.7267462504201</v>
      </c>
      <c r="P67" s="2">
        <v>7055.45021264348</v>
      </c>
      <c r="Q67" s="2">
        <v>10368.0679363206</v>
      </c>
      <c r="R67" s="2">
        <v>4132.9596627303799</v>
      </c>
      <c r="S67">
        <v>1</v>
      </c>
      <c r="T67">
        <v>5</v>
      </c>
      <c r="U67">
        <v>1</v>
      </c>
      <c r="V67" s="1">
        <v>1.7067051418647676</v>
      </c>
      <c r="W67" s="1">
        <v>2.508023488906697</v>
      </c>
    </row>
    <row r="68" spans="1:23" x14ac:dyDescent="0.8">
      <c r="A68" t="s">
        <v>623</v>
      </c>
      <c r="B68">
        <v>9</v>
      </c>
      <c r="C68">
        <v>9</v>
      </c>
      <c r="D68">
        <v>693.95</v>
      </c>
      <c r="G68">
        <v>17.7754128609585</v>
      </c>
      <c r="I68" t="s">
        <v>3</v>
      </c>
      <c r="J68" t="s">
        <v>5</v>
      </c>
      <c r="K68">
        <v>41168</v>
      </c>
      <c r="L68" t="s">
        <v>624</v>
      </c>
      <c r="M68" s="2">
        <v>77132.705346293398</v>
      </c>
      <c r="N68" s="2">
        <v>10290.035378070301</v>
      </c>
      <c r="O68" s="2">
        <v>4339.29191685365</v>
      </c>
      <c r="P68" s="2">
        <v>251378.629017442</v>
      </c>
      <c r="Q68" s="2">
        <v>10290.035378070301</v>
      </c>
      <c r="R68" s="2">
        <v>6550.7335535698203</v>
      </c>
      <c r="S68">
        <v>25</v>
      </c>
      <c r="T68">
        <v>0</v>
      </c>
      <c r="U68">
        <v>0</v>
      </c>
      <c r="V68" s="1">
        <v>38.368261920614003</v>
      </c>
      <c r="W68" s="1">
        <v>1.5705820900582266</v>
      </c>
    </row>
    <row r="69" spans="1:23" x14ac:dyDescent="0.8">
      <c r="A69" t="s">
        <v>487</v>
      </c>
      <c r="B69">
        <v>9</v>
      </c>
      <c r="C69">
        <v>9</v>
      </c>
      <c r="D69">
        <v>381.48</v>
      </c>
      <c r="G69">
        <v>11.1231858160697</v>
      </c>
      <c r="I69" t="s">
        <v>3</v>
      </c>
      <c r="J69" t="s">
        <v>5</v>
      </c>
      <c r="K69">
        <v>27543</v>
      </c>
      <c r="L69" t="s">
        <v>488</v>
      </c>
      <c r="M69" s="2">
        <v>82114.994144377604</v>
      </c>
      <c r="N69" s="2">
        <v>9959.7275587115892</v>
      </c>
      <c r="O69" s="2">
        <v>7382.3269252362898</v>
      </c>
      <c r="P69" s="2">
        <v>267616.11118286598</v>
      </c>
      <c r="Q69" s="2">
        <v>9959.7275587115892</v>
      </c>
      <c r="R69" s="2">
        <v>11144.5963118407</v>
      </c>
      <c r="S69">
        <v>16</v>
      </c>
      <c r="T69">
        <v>0</v>
      </c>
      <c r="U69">
        <v>0</v>
      </c>
      <c r="V69" s="1">
        <v>24.010928055824145</v>
      </c>
      <c r="W69" s="1">
        <v>0.89360203618093681</v>
      </c>
    </row>
    <row r="70" spans="1:23" x14ac:dyDescent="0.8">
      <c r="A70" t="s">
        <v>481</v>
      </c>
      <c r="B70">
        <v>6</v>
      </c>
      <c r="C70">
        <v>6</v>
      </c>
      <c r="D70">
        <v>346</v>
      </c>
      <c r="G70">
        <v>20.748346418611</v>
      </c>
      <c r="I70" t="s">
        <v>3</v>
      </c>
      <c r="J70" t="s">
        <v>5</v>
      </c>
      <c r="K70">
        <v>54356</v>
      </c>
      <c r="L70" t="s">
        <v>482</v>
      </c>
      <c r="M70" s="2">
        <v>10242.745378501901</v>
      </c>
      <c r="N70" s="2">
        <v>9858.7617374600795</v>
      </c>
      <c r="O70" s="2">
        <v>493.66562384529601</v>
      </c>
      <c r="P70" s="2">
        <v>33381.524465695104</v>
      </c>
      <c r="Q70" s="2">
        <v>9858.7617374600795</v>
      </c>
      <c r="R70" s="2">
        <v>745.25337966019799</v>
      </c>
      <c r="S70">
        <v>9</v>
      </c>
      <c r="T70">
        <v>5</v>
      </c>
      <c r="U70">
        <v>0</v>
      </c>
      <c r="V70" s="1">
        <v>44.732158507469919</v>
      </c>
      <c r="W70" s="1">
        <v>13.211011174179482</v>
      </c>
    </row>
    <row r="71" spans="1:23" x14ac:dyDescent="0.8">
      <c r="A71" t="s">
        <v>579</v>
      </c>
      <c r="B71">
        <v>1</v>
      </c>
      <c r="C71">
        <v>1</v>
      </c>
      <c r="D71">
        <v>33.869999999999997</v>
      </c>
      <c r="G71">
        <v>4.9471921193945203</v>
      </c>
      <c r="I71" t="s">
        <v>5</v>
      </c>
      <c r="J71" t="s">
        <v>3</v>
      </c>
      <c r="K71">
        <v>133939</v>
      </c>
      <c r="L71" t="s">
        <v>580</v>
      </c>
      <c r="M71" s="2">
        <v>5907.7725404377998</v>
      </c>
      <c r="N71" s="2">
        <v>9723.2492141459406</v>
      </c>
      <c r="O71" s="2">
        <v>29226.885755229301</v>
      </c>
      <c r="P71" s="2">
        <v>19253.671384851899</v>
      </c>
      <c r="Q71" s="2">
        <v>9723.2492141459406</v>
      </c>
      <c r="R71" s="2">
        <v>44121.839427192703</v>
      </c>
      <c r="S71">
        <v>0</v>
      </c>
      <c r="T71">
        <v>0</v>
      </c>
      <c r="U71">
        <v>1</v>
      </c>
      <c r="V71" s="1">
        <v>0.43636519396315077</v>
      </c>
      <c r="W71" s="1">
        <v>0.22036771296621374</v>
      </c>
    </row>
    <row r="72" spans="1:23" x14ac:dyDescent="0.8">
      <c r="A72" t="s">
        <v>35</v>
      </c>
      <c r="B72">
        <v>8</v>
      </c>
      <c r="C72">
        <v>8</v>
      </c>
      <c r="D72">
        <v>483.27</v>
      </c>
      <c r="G72">
        <v>11.994270974453601</v>
      </c>
      <c r="I72" t="s">
        <v>3</v>
      </c>
      <c r="J72" t="s">
        <v>5</v>
      </c>
      <c r="K72">
        <v>66009</v>
      </c>
      <c r="L72" t="s">
        <v>36</v>
      </c>
      <c r="M72" s="2">
        <v>41622.052773976597</v>
      </c>
      <c r="N72" s="2">
        <v>9502.9668546359298</v>
      </c>
      <c r="O72" s="2">
        <v>3470.1611179726301</v>
      </c>
      <c r="P72" s="2">
        <v>135647.96562288099</v>
      </c>
      <c r="Q72" s="2">
        <v>9502.9668546359298</v>
      </c>
      <c r="R72" s="2">
        <v>5238.6659637960802</v>
      </c>
      <c r="S72">
        <v>18</v>
      </c>
      <c r="T72">
        <v>0</v>
      </c>
      <c r="U72">
        <v>0</v>
      </c>
      <c r="V72" s="1">
        <v>25.888666674584258</v>
      </c>
      <c r="W72" s="1">
        <v>1.8136589088498183</v>
      </c>
    </row>
    <row r="73" spans="1:23" hidden="1" x14ac:dyDescent="0.8">
      <c r="A73" t="s">
        <v>531</v>
      </c>
      <c r="B73">
        <v>3</v>
      </c>
      <c r="C73">
        <v>3</v>
      </c>
      <c r="D73">
        <v>159.63999999999999</v>
      </c>
      <c r="G73">
        <v>23.033979230569599</v>
      </c>
      <c r="I73" t="s">
        <v>3</v>
      </c>
      <c r="J73" t="s">
        <v>5</v>
      </c>
      <c r="K73">
        <v>20450</v>
      </c>
      <c r="L73" t="s">
        <v>532</v>
      </c>
      <c r="M73" s="2">
        <v>26555.199106569198</v>
      </c>
      <c r="N73" s="2">
        <v>1898.07734821443</v>
      </c>
      <c r="O73" s="2">
        <v>1152.8706716608699</v>
      </c>
      <c r="P73" s="2">
        <v>86544.475715259599</v>
      </c>
      <c r="Q73" s="2">
        <v>1898.07734821443</v>
      </c>
      <c r="R73" s="2">
        <v>1740.41035645543</v>
      </c>
      <c r="S73">
        <v>7</v>
      </c>
      <c r="T73">
        <v>0</v>
      </c>
      <c r="U73">
        <v>0</v>
      </c>
      <c r="V73" s="1">
        <v>49.697921799097003</v>
      </c>
      <c r="W73" s="1">
        <v>1.0899655794386622</v>
      </c>
    </row>
    <row r="74" spans="1:23" x14ac:dyDescent="0.8">
      <c r="A74" t="s">
        <v>423</v>
      </c>
      <c r="B74">
        <v>13</v>
      </c>
      <c r="C74">
        <v>1</v>
      </c>
      <c r="D74">
        <v>999.41</v>
      </c>
      <c r="G74">
        <v>1.63454202841589</v>
      </c>
      <c r="I74" t="s">
        <v>4</v>
      </c>
      <c r="J74" t="s">
        <v>3</v>
      </c>
      <c r="K74">
        <v>49863</v>
      </c>
      <c r="L74" t="s">
        <v>424</v>
      </c>
      <c r="M74" s="2">
        <v>5754.1814517631601</v>
      </c>
      <c r="N74" s="2">
        <v>9405.4514220380497</v>
      </c>
      <c r="O74" s="2">
        <v>5979.8177926450699</v>
      </c>
      <c r="P74" s="2">
        <v>18753.111769744599</v>
      </c>
      <c r="Q74" s="2">
        <v>9405.4514220380497</v>
      </c>
      <c r="R74" s="2">
        <v>9027.3237682790004</v>
      </c>
      <c r="S74">
        <v>1</v>
      </c>
      <c r="T74">
        <v>0</v>
      </c>
      <c r="U74">
        <v>0</v>
      </c>
      <c r="V74" s="1">
        <v>2.0771421418927867</v>
      </c>
      <c r="W74" s="1">
        <v>1.0417716138054427</v>
      </c>
    </row>
    <row r="75" spans="1:23" x14ac:dyDescent="0.8">
      <c r="A75" t="s">
        <v>639</v>
      </c>
      <c r="B75">
        <v>17</v>
      </c>
      <c r="C75">
        <v>16</v>
      </c>
      <c r="D75">
        <v>981.27</v>
      </c>
      <c r="G75">
        <v>15.7198154041055</v>
      </c>
      <c r="I75" t="s">
        <v>3</v>
      </c>
      <c r="J75" t="s">
        <v>4</v>
      </c>
      <c r="K75">
        <v>59189</v>
      </c>
      <c r="L75" t="s">
        <v>640</v>
      </c>
      <c r="M75" s="2">
        <v>133098.33890045801</v>
      </c>
      <c r="N75" s="2">
        <v>8466.9148764747497</v>
      </c>
      <c r="O75" s="2">
        <v>13869.6600642301</v>
      </c>
      <c r="P75" s="2">
        <v>433772.90874322603</v>
      </c>
      <c r="Q75" s="2">
        <v>8466.9148764747497</v>
      </c>
      <c r="R75" s="2">
        <v>20938.081442844799</v>
      </c>
      <c r="S75">
        <v>37</v>
      </c>
      <c r="T75">
        <v>0</v>
      </c>
      <c r="U75">
        <v>0</v>
      </c>
      <c r="V75" s="1">
        <v>20.71594735075892</v>
      </c>
      <c r="W75" s="1">
        <v>0.40435942233597943</v>
      </c>
    </row>
    <row r="76" spans="1:23" x14ac:dyDescent="0.8">
      <c r="A76" t="s">
        <v>527</v>
      </c>
      <c r="B76">
        <v>7</v>
      </c>
      <c r="C76">
        <v>7</v>
      </c>
      <c r="D76">
        <v>395.94</v>
      </c>
      <c r="G76">
        <v>4.1232995039804097</v>
      </c>
      <c r="I76" t="s">
        <v>3</v>
      </c>
      <c r="J76" t="s">
        <v>5</v>
      </c>
      <c r="K76">
        <v>61964</v>
      </c>
      <c r="L76" t="s">
        <v>528</v>
      </c>
      <c r="M76" s="2">
        <v>32637.3598213527</v>
      </c>
      <c r="N76" s="2">
        <v>8354.6589090663492</v>
      </c>
      <c r="O76" s="2">
        <v>7915.3502649628999</v>
      </c>
      <c r="P76" s="2">
        <v>106366.485264669</v>
      </c>
      <c r="Q76" s="2">
        <v>8354.6589090663492</v>
      </c>
      <c r="R76" s="2">
        <v>11949.2653553824</v>
      </c>
      <c r="S76">
        <v>16</v>
      </c>
      <c r="T76">
        <v>0</v>
      </c>
      <c r="U76">
        <v>0</v>
      </c>
      <c r="V76" s="1">
        <v>8.9007634643662144</v>
      </c>
      <c r="W76" s="1">
        <v>0.69911911247254521</v>
      </c>
    </row>
    <row r="77" spans="1:23" x14ac:dyDescent="0.8">
      <c r="A77" t="s">
        <v>361</v>
      </c>
      <c r="B77">
        <v>4</v>
      </c>
      <c r="C77">
        <v>4</v>
      </c>
      <c r="D77">
        <v>197.76</v>
      </c>
      <c r="G77">
        <v>2.27071067709561</v>
      </c>
      <c r="I77" t="s">
        <v>3</v>
      </c>
      <c r="J77" t="s">
        <v>5</v>
      </c>
      <c r="K77">
        <v>50153</v>
      </c>
      <c r="L77" t="s">
        <v>362</v>
      </c>
      <c r="M77" s="2">
        <v>12927.960592879699</v>
      </c>
      <c r="N77" s="2">
        <v>8162.6742174482897</v>
      </c>
      <c r="O77" s="2">
        <v>5693.3543860442196</v>
      </c>
      <c r="P77" s="2">
        <v>42132.750241798502</v>
      </c>
      <c r="Q77" s="2">
        <v>8162.6742174482897</v>
      </c>
      <c r="R77" s="2">
        <v>8594.8694680274602</v>
      </c>
      <c r="S77">
        <v>9</v>
      </c>
      <c r="T77">
        <v>2</v>
      </c>
      <c r="U77">
        <v>3</v>
      </c>
      <c r="V77" s="1">
        <v>4.9015111733039065</v>
      </c>
      <c r="W77" s="1">
        <v>0.9496042544398271</v>
      </c>
    </row>
    <row r="78" spans="1:23" x14ac:dyDescent="0.8">
      <c r="A78" t="s">
        <v>489</v>
      </c>
      <c r="B78">
        <v>2</v>
      </c>
      <c r="C78">
        <v>2</v>
      </c>
      <c r="D78">
        <v>103.38</v>
      </c>
      <c r="G78">
        <v>7.0433810382620301</v>
      </c>
      <c r="I78" t="s">
        <v>3</v>
      </c>
      <c r="J78" t="s">
        <v>5</v>
      </c>
      <c r="K78">
        <v>55146</v>
      </c>
      <c r="L78" t="s">
        <v>490</v>
      </c>
      <c r="M78" s="2">
        <v>9297.6550844866306</v>
      </c>
      <c r="N78" s="2">
        <v>7984.3463447620798</v>
      </c>
      <c r="O78" s="2">
        <v>1320.0556712718801</v>
      </c>
      <c r="P78" s="2">
        <v>30301.436695654698</v>
      </c>
      <c r="Q78" s="2">
        <v>7984.3463447620798</v>
      </c>
      <c r="R78" s="2">
        <v>1992.7981670914901</v>
      </c>
      <c r="S78">
        <v>3</v>
      </c>
      <c r="T78">
        <v>2</v>
      </c>
      <c r="U78">
        <v>0</v>
      </c>
      <c r="V78" s="1">
        <v>15.197845597309271</v>
      </c>
      <c r="W78" s="1">
        <v>4.0045910747372551</v>
      </c>
    </row>
    <row r="79" spans="1:23" x14ac:dyDescent="0.8">
      <c r="A79" t="s">
        <v>457</v>
      </c>
      <c r="B79">
        <v>3</v>
      </c>
      <c r="C79">
        <v>3</v>
      </c>
      <c r="D79">
        <v>192.34</v>
      </c>
      <c r="G79">
        <v>3.6938136266254</v>
      </c>
      <c r="I79" t="s">
        <v>3</v>
      </c>
      <c r="J79" t="s">
        <v>5</v>
      </c>
      <c r="K79">
        <v>53161</v>
      </c>
      <c r="L79" t="s">
        <v>458</v>
      </c>
      <c r="M79" s="2">
        <v>21312.899010175901</v>
      </c>
      <c r="N79" s="2">
        <v>7348.3928023063199</v>
      </c>
      <c r="O79" s="2">
        <v>5769.8901906014498</v>
      </c>
      <c r="P79" s="2">
        <v>69459.6061360975</v>
      </c>
      <c r="Q79" s="2">
        <v>7348.3928023063199</v>
      </c>
      <c r="R79" s="2">
        <v>8710.4103610047696</v>
      </c>
      <c r="S79">
        <v>5</v>
      </c>
      <c r="T79">
        <v>0</v>
      </c>
      <c r="U79">
        <v>0</v>
      </c>
      <c r="V79" s="1">
        <v>7.9734053680931254</v>
      </c>
      <c r="W79" s="1">
        <v>0.84353652253603173</v>
      </c>
    </row>
    <row r="80" spans="1:23" x14ac:dyDescent="0.8">
      <c r="A80" t="s">
        <v>439</v>
      </c>
      <c r="B80">
        <v>5</v>
      </c>
      <c r="C80">
        <v>5</v>
      </c>
      <c r="D80">
        <v>253.53</v>
      </c>
      <c r="G80">
        <v>9.5839053833094194</v>
      </c>
      <c r="I80" t="s">
        <v>3</v>
      </c>
      <c r="J80" t="s">
        <v>5</v>
      </c>
      <c r="K80">
        <v>47678</v>
      </c>
      <c r="L80" t="s">
        <v>440</v>
      </c>
      <c r="M80" s="2">
        <v>43746.632198715597</v>
      </c>
      <c r="N80" s="2">
        <v>7249.7525322479296</v>
      </c>
      <c r="O80" s="2">
        <v>4564.5934980640804</v>
      </c>
      <c r="P80" s="2">
        <v>142572.05652092199</v>
      </c>
      <c r="Q80" s="2">
        <v>7249.7525322479296</v>
      </c>
      <c r="R80" s="2">
        <v>6890.8560104101198</v>
      </c>
      <c r="S80">
        <v>8</v>
      </c>
      <c r="T80">
        <v>0</v>
      </c>
      <c r="U80">
        <v>0</v>
      </c>
      <c r="V80" s="1">
        <v>20.687033551711977</v>
      </c>
      <c r="W80" s="1">
        <v>1.0519303539274774</v>
      </c>
    </row>
    <row r="81" spans="1:23" x14ac:dyDescent="0.8">
      <c r="A81" t="s">
        <v>577</v>
      </c>
      <c r="B81">
        <v>3</v>
      </c>
      <c r="C81">
        <v>3</v>
      </c>
      <c r="D81">
        <v>134.88999999999999</v>
      </c>
      <c r="G81">
        <v>26.270485446227401</v>
      </c>
      <c r="I81" t="s">
        <v>3</v>
      </c>
      <c r="J81" t="s">
        <v>5</v>
      </c>
      <c r="K81">
        <v>109942</v>
      </c>
      <c r="L81" s="4" t="s">
        <v>578</v>
      </c>
      <c r="M81" s="2">
        <v>9983.4427477804802</v>
      </c>
      <c r="N81" s="2">
        <v>6775.1540743416899</v>
      </c>
      <c r="O81" s="2">
        <v>380.02505771031099</v>
      </c>
      <c r="P81" s="2">
        <v>32536.446628495902</v>
      </c>
      <c r="Q81" s="2">
        <v>6775.1540743416899</v>
      </c>
      <c r="R81" s="2">
        <v>573.6979545145</v>
      </c>
      <c r="S81">
        <v>4</v>
      </c>
      <c r="T81">
        <v>1</v>
      </c>
      <c r="U81">
        <v>0</v>
      </c>
      <c r="V81" s="1">
        <v>56.614864161092093</v>
      </c>
      <c r="W81" s="1">
        <v>11.78906940788624</v>
      </c>
    </row>
    <row r="82" spans="1:23" x14ac:dyDescent="0.8">
      <c r="A82" t="s">
        <v>437</v>
      </c>
      <c r="B82">
        <v>17</v>
      </c>
      <c r="C82">
        <v>17</v>
      </c>
      <c r="D82">
        <v>881.55</v>
      </c>
      <c r="G82">
        <v>19.872886652859201</v>
      </c>
      <c r="I82" t="s">
        <v>3</v>
      </c>
      <c r="J82" t="s">
        <v>4</v>
      </c>
      <c r="K82">
        <v>73918</v>
      </c>
      <c r="L82" t="s">
        <v>438</v>
      </c>
      <c r="M82" s="2">
        <v>132837.93357343099</v>
      </c>
      <c r="N82" s="2">
        <v>6684.3803768346197</v>
      </c>
      <c r="O82" s="2">
        <v>9121.9652649309301</v>
      </c>
      <c r="P82" s="2">
        <v>432924.237173845</v>
      </c>
      <c r="Q82" s="2">
        <v>6684.3803768346197</v>
      </c>
      <c r="R82" s="2">
        <v>13770.8098649443</v>
      </c>
      <c r="S82">
        <v>39</v>
      </c>
      <c r="T82">
        <v>0</v>
      </c>
      <c r="U82">
        <v>0</v>
      </c>
      <c r="V82" s="1">
        <v>31.435536898882095</v>
      </c>
      <c r="W82" s="1">
        <v>0.48536687932713152</v>
      </c>
    </row>
    <row r="83" spans="1:23" x14ac:dyDescent="0.8">
      <c r="A83" t="s">
        <v>649</v>
      </c>
      <c r="B83">
        <v>10</v>
      </c>
      <c r="C83">
        <v>10</v>
      </c>
      <c r="D83">
        <v>658.38</v>
      </c>
      <c r="G83">
        <v>28.4777891924927</v>
      </c>
      <c r="I83" t="s">
        <v>3</v>
      </c>
      <c r="J83" t="s">
        <v>5</v>
      </c>
      <c r="K83">
        <v>34830</v>
      </c>
      <c r="L83" t="s">
        <v>650</v>
      </c>
      <c r="M83" s="2">
        <v>136530.36631410601</v>
      </c>
      <c r="N83" s="2">
        <v>6406.5353530913098</v>
      </c>
      <c r="O83" s="2">
        <v>4794.2754752218798</v>
      </c>
      <c r="P83" s="2">
        <v>444958.02590098599</v>
      </c>
      <c r="Q83" s="2">
        <v>6406.5353530913098</v>
      </c>
      <c r="R83" s="2">
        <v>7237.5912527601604</v>
      </c>
      <c r="S83">
        <v>28</v>
      </c>
      <c r="T83">
        <v>0</v>
      </c>
      <c r="U83">
        <v>0</v>
      </c>
      <c r="V83" s="1">
        <v>61.470251650321913</v>
      </c>
      <c r="W83" s="1">
        <v>0.8850527857403776</v>
      </c>
    </row>
    <row r="84" spans="1:23" x14ac:dyDescent="0.8">
      <c r="A84" t="s">
        <v>53</v>
      </c>
      <c r="B84">
        <v>4</v>
      </c>
      <c r="C84">
        <v>2</v>
      </c>
      <c r="D84">
        <v>302.47000000000003</v>
      </c>
      <c r="G84" t="s">
        <v>25</v>
      </c>
      <c r="I84" t="s">
        <v>4</v>
      </c>
      <c r="J84" t="s">
        <v>5</v>
      </c>
      <c r="K84">
        <v>80979</v>
      </c>
      <c r="L84" s="3" t="s">
        <v>54</v>
      </c>
      <c r="M84" s="2">
        <v>92.515356065049403</v>
      </c>
      <c r="N84" s="2">
        <v>6356.1331930790202</v>
      </c>
      <c r="O84" s="2">
        <v>0</v>
      </c>
      <c r="P84" s="2">
        <v>301.51131438060202</v>
      </c>
      <c r="Q84" s="2">
        <v>6356.1331930790202</v>
      </c>
      <c r="R84" s="2">
        <v>0</v>
      </c>
      <c r="S84">
        <v>0</v>
      </c>
      <c r="T84">
        <v>3</v>
      </c>
      <c r="U84">
        <v>0</v>
      </c>
      <c r="V84" s="1">
        <v>301.51131438060202</v>
      </c>
      <c r="W84" s="1">
        <v>6356.1331930790202</v>
      </c>
    </row>
    <row r="85" spans="1:23" x14ac:dyDescent="0.8">
      <c r="A85" t="s">
        <v>599</v>
      </c>
      <c r="B85">
        <v>58</v>
      </c>
      <c r="C85">
        <v>2</v>
      </c>
      <c r="D85">
        <v>4924.54</v>
      </c>
      <c r="G85">
        <v>24.148764350156998</v>
      </c>
      <c r="I85" t="s">
        <v>3</v>
      </c>
      <c r="J85" t="s">
        <v>4</v>
      </c>
      <c r="K85">
        <v>86415</v>
      </c>
      <c r="L85" s="4" t="s">
        <v>600</v>
      </c>
      <c r="M85" s="2">
        <v>148389.78971523399</v>
      </c>
      <c r="N85" s="2">
        <v>6144.8191536255299</v>
      </c>
      <c r="O85" s="2">
        <v>6157.6721171974996</v>
      </c>
      <c r="P85" s="2">
        <v>483608.36990394199</v>
      </c>
      <c r="Q85" s="2">
        <v>6144.8191536255299</v>
      </c>
      <c r="R85" s="2">
        <v>9295.8183323271096</v>
      </c>
      <c r="S85">
        <v>7</v>
      </c>
      <c r="T85">
        <v>0</v>
      </c>
      <c r="U85">
        <v>0</v>
      </c>
      <c r="V85" s="1">
        <v>52.018696355755161</v>
      </c>
      <c r="W85" s="1">
        <v>0.66095936630907626</v>
      </c>
    </row>
    <row r="86" spans="1:23" x14ac:dyDescent="0.8">
      <c r="A86" t="s">
        <v>469</v>
      </c>
      <c r="B86">
        <v>7</v>
      </c>
      <c r="C86">
        <v>6</v>
      </c>
      <c r="D86">
        <v>543.88</v>
      </c>
      <c r="G86">
        <v>6.87823427175198</v>
      </c>
      <c r="I86" t="s">
        <v>3</v>
      </c>
      <c r="J86" t="s">
        <v>5</v>
      </c>
      <c r="K86">
        <v>75359</v>
      </c>
      <c r="L86" t="s">
        <v>470</v>
      </c>
      <c r="M86" s="2">
        <v>34914.5711867227</v>
      </c>
      <c r="N86" s="2">
        <v>5982.3924801344401</v>
      </c>
      <c r="O86" s="2">
        <v>5076.0950859310497</v>
      </c>
      <c r="P86" s="2">
        <v>113788.009875269</v>
      </c>
      <c r="Q86" s="2">
        <v>5982.3924801344401</v>
      </c>
      <c r="R86" s="2">
        <v>7663.0351305403801</v>
      </c>
      <c r="S86">
        <v>13</v>
      </c>
      <c r="T86">
        <v>0</v>
      </c>
      <c r="U86">
        <v>0</v>
      </c>
      <c r="V86" s="1">
        <v>14.847010476483289</v>
      </c>
      <c r="W86" s="1">
        <v>0.7805799919020765</v>
      </c>
    </row>
    <row r="87" spans="1:23" x14ac:dyDescent="0.8">
      <c r="A87" t="s">
        <v>331</v>
      </c>
      <c r="B87">
        <v>25</v>
      </c>
      <c r="C87">
        <v>1</v>
      </c>
      <c r="D87">
        <v>2030.26</v>
      </c>
      <c r="G87">
        <v>6.4928289811957303</v>
      </c>
      <c r="I87" t="s">
        <v>3</v>
      </c>
      <c r="J87" t="s">
        <v>5</v>
      </c>
      <c r="K87">
        <v>41766</v>
      </c>
      <c r="L87" t="s">
        <v>332</v>
      </c>
      <c r="M87" s="2">
        <v>31088.140446371799</v>
      </c>
      <c r="N87" s="2">
        <v>5528.7643951894097</v>
      </c>
      <c r="O87" s="2">
        <v>4788.0732014362302</v>
      </c>
      <c r="P87" s="2">
        <v>101317.516208268</v>
      </c>
      <c r="Q87" s="2">
        <v>5528.7643951894097</v>
      </c>
      <c r="R87" s="2">
        <v>7228.2281023258101</v>
      </c>
      <c r="S87">
        <v>5</v>
      </c>
      <c r="T87">
        <v>1</v>
      </c>
      <c r="U87">
        <v>0</v>
      </c>
      <c r="V87" s="1">
        <v>14.014984003018498</v>
      </c>
      <c r="W87" s="1">
        <v>0.76477935360909111</v>
      </c>
    </row>
    <row r="88" spans="1:23" x14ac:dyDescent="0.8">
      <c r="A88" t="s">
        <v>101</v>
      </c>
      <c r="B88">
        <v>2</v>
      </c>
      <c r="C88">
        <v>2</v>
      </c>
      <c r="D88">
        <v>73.099999999999994</v>
      </c>
      <c r="G88">
        <v>19.075062836549399</v>
      </c>
      <c r="I88" t="s">
        <v>5</v>
      </c>
      <c r="J88" t="s">
        <v>3</v>
      </c>
      <c r="K88">
        <v>69321</v>
      </c>
      <c r="L88" t="s">
        <v>102</v>
      </c>
      <c r="M88" s="2">
        <v>701.32601049578204</v>
      </c>
      <c r="N88" s="2">
        <v>5349.8390144783798</v>
      </c>
      <c r="O88" s="2">
        <v>13377.8377191135</v>
      </c>
      <c r="P88" s="2">
        <v>2285.6500393859701</v>
      </c>
      <c r="Q88" s="2">
        <v>5349.8390144783798</v>
      </c>
      <c r="R88" s="2">
        <v>20195.610735576302</v>
      </c>
      <c r="S88">
        <v>0</v>
      </c>
      <c r="T88">
        <v>2</v>
      </c>
      <c r="U88">
        <v>4</v>
      </c>
      <c r="V88" s="1">
        <v>0.11316998031554873</v>
      </c>
      <c r="W88" s="1">
        <v>0.26488795989193603</v>
      </c>
    </row>
    <row r="89" spans="1:23" x14ac:dyDescent="0.8">
      <c r="A89" t="s">
        <v>631</v>
      </c>
      <c r="B89">
        <v>2</v>
      </c>
      <c r="C89">
        <v>2</v>
      </c>
      <c r="D89">
        <v>82.52</v>
      </c>
      <c r="G89">
        <v>17.837311147757401</v>
      </c>
      <c r="I89" t="s">
        <v>3</v>
      </c>
      <c r="J89" t="s">
        <v>5</v>
      </c>
      <c r="K89">
        <v>38866</v>
      </c>
      <c r="L89" t="s">
        <v>632</v>
      </c>
      <c r="M89" s="2">
        <v>12298.790041951501</v>
      </c>
      <c r="N89" s="2">
        <v>4944.6938676515601</v>
      </c>
      <c r="O89" s="2">
        <v>689.49798207101298</v>
      </c>
      <c r="P89" s="2">
        <v>40082.257784670197</v>
      </c>
      <c r="Q89" s="2">
        <v>4944.6938676515601</v>
      </c>
      <c r="R89" s="2">
        <v>1040.88815705818</v>
      </c>
      <c r="S89">
        <v>1</v>
      </c>
      <c r="T89">
        <v>3</v>
      </c>
      <c r="U89">
        <v>0</v>
      </c>
      <c r="V89" s="1">
        <v>38.470787399910876</v>
      </c>
      <c r="W89" s="1">
        <v>4.7458969891865692</v>
      </c>
    </row>
    <row r="90" spans="1:23" x14ac:dyDescent="0.8">
      <c r="A90" t="s">
        <v>633</v>
      </c>
      <c r="B90">
        <v>2</v>
      </c>
      <c r="C90">
        <v>2</v>
      </c>
      <c r="D90">
        <v>77.17</v>
      </c>
      <c r="G90">
        <v>3.7562120408592299</v>
      </c>
      <c r="I90" t="s">
        <v>4</v>
      </c>
      <c r="J90" t="s">
        <v>5</v>
      </c>
      <c r="K90">
        <v>37474</v>
      </c>
      <c r="L90" t="s">
        <v>634</v>
      </c>
      <c r="M90" s="2">
        <v>2575.1605696852398</v>
      </c>
      <c r="N90" s="2">
        <v>4699.5227950708804</v>
      </c>
      <c r="O90" s="2">
        <v>1251.13352067203</v>
      </c>
      <c r="P90" s="2">
        <v>8392.5532055561107</v>
      </c>
      <c r="Q90" s="2">
        <v>4699.5227950708804</v>
      </c>
      <c r="R90" s="2">
        <v>1888.7510890958699</v>
      </c>
      <c r="S90">
        <v>1</v>
      </c>
      <c r="T90">
        <v>1</v>
      </c>
      <c r="U90">
        <v>0</v>
      </c>
      <c r="V90" s="1">
        <v>4.44108922809058</v>
      </c>
      <c r="W90" s="1">
        <v>2.4868475124516607</v>
      </c>
    </row>
    <row r="91" spans="1:23" x14ac:dyDescent="0.8">
      <c r="A91" t="s">
        <v>563</v>
      </c>
      <c r="B91">
        <v>3</v>
      </c>
      <c r="C91">
        <v>3</v>
      </c>
      <c r="D91">
        <v>162.05000000000001</v>
      </c>
      <c r="G91">
        <v>6.6415216396467596</v>
      </c>
      <c r="I91" t="s">
        <v>5</v>
      </c>
      <c r="J91" t="s">
        <v>3</v>
      </c>
      <c r="K91">
        <v>31985</v>
      </c>
      <c r="L91" t="s">
        <v>564</v>
      </c>
      <c r="M91" s="2">
        <v>2822.5865360490402</v>
      </c>
      <c r="N91" s="2">
        <v>4438.2961608957003</v>
      </c>
      <c r="O91" s="2">
        <v>18746.2695589453</v>
      </c>
      <c r="P91" s="2">
        <v>9198.9245097727398</v>
      </c>
      <c r="Q91" s="2">
        <v>4438.2961608957003</v>
      </c>
      <c r="R91" s="2">
        <v>28299.9667588829</v>
      </c>
      <c r="S91">
        <v>1</v>
      </c>
      <c r="T91">
        <v>2</v>
      </c>
      <c r="U91">
        <v>8</v>
      </c>
      <c r="V91" s="1">
        <v>0.32503923233949061</v>
      </c>
      <c r="W91" s="1">
        <v>0.1568248957256077</v>
      </c>
    </row>
    <row r="92" spans="1:23" x14ac:dyDescent="0.8">
      <c r="A92" t="s">
        <v>37</v>
      </c>
      <c r="B92">
        <v>3</v>
      </c>
      <c r="C92">
        <v>3</v>
      </c>
      <c r="D92">
        <v>189.81</v>
      </c>
      <c r="G92">
        <v>9.2890385389969303</v>
      </c>
      <c r="I92" t="s">
        <v>3</v>
      </c>
      <c r="J92" t="s">
        <v>5</v>
      </c>
      <c r="K92">
        <v>19767</v>
      </c>
      <c r="L92" t="s">
        <v>38</v>
      </c>
      <c r="M92" s="2">
        <v>11075.4670107865</v>
      </c>
      <c r="N92" s="2">
        <v>4343.9117848803999</v>
      </c>
      <c r="O92" s="2">
        <v>1192.3157562852</v>
      </c>
      <c r="P92" s="2">
        <v>36095.398189391002</v>
      </c>
      <c r="Q92" s="2">
        <v>4343.9117848803999</v>
      </c>
      <c r="R92" s="2">
        <v>1799.95791497954</v>
      </c>
      <c r="S92">
        <v>5</v>
      </c>
      <c r="T92">
        <v>0</v>
      </c>
      <c r="U92">
        <v>0</v>
      </c>
      <c r="V92" s="1">
        <v>20.04233296578786</v>
      </c>
      <c r="W92" s="1">
        <v>2.4120007184786156</v>
      </c>
    </row>
    <row r="93" spans="1:23" x14ac:dyDescent="0.8">
      <c r="A93" t="s">
        <v>63</v>
      </c>
      <c r="B93">
        <v>6</v>
      </c>
      <c r="C93">
        <v>6</v>
      </c>
      <c r="D93">
        <v>336.43</v>
      </c>
      <c r="G93">
        <v>13.764199370545899</v>
      </c>
      <c r="I93" t="s">
        <v>3</v>
      </c>
      <c r="J93" t="s">
        <v>4</v>
      </c>
      <c r="K93">
        <v>10052</v>
      </c>
      <c r="L93" t="s">
        <v>64</v>
      </c>
      <c r="M93" s="2">
        <v>59419.204732933198</v>
      </c>
      <c r="N93" s="2">
        <v>4316.9386851577301</v>
      </c>
      <c r="O93" s="2">
        <v>6900.3086422579099</v>
      </c>
      <c r="P93" s="2">
        <v>193649.608891738</v>
      </c>
      <c r="Q93" s="2">
        <v>4316.9386851577301</v>
      </c>
      <c r="R93" s="2">
        <v>10416.9261296442</v>
      </c>
      <c r="S93">
        <v>14</v>
      </c>
      <c r="T93">
        <v>1</v>
      </c>
      <c r="U93">
        <v>0</v>
      </c>
      <c r="V93" s="1">
        <v>18.588114993511827</v>
      </c>
      <c r="W93" s="1">
        <v>0.4143760122155104</v>
      </c>
    </row>
    <row r="94" spans="1:23" x14ac:dyDescent="0.8">
      <c r="A94" t="s">
        <v>495</v>
      </c>
      <c r="B94">
        <v>7</v>
      </c>
      <c r="C94">
        <v>7</v>
      </c>
      <c r="D94">
        <v>369.81</v>
      </c>
      <c r="G94">
        <v>6.1214107659001096</v>
      </c>
      <c r="I94" t="s">
        <v>3</v>
      </c>
      <c r="J94" t="s">
        <v>4</v>
      </c>
      <c r="K94">
        <v>106032</v>
      </c>
      <c r="L94" t="s">
        <v>496</v>
      </c>
      <c r="M94" s="2">
        <v>26286.559947485599</v>
      </c>
      <c r="N94" s="2">
        <v>4294.1996465777602</v>
      </c>
      <c r="O94" s="2">
        <v>5907.6644879084897</v>
      </c>
      <c r="P94" s="2">
        <v>85668.969751768993</v>
      </c>
      <c r="Q94" s="2">
        <v>4294.1996465777602</v>
      </c>
      <c r="R94" s="2">
        <v>8918.3988368856899</v>
      </c>
      <c r="S94">
        <v>13</v>
      </c>
      <c r="T94">
        <v>0</v>
      </c>
      <c r="U94">
        <v>0</v>
      </c>
      <c r="V94" s="1">
        <v>9.6047919056483515</v>
      </c>
      <c r="W94" s="1">
        <v>0.48144496340037296</v>
      </c>
    </row>
    <row r="95" spans="1:23" x14ac:dyDescent="0.8">
      <c r="A95" t="s">
        <v>215</v>
      </c>
      <c r="B95">
        <v>7</v>
      </c>
      <c r="C95">
        <v>7</v>
      </c>
      <c r="D95">
        <v>537.61</v>
      </c>
      <c r="G95">
        <v>19.1225437696726</v>
      </c>
      <c r="I95" t="s">
        <v>3</v>
      </c>
      <c r="J95" t="s">
        <v>5</v>
      </c>
      <c r="K95">
        <v>89247</v>
      </c>
      <c r="L95" t="s">
        <v>216</v>
      </c>
      <c r="M95" s="2">
        <v>50748.429604167402</v>
      </c>
      <c r="N95" s="2">
        <v>4211.1393410629998</v>
      </c>
      <c r="O95" s="2">
        <v>2653.85349435842</v>
      </c>
      <c r="P95" s="2">
        <v>165391.199510115</v>
      </c>
      <c r="Q95" s="2">
        <v>4211.1393410629998</v>
      </c>
      <c r="R95" s="2">
        <v>4006.3419251032001</v>
      </c>
      <c r="S95">
        <v>14</v>
      </c>
      <c r="T95">
        <v>0</v>
      </c>
      <c r="U95">
        <v>0</v>
      </c>
      <c r="V95" s="1">
        <v>41.272045810230111</v>
      </c>
      <c r="W95" s="1">
        <v>1.0508560087381491</v>
      </c>
    </row>
    <row r="96" spans="1:23" x14ac:dyDescent="0.8">
      <c r="A96" t="s">
        <v>347</v>
      </c>
      <c r="B96">
        <v>1</v>
      </c>
      <c r="C96">
        <v>1</v>
      </c>
      <c r="D96">
        <v>41.48</v>
      </c>
      <c r="G96">
        <v>2.0624120293962198</v>
      </c>
      <c r="I96" t="s">
        <v>4</v>
      </c>
      <c r="J96" t="s">
        <v>5</v>
      </c>
      <c r="K96">
        <v>19318</v>
      </c>
      <c r="L96" t="s">
        <v>348</v>
      </c>
      <c r="M96" s="2">
        <v>2139.0752642378802</v>
      </c>
      <c r="N96" s="2">
        <v>3989.58306916621</v>
      </c>
      <c r="O96" s="2">
        <v>1934.425814193</v>
      </c>
      <c r="P96" s="2">
        <v>6971.3334295110599</v>
      </c>
      <c r="Q96" s="2">
        <v>3989.58306916621</v>
      </c>
      <c r="R96" s="2">
        <v>2920.2709406823901</v>
      </c>
      <c r="S96">
        <v>1</v>
      </c>
      <c r="T96">
        <v>0</v>
      </c>
      <c r="U96">
        <v>0</v>
      </c>
      <c r="V96" s="1">
        <v>2.3864042641257375</v>
      </c>
      <c r="W96" s="1">
        <v>1.3657011452125933</v>
      </c>
    </row>
    <row r="97" spans="1:23" x14ac:dyDescent="0.8">
      <c r="A97" t="s">
        <v>569</v>
      </c>
      <c r="B97">
        <v>5</v>
      </c>
      <c r="C97">
        <v>5</v>
      </c>
      <c r="D97">
        <v>364.02</v>
      </c>
      <c r="G97">
        <v>5.8547298146280902</v>
      </c>
      <c r="I97" t="s">
        <v>5</v>
      </c>
      <c r="J97" t="s">
        <v>4</v>
      </c>
      <c r="K97">
        <v>69449</v>
      </c>
      <c r="L97" t="s">
        <v>570</v>
      </c>
      <c r="M97" s="2">
        <v>22455.866653550002</v>
      </c>
      <c r="N97" s="2">
        <v>3887.3394888965699</v>
      </c>
      <c r="O97" s="2">
        <v>22759.3224052238</v>
      </c>
      <c r="P97" s="2">
        <v>73184.584248984203</v>
      </c>
      <c r="Q97" s="2">
        <v>3887.3394888965699</v>
      </c>
      <c r="R97" s="2">
        <v>34358.199400541002</v>
      </c>
      <c r="S97">
        <v>9</v>
      </c>
      <c r="T97">
        <v>1</v>
      </c>
      <c r="U97">
        <v>8</v>
      </c>
      <c r="V97" s="1">
        <v>2.1299851430133114</v>
      </c>
      <c r="W97" s="1">
        <v>0.11313824410109398</v>
      </c>
    </row>
    <row r="98" spans="1:23" x14ac:dyDescent="0.8">
      <c r="A98" t="s">
        <v>203</v>
      </c>
      <c r="B98">
        <v>7</v>
      </c>
      <c r="C98">
        <v>7</v>
      </c>
      <c r="D98">
        <v>384.05</v>
      </c>
      <c r="G98">
        <v>6.9351099589976402</v>
      </c>
      <c r="I98" t="s">
        <v>3</v>
      </c>
      <c r="J98" t="s">
        <v>5</v>
      </c>
      <c r="K98">
        <v>46841</v>
      </c>
      <c r="L98" t="s">
        <v>204</v>
      </c>
      <c r="M98" s="2">
        <v>20460.176373365</v>
      </c>
      <c r="N98" s="2">
        <v>3845.2280964107099</v>
      </c>
      <c r="O98" s="2">
        <v>2950.23099768157</v>
      </c>
      <c r="P98" s="2">
        <v>66680.548323833806</v>
      </c>
      <c r="Q98" s="2">
        <v>3845.2280964107099</v>
      </c>
      <c r="R98" s="2">
        <v>4453.7628621463</v>
      </c>
      <c r="S98">
        <v>10</v>
      </c>
      <c r="T98">
        <v>0</v>
      </c>
      <c r="U98">
        <v>0</v>
      </c>
      <c r="V98" s="1">
        <v>14.968372141745652</v>
      </c>
      <c r="W98" s="1">
        <v>0.86317234281648902</v>
      </c>
    </row>
    <row r="99" spans="1:23" x14ac:dyDescent="0.8">
      <c r="A99" t="s">
        <v>391</v>
      </c>
      <c r="B99">
        <v>7</v>
      </c>
      <c r="C99">
        <v>7</v>
      </c>
      <c r="D99">
        <v>472.83</v>
      </c>
      <c r="G99">
        <v>7.3139591429533901</v>
      </c>
      <c r="I99" t="s">
        <v>3</v>
      </c>
      <c r="J99" t="s">
        <v>5</v>
      </c>
      <c r="K99">
        <v>94438</v>
      </c>
      <c r="L99" t="s">
        <v>392</v>
      </c>
      <c r="M99" s="2">
        <v>21455.696733921101</v>
      </c>
      <c r="N99" s="2">
        <v>3839.16307580173</v>
      </c>
      <c r="O99" s="2">
        <v>2933.5270151997602</v>
      </c>
      <c r="P99" s="2">
        <v>69924.989735191106</v>
      </c>
      <c r="Q99" s="2">
        <v>3839.16307580173</v>
      </c>
      <c r="R99" s="2">
        <v>4428.54599713273</v>
      </c>
      <c r="S99">
        <v>12</v>
      </c>
      <c r="T99">
        <v>0</v>
      </c>
      <c r="U99">
        <v>0</v>
      </c>
      <c r="V99" s="1">
        <v>15.786039874166324</v>
      </c>
      <c r="W99" s="1">
        <v>0.86671705820118849</v>
      </c>
    </row>
    <row r="100" spans="1:23" x14ac:dyDescent="0.8">
      <c r="A100" t="s">
        <v>435</v>
      </c>
      <c r="B100">
        <v>6</v>
      </c>
      <c r="C100">
        <v>6</v>
      </c>
      <c r="D100">
        <v>536.04999999999995</v>
      </c>
      <c r="G100">
        <v>35.275588860374903</v>
      </c>
      <c r="I100" t="s">
        <v>3</v>
      </c>
      <c r="J100" t="s">
        <v>5</v>
      </c>
      <c r="K100">
        <v>34201</v>
      </c>
      <c r="L100" t="s">
        <v>436</v>
      </c>
      <c r="M100" s="2">
        <v>52774.970527206198</v>
      </c>
      <c r="N100" s="2">
        <v>3760.85501171537</v>
      </c>
      <c r="O100" s="2">
        <v>1496.0762451364301</v>
      </c>
      <c r="P100" s="2">
        <v>171995.77893714499</v>
      </c>
      <c r="Q100" s="2">
        <v>3760.85501171537</v>
      </c>
      <c r="R100" s="2">
        <v>2258.5244425823398</v>
      </c>
      <c r="S100">
        <v>16</v>
      </c>
      <c r="T100">
        <v>0</v>
      </c>
      <c r="U100">
        <v>0</v>
      </c>
      <c r="V100" s="1">
        <v>76.120344483008296</v>
      </c>
      <c r="W100" s="1">
        <v>1.6644453765754383</v>
      </c>
    </row>
    <row r="101" spans="1:23" x14ac:dyDescent="0.8">
      <c r="A101" t="s">
        <v>415</v>
      </c>
      <c r="B101">
        <v>7</v>
      </c>
      <c r="C101">
        <v>7</v>
      </c>
      <c r="D101">
        <v>462.45</v>
      </c>
      <c r="G101">
        <v>15.246757859661701</v>
      </c>
      <c r="I101" t="s">
        <v>3</v>
      </c>
      <c r="J101" t="s">
        <v>4</v>
      </c>
      <c r="K101">
        <v>58379</v>
      </c>
      <c r="L101" t="s">
        <v>416</v>
      </c>
      <c r="M101" s="2">
        <v>53886.304884884201</v>
      </c>
      <c r="N101" s="2">
        <v>3534.2795747711698</v>
      </c>
      <c r="O101" s="2">
        <v>4795.3026016757003</v>
      </c>
      <c r="P101" s="2">
        <v>175617.662883246</v>
      </c>
      <c r="Q101" s="2">
        <v>3534.2795747711698</v>
      </c>
      <c r="R101" s="2">
        <v>7239.1418356326103</v>
      </c>
      <c r="S101">
        <v>12</v>
      </c>
      <c r="T101">
        <v>0</v>
      </c>
      <c r="U101">
        <v>0</v>
      </c>
      <c r="V101" s="1">
        <v>24.256108080498858</v>
      </c>
      <c r="W101" s="1">
        <v>0.48815059911907938</v>
      </c>
    </row>
    <row r="102" spans="1:23" x14ac:dyDescent="0.8">
      <c r="A102" t="s">
        <v>403</v>
      </c>
      <c r="B102">
        <v>14</v>
      </c>
      <c r="C102">
        <v>13</v>
      </c>
      <c r="D102">
        <v>829.75</v>
      </c>
      <c r="G102">
        <v>27.6349415508076</v>
      </c>
      <c r="I102" t="s">
        <v>5</v>
      </c>
      <c r="J102" t="s">
        <v>3</v>
      </c>
      <c r="K102">
        <v>202347</v>
      </c>
      <c r="L102" t="s">
        <v>404</v>
      </c>
      <c r="M102" s="2">
        <v>3320.9983822314998</v>
      </c>
      <c r="N102" s="2">
        <v>3455.2529849630801</v>
      </c>
      <c r="O102" s="2">
        <v>91775.596183294198</v>
      </c>
      <c r="P102" s="2">
        <v>10823.269021182001</v>
      </c>
      <c r="Q102" s="2">
        <v>3455.2529849630801</v>
      </c>
      <c r="R102" s="2">
        <v>138547.368749669</v>
      </c>
      <c r="S102">
        <v>0</v>
      </c>
      <c r="T102">
        <v>0</v>
      </c>
      <c r="U102">
        <v>29</v>
      </c>
      <c r="V102" s="1">
        <v>7.8119064979665157E-2</v>
      </c>
      <c r="W102" s="1">
        <v>2.4938965475703841E-2</v>
      </c>
    </row>
    <row r="103" spans="1:23" x14ac:dyDescent="0.8">
      <c r="A103" t="s">
        <v>453</v>
      </c>
      <c r="B103">
        <v>19</v>
      </c>
      <c r="C103">
        <v>19</v>
      </c>
      <c r="D103">
        <v>1044.05</v>
      </c>
      <c r="G103">
        <v>12.5197281243347</v>
      </c>
      <c r="I103" t="s">
        <v>3</v>
      </c>
      <c r="J103" t="s">
        <v>4</v>
      </c>
      <c r="K103">
        <v>242215</v>
      </c>
      <c r="L103" t="s">
        <v>454</v>
      </c>
      <c r="M103" s="2">
        <v>38993.060318154901</v>
      </c>
      <c r="N103" s="2">
        <v>3114.52931971931</v>
      </c>
      <c r="O103" s="2">
        <v>5856.3842064406799</v>
      </c>
      <c r="P103" s="2">
        <v>127079.97210735999</v>
      </c>
      <c r="Q103" s="2">
        <v>3114.52931971931</v>
      </c>
      <c r="R103" s="2">
        <v>8840.98448752076</v>
      </c>
      <c r="S103">
        <v>28</v>
      </c>
      <c r="T103">
        <v>0</v>
      </c>
      <c r="U103">
        <v>0</v>
      </c>
      <c r="V103" s="1">
        <v>14.372336016503516</v>
      </c>
      <c r="W103" s="1">
        <v>0.35224324631139514</v>
      </c>
    </row>
    <row r="104" spans="1:23" x14ac:dyDescent="0.8">
      <c r="A104" t="s">
        <v>33</v>
      </c>
      <c r="B104">
        <v>5</v>
      </c>
      <c r="C104">
        <v>5</v>
      </c>
      <c r="D104">
        <v>364.31</v>
      </c>
      <c r="G104">
        <v>11.149366067439299</v>
      </c>
      <c r="I104" t="s">
        <v>3</v>
      </c>
      <c r="J104" t="s">
        <v>5</v>
      </c>
      <c r="K104">
        <v>78816</v>
      </c>
      <c r="L104" t="s">
        <v>34</v>
      </c>
      <c r="M104" s="2">
        <v>26442.854550786102</v>
      </c>
      <c r="N104" s="2">
        <v>3038.7468961344398</v>
      </c>
      <c r="O104" s="2">
        <v>2371.69130431638</v>
      </c>
      <c r="P104" s="2">
        <v>86178.3402311799</v>
      </c>
      <c r="Q104" s="2">
        <v>3038.7468961344398</v>
      </c>
      <c r="R104" s="2">
        <v>3580.38087862967</v>
      </c>
      <c r="S104">
        <v>10</v>
      </c>
      <c r="T104">
        <v>0</v>
      </c>
      <c r="U104">
        <v>0</v>
      </c>
      <c r="V104" s="1">
        <v>24.06288053454789</v>
      </c>
      <c r="W104" s="1">
        <v>0.84848470439623946</v>
      </c>
    </row>
    <row r="105" spans="1:23" x14ac:dyDescent="0.8">
      <c r="A105" t="s">
        <v>129</v>
      </c>
      <c r="B105">
        <v>1</v>
      </c>
      <c r="C105">
        <v>1</v>
      </c>
      <c r="D105">
        <v>31.03</v>
      </c>
      <c r="G105">
        <v>12.087386152473201</v>
      </c>
      <c r="I105" t="s">
        <v>5</v>
      </c>
      <c r="J105" t="s">
        <v>3</v>
      </c>
      <c r="K105">
        <v>141389</v>
      </c>
      <c r="L105" t="s">
        <v>130</v>
      </c>
      <c r="M105" s="2">
        <v>1482.93273157821</v>
      </c>
      <c r="N105" s="2">
        <v>3035.9336414231302</v>
      </c>
      <c r="O105" s="2">
        <v>17924.780564727698</v>
      </c>
      <c r="P105" s="2">
        <v>4832.9381851136304</v>
      </c>
      <c r="Q105" s="2">
        <v>3035.9336414231302</v>
      </c>
      <c r="R105" s="2">
        <v>27059.820757778802</v>
      </c>
      <c r="S105">
        <v>0</v>
      </c>
      <c r="T105">
        <v>0</v>
      </c>
      <c r="U105">
        <v>2</v>
      </c>
      <c r="V105" s="1">
        <v>0.17859540286576017</v>
      </c>
      <c r="W105" s="1">
        <v>0.11218926685918912</v>
      </c>
    </row>
    <row r="106" spans="1:23" x14ac:dyDescent="0.8">
      <c r="A106" t="s">
        <v>583</v>
      </c>
      <c r="B106">
        <v>6</v>
      </c>
      <c r="C106">
        <v>6</v>
      </c>
      <c r="D106">
        <v>408.65</v>
      </c>
      <c r="G106">
        <v>25.078734718857199</v>
      </c>
      <c r="I106" t="s">
        <v>3</v>
      </c>
      <c r="J106" t="s">
        <v>5</v>
      </c>
      <c r="K106">
        <v>76841</v>
      </c>
      <c r="L106" t="s">
        <v>584</v>
      </c>
      <c r="M106" s="2">
        <v>45590.831279707098</v>
      </c>
      <c r="N106" s="2">
        <v>2941.01373029555</v>
      </c>
      <c r="O106" s="2">
        <v>1817.9079523268899</v>
      </c>
      <c r="P106" s="2">
        <v>148582.37645633199</v>
      </c>
      <c r="Q106" s="2">
        <v>2941.01373029555</v>
      </c>
      <c r="R106" s="2">
        <v>2744.3718580804598</v>
      </c>
      <c r="S106">
        <v>11</v>
      </c>
      <c r="T106">
        <v>0</v>
      </c>
      <c r="U106">
        <v>0</v>
      </c>
      <c r="V106" s="1">
        <v>54.121038656023629</v>
      </c>
      <c r="W106" s="1">
        <v>1.0712624308576839</v>
      </c>
    </row>
    <row r="107" spans="1:23" x14ac:dyDescent="0.8">
      <c r="A107" t="s">
        <v>263</v>
      </c>
      <c r="B107">
        <v>5</v>
      </c>
      <c r="C107">
        <v>5</v>
      </c>
      <c r="D107">
        <v>332.23</v>
      </c>
      <c r="G107">
        <v>13.8843987278554</v>
      </c>
      <c r="I107" t="s">
        <v>3</v>
      </c>
      <c r="J107" t="s">
        <v>5</v>
      </c>
      <c r="K107">
        <v>16919</v>
      </c>
      <c r="L107" t="s">
        <v>264</v>
      </c>
      <c r="M107" s="2">
        <v>16764.4266069433</v>
      </c>
      <c r="N107" s="2">
        <v>2850.05403208499</v>
      </c>
      <c r="O107" s="2">
        <v>1207.4290673682499</v>
      </c>
      <c r="P107" s="2">
        <v>54635.949274654202</v>
      </c>
      <c r="Q107" s="2">
        <v>2850.05403208499</v>
      </c>
      <c r="R107" s="2">
        <v>1822.77345168789</v>
      </c>
      <c r="S107">
        <v>7</v>
      </c>
      <c r="T107">
        <v>1</v>
      </c>
      <c r="U107">
        <v>0</v>
      </c>
      <c r="V107" s="1">
        <v>29.957640420792945</v>
      </c>
      <c r="W107" s="1">
        <v>1.5627237195756327</v>
      </c>
    </row>
    <row r="108" spans="1:23" x14ac:dyDescent="0.8">
      <c r="A108" t="s">
        <v>125</v>
      </c>
      <c r="B108">
        <v>1</v>
      </c>
      <c r="C108">
        <v>1</v>
      </c>
      <c r="D108">
        <v>60.49</v>
      </c>
      <c r="G108">
        <v>1.96453693483355</v>
      </c>
      <c r="I108" t="s">
        <v>4</v>
      </c>
      <c r="J108" t="s">
        <v>5</v>
      </c>
      <c r="K108">
        <v>84607</v>
      </c>
      <c r="L108" t="s">
        <v>126</v>
      </c>
      <c r="M108" s="2">
        <v>2097.7376629649698</v>
      </c>
      <c r="N108" s="2">
        <v>2831.8303448331399</v>
      </c>
      <c r="O108" s="2">
        <v>1441.4747285334599</v>
      </c>
      <c r="P108" s="2">
        <v>6836.6125029183504</v>
      </c>
      <c r="Q108" s="2">
        <v>2831.8303448331399</v>
      </c>
      <c r="R108" s="2">
        <v>2176.0962506698202</v>
      </c>
      <c r="S108">
        <v>0</v>
      </c>
      <c r="T108">
        <v>1</v>
      </c>
      <c r="U108">
        <v>0</v>
      </c>
      <c r="V108" s="1">
        <v>3.1402435702210925</v>
      </c>
      <c r="W108" s="1">
        <v>1.300737321081638</v>
      </c>
    </row>
    <row r="109" spans="1:23" x14ac:dyDescent="0.8">
      <c r="A109" t="s">
        <v>355</v>
      </c>
      <c r="B109">
        <v>6</v>
      </c>
      <c r="C109">
        <v>6</v>
      </c>
      <c r="D109">
        <v>339</v>
      </c>
      <c r="G109">
        <v>158.945225075026</v>
      </c>
      <c r="I109" t="s">
        <v>3</v>
      </c>
      <c r="J109" t="s">
        <v>5</v>
      </c>
      <c r="K109">
        <v>84418</v>
      </c>
      <c r="L109" t="s">
        <v>356</v>
      </c>
      <c r="M109" s="2">
        <v>26283.909342704799</v>
      </c>
      <c r="N109" s="2">
        <v>2686.9291678402601</v>
      </c>
      <c r="O109" s="2">
        <v>165.36457342646301</v>
      </c>
      <c r="P109" s="2">
        <v>85660.331322806102</v>
      </c>
      <c r="Q109" s="2">
        <v>2686.9291678402601</v>
      </c>
      <c r="R109" s="2">
        <v>249.63963717424801</v>
      </c>
      <c r="S109">
        <v>9</v>
      </c>
      <c r="T109">
        <v>0</v>
      </c>
      <c r="U109">
        <v>0</v>
      </c>
      <c r="V109" s="1">
        <v>341.76689803957026</v>
      </c>
      <c r="W109" s="1">
        <v>10.720288291720879</v>
      </c>
    </row>
    <row r="110" spans="1:23" x14ac:dyDescent="0.8">
      <c r="A110" t="s">
        <v>407</v>
      </c>
      <c r="B110">
        <v>11</v>
      </c>
      <c r="C110">
        <v>11</v>
      </c>
      <c r="D110">
        <v>674.37</v>
      </c>
      <c r="G110">
        <v>23.341558876070401</v>
      </c>
      <c r="I110" t="s">
        <v>3</v>
      </c>
      <c r="J110" t="s">
        <v>5</v>
      </c>
      <c r="K110">
        <v>105255</v>
      </c>
      <c r="L110" t="s">
        <v>408</v>
      </c>
      <c r="M110" s="2">
        <v>38542.389705467504</v>
      </c>
      <c r="N110" s="2">
        <v>2661.6274627562898</v>
      </c>
      <c r="O110" s="2">
        <v>1651.2346030573301</v>
      </c>
      <c r="P110" s="2">
        <v>125611.218220832</v>
      </c>
      <c r="Q110" s="2">
        <v>2661.6274627562898</v>
      </c>
      <c r="R110" s="2">
        <v>2492.7564511277001</v>
      </c>
      <c r="S110">
        <v>21</v>
      </c>
      <c r="T110">
        <v>0</v>
      </c>
      <c r="U110">
        <v>0</v>
      </c>
      <c r="V110" s="1">
        <v>50.370283017826154</v>
      </c>
      <c r="W110" s="1">
        <v>1.0673165222500685</v>
      </c>
    </row>
    <row r="111" spans="1:23" x14ac:dyDescent="0.8">
      <c r="A111" t="s">
        <v>479</v>
      </c>
      <c r="B111">
        <v>11</v>
      </c>
      <c r="C111">
        <v>11</v>
      </c>
      <c r="D111">
        <v>637.13</v>
      </c>
      <c r="G111">
        <v>10.0104997121705</v>
      </c>
      <c r="I111" t="s">
        <v>3</v>
      </c>
      <c r="J111" t="s">
        <v>5</v>
      </c>
      <c r="K111">
        <v>70149</v>
      </c>
      <c r="L111" t="s">
        <v>480</v>
      </c>
      <c r="M111" s="2">
        <v>25547.1640407044</v>
      </c>
      <c r="N111" s="2">
        <v>2647.3753802595302</v>
      </c>
      <c r="O111" s="2">
        <v>2552.0368388448101</v>
      </c>
      <c r="P111" s="2">
        <v>83259.248369466994</v>
      </c>
      <c r="Q111" s="2">
        <v>2647.3753802595302</v>
      </c>
      <c r="R111" s="2">
        <v>3852.6362527572701</v>
      </c>
      <c r="S111">
        <v>17</v>
      </c>
      <c r="T111">
        <v>0</v>
      </c>
      <c r="U111">
        <v>0</v>
      </c>
      <c r="V111" s="1">
        <v>21.605372927944391</v>
      </c>
      <c r="W111" s="1">
        <v>0.68698112811382694</v>
      </c>
    </row>
    <row r="112" spans="1:23" x14ac:dyDescent="0.8">
      <c r="A112" t="s">
        <v>431</v>
      </c>
      <c r="B112">
        <v>5</v>
      </c>
      <c r="C112">
        <v>5</v>
      </c>
      <c r="D112">
        <v>331.65</v>
      </c>
      <c r="G112">
        <v>14.299999543980601</v>
      </c>
      <c r="I112" t="s">
        <v>3</v>
      </c>
      <c r="J112" t="s">
        <v>5</v>
      </c>
      <c r="K112">
        <v>61954</v>
      </c>
      <c r="L112" t="s">
        <v>432</v>
      </c>
      <c r="M112" s="2">
        <v>13525.3954562115</v>
      </c>
      <c r="N112" s="2">
        <v>2535.9679534575298</v>
      </c>
      <c r="O112" s="2">
        <v>945.83188024679498</v>
      </c>
      <c r="P112" s="2">
        <v>44079.814800176398</v>
      </c>
      <c r="Q112" s="2">
        <v>2535.9679534575298</v>
      </c>
      <c r="R112" s="2">
        <v>1427.85798989556</v>
      </c>
      <c r="S112">
        <v>11</v>
      </c>
      <c r="T112">
        <v>0</v>
      </c>
      <c r="U112">
        <v>0</v>
      </c>
      <c r="V112" s="1">
        <v>30.849682132090916</v>
      </c>
      <c r="W112" s="1">
        <v>1.7748215507706908</v>
      </c>
    </row>
    <row r="113" spans="1:23" x14ac:dyDescent="0.8">
      <c r="A113" t="s">
        <v>465</v>
      </c>
      <c r="B113">
        <v>6</v>
      </c>
      <c r="C113">
        <v>6</v>
      </c>
      <c r="D113">
        <v>391.01</v>
      </c>
      <c r="G113">
        <v>10.301403007665201</v>
      </c>
      <c r="I113" t="s">
        <v>3</v>
      </c>
      <c r="J113" t="s">
        <v>4</v>
      </c>
      <c r="K113">
        <v>51369</v>
      </c>
      <c r="L113" t="s">
        <v>466</v>
      </c>
      <c r="M113" s="2">
        <v>26048.187165235799</v>
      </c>
      <c r="N113" s="2">
        <v>2528.6057778589602</v>
      </c>
      <c r="O113" s="2">
        <v>5865.4486210515397</v>
      </c>
      <c r="P113" s="2">
        <v>84892.103143395798</v>
      </c>
      <c r="Q113" s="2">
        <v>2528.6057778589602</v>
      </c>
      <c r="R113" s="2">
        <v>8854.6684170817607</v>
      </c>
      <c r="S113">
        <v>14</v>
      </c>
      <c r="T113">
        <v>0</v>
      </c>
      <c r="U113">
        <v>0</v>
      </c>
      <c r="V113" s="1">
        <v>9.5861880939045587</v>
      </c>
      <c r="W113" s="1">
        <v>0.28553528189713095</v>
      </c>
    </row>
    <row r="114" spans="1:23" x14ac:dyDescent="0.8">
      <c r="A114" t="s">
        <v>377</v>
      </c>
      <c r="B114">
        <v>2</v>
      </c>
      <c r="C114">
        <v>2</v>
      </c>
      <c r="D114">
        <v>93.27</v>
      </c>
      <c r="G114">
        <v>1.6956937287414899</v>
      </c>
      <c r="I114" t="s">
        <v>3</v>
      </c>
      <c r="J114" t="s">
        <v>4</v>
      </c>
      <c r="K114">
        <v>127044</v>
      </c>
      <c r="L114" t="s">
        <v>378</v>
      </c>
      <c r="M114" s="2">
        <v>4137.3103699187996</v>
      </c>
      <c r="N114" s="2">
        <v>2439.8924757417199</v>
      </c>
      <c r="O114" s="2">
        <v>3021.6525042891799</v>
      </c>
      <c r="P114" s="2">
        <v>13483.663044625901</v>
      </c>
      <c r="Q114" s="2">
        <v>2439.8924757417199</v>
      </c>
      <c r="R114" s="2">
        <v>4561.58304773091</v>
      </c>
      <c r="S114">
        <v>2</v>
      </c>
      <c r="T114">
        <v>0</v>
      </c>
      <c r="U114">
        <v>0</v>
      </c>
      <c r="V114" s="1">
        <v>2.9552696145074386</v>
      </c>
      <c r="W114" s="1">
        <v>0.53476121973388324</v>
      </c>
    </row>
    <row r="115" spans="1:23" x14ac:dyDescent="0.8">
      <c r="A115" t="s">
        <v>483</v>
      </c>
      <c r="B115">
        <v>2</v>
      </c>
      <c r="C115">
        <v>2</v>
      </c>
      <c r="D115">
        <v>110.45</v>
      </c>
      <c r="G115">
        <v>10.3709203473207</v>
      </c>
      <c r="I115" t="s">
        <v>3</v>
      </c>
      <c r="J115" t="s">
        <v>5</v>
      </c>
      <c r="K115">
        <v>19608</v>
      </c>
      <c r="L115" t="s">
        <v>484</v>
      </c>
      <c r="M115" s="2">
        <v>16883.714281159599</v>
      </c>
      <c r="N115" s="2">
        <v>2378.53974734435</v>
      </c>
      <c r="O115" s="2">
        <v>1627.9861107526001</v>
      </c>
      <c r="P115" s="2">
        <v>55024.712664561703</v>
      </c>
      <c r="Q115" s="2">
        <v>2378.53974734435</v>
      </c>
      <c r="R115" s="2">
        <v>2457.6597852364198</v>
      </c>
      <c r="S115">
        <v>6</v>
      </c>
      <c r="T115">
        <v>0</v>
      </c>
      <c r="U115">
        <v>0</v>
      </c>
      <c r="V115" s="1">
        <v>22.379962040689836</v>
      </c>
      <c r="W115" s="1">
        <v>0.96741312548683278</v>
      </c>
    </row>
    <row r="116" spans="1:23" x14ac:dyDescent="0.8">
      <c r="A116" t="s">
        <v>349</v>
      </c>
      <c r="B116">
        <v>1</v>
      </c>
      <c r="C116">
        <v>1</v>
      </c>
      <c r="D116">
        <v>35.47</v>
      </c>
      <c r="G116">
        <v>5.7162010832191799</v>
      </c>
      <c r="I116" t="s">
        <v>4</v>
      </c>
      <c r="J116" t="s">
        <v>5</v>
      </c>
      <c r="K116">
        <v>39622</v>
      </c>
      <c r="L116" t="s">
        <v>350</v>
      </c>
      <c r="M116" s="2">
        <v>1162.8120669781999</v>
      </c>
      <c r="N116" s="2">
        <v>2314.6304708840698</v>
      </c>
      <c r="O116" s="2">
        <v>404.924605902868</v>
      </c>
      <c r="P116" s="2">
        <v>3789.6518978504</v>
      </c>
      <c r="Q116" s="2">
        <v>2314.6304708840698</v>
      </c>
      <c r="R116" s="2">
        <v>611.28710706268396</v>
      </c>
      <c r="S116">
        <v>2</v>
      </c>
      <c r="T116">
        <v>0</v>
      </c>
      <c r="U116">
        <v>0</v>
      </c>
      <c r="V116" s="1">
        <v>6.1893380640177806</v>
      </c>
      <c r="W116" s="1">
        <v>3.7803024825853559</v>
      </c>
    </row>
    <row r="117" spans="1:23" x14ac:dyDescent="0.8">
      <c r="A117" t="s">
        <v>467</v>
      </c>
      <c r="B117">
        <v>4</v>
      </c>
      <c r="C117">
        <v>4</v>
      </c>
      <c r="D117">
        <v>275.55</v>
      </c>
      <c r="G117">
        <v>13.737608779561</v>
      </c>
      <c r="I117" t="s">
        <v>3</v>
      </c>
      <c r="J117" t="s">
        <v>5</v>
      </c>
      <c r="K117">
        <v>21837</v>
      </c>
      <c r="L117" t="s">
        <v>468</v>
      </c>
      <c r="M117" s="2">
        <v>16408.0591909334</v>
      </c>
      <c r="N117" s="2">
        <v>2314.4764497972501</v>
      </c>
      <c r="O117" s="2">
        <v>1194.3897554678899</v>
      </c>
      <c r="P117" s="2">
        <v>53474.533347896897</v>
      </c>
      <c r="Q117" s="2">
        <v>2314.4764497972501</v>
      </c>
      <c r="R117" s="2">
        <v>1803.0888903313701</v>
      </c>
      <c r="S117">
        <v>8</v>
      </c>
      <c r="T117">
        <v>0</v>
      </c>
      <c r="U117">
        <v>0</v>
      </c>
      <c r="V117" s="1">
        <v>29.640742002504567</v>
      </c>
      <c r="W117" s="1">
        <v>1.2829059932696185</v>
      </c>
    </row>
    <row r="118" spans="1:23" x14ac:dyDescent="0.8">
      <c r="A118" t="s">
        <v>625</v>
      </c>
      <c r="B118">
        <v>9</v>
      </c>
      <c r="C118">
        <v>9</v>
      </c>
      <c r="D118">
        <v>544.21</v>
      </c>
      <c r="G118">
        <v>24.072677170230701</v>
      </c>
      <c r="I118" t="s">
        <v>3</v>
      </c>
      <c r="J118" t="s">
        <v>4</v>
      </c>
      <c r="K118">
        <v>74843</v>
      </c>
      <c r="L118" t="s">
        <v>626</v>
      </c>
      <c r="M118" s="2">
        <v>55138.632252453201</v>
      </c>
      <c r="N118" s="2">
        <v>2290.5068623044499</v>
      </c>
      <c r="O118" s="2">
        <v>3959.61823140145</v>
      </c>
      <c r="P118" s="2">
        <v>179699.04879246699</v>
      </c>
      <c r="Q118" s="2">
        <v>2290.5068623044499</v>
      </c>
      <c r="R118" s="2">
        <v>5977.56604182918</v>
      </c>
      <c r="S118">
        <v>19</v>
      </c>
      <c r="T118">
        <v>0</v>
      </c>
      <c r="U118">
        <v>0</v>
      </c>
      <c r="V118" s="1">
        <v>30.057215649237342</v>
      </c>
      <c r="W118" s="1">
        <v>0.38311977258072655</v>
      </c>
    </row>
    <row r="119" spans="1:23" x14ac:dyDescent="0.8">
      <c r="A119" t="s">
        <v>43</v>
      </c>
      <c r="B119">
        <v>3</v>
      </c>
      <c r="C119">
        <v>3</v>
      </c>
      <c r="D119">
        <v>201.47</v>
      </c>
      <c r="G119">
        <v>3.1575615481109902</v>
      </c>
      <c r="I119" t="s">
        <v>3</v>
      </c>
      <c r="J119" t="s">
        <v>4</v>
      </c>
      <c r="K119">
        <v>94991</v>
      </c>
      <c r="L119" t="s">
        <v>44</v>
      </c>
      <c r="M119" s="2">
        <v>7167.0721364542096</v>
      </c>
      <c r="N119" s="2">
        <v>2269.8123305757599</v>
      </c>
      <c r="O119" s="2">
        <v>6342.41328885434</v>
      </c>
      <c r="P119" s="2">
        <v>23357.780070624001</v>
      </c>
      <c r="Q119" s="2">
        <v>2269.8123305757599</v>
      </c>
      <c r="R119" s="2">
        <v>9574.7095005377305</v>
      </c>
      <c r="S119">
        <v>5</v>
      </c>
      <c r="T119">
        <v>0</v>
      </c>
      <c r="U119">
        <v>0</v>
      </c>
      <c r="V119" s="1">
        <v>2.4392740892267386</v>
      </c>
      <c r="W119" s="1">
        <v>0.2370385536913267</v>
      </c>
    </row>
    <row r="120" spans="1:23" x14ac:dyDescent="0.8">
      <c r="A120" t="s">
        <v>575</v>
      </c>
      <c r="B120">
        <v>1</v>
      </c>
      <c r="C120">
        <v>1</v>
      </c>
      <c r="D120">
        <v>55.68</v>
      </c>
      <c r="G120">
        <v>3.81843802884825</v>
      </c>
      <c r="I120" t="s">
        <v>5</v>
      </c>
      <c r="J120" t="s">
        <v>3</v>
      </c>
      <c r="K120">
        <v>191493</v>
      </c>
      <c r="L120" t="s">
        <v>576</v>
      </c>
      <c r="M120" s="2">
        <v>1019.07164087685</v>
      </c>
      <c r="N120" s="2">
        <v>2155.6920179732201</v>
      </c>
      <c r="O120" s="2">
        <v>3891.2619076449801</v>
      </c>
      <c r="P120" s="2">
        <v>3321.1959933736298</v>
      </c>
      <c r="Q120" s="2">
        <v>2155.6920179732201</v>
      </c>
      <c r="R120" s="2">
        <v>5874.3731540930503</v>
      </c>
      <c r="S120">
        <v>0</v>
      </c>
      <c r="T120">
        <v>0</v>
      </c>
      <c r="U120">
        <v>1</v>
      </c>
      <c r="V120" s="1">
        <v>0.56527405260377972</v>
      </c>
      <c r="W120" s="1">
        <v>0.36690299687118044</v>
      </c>
    </row>
    <row r="121" spans="1:23" x14ac:dyDescent="0.8">
      <c r="A121" t="s">
        <v>445</v>
      </c>
      <c r="B121">
        <v>8</v>
      </c>
      <c r="C121">
        <v>8</v>
      </c>
      <c r="D121">
        <v>435.22</v>
      </c>
      <c r="G121">
        <v>27.331827013330798</v>
      </c>
      <c r="I121" t="s">
        <v>3</v>
      </c>
      <c r="J121" t="s">
        <v>4</v>
      </c>
      <c r="K121">
        <v>35560</v>
      </c>
      <c r="L121" t="s">
        <v>446</v>
      </c>
      <c r="M121" s="2">
        <v>58288.096749263103</v>
      </c>
      <c r="N121" s="2">
        <v>2132.6088709998699</v>
      </c>
      <c r="O121" s="2">
        <v>2388.92141904559</v>
      </c>
      <c r="P121" s="2">
        <v>189963.281892976</v>
      </c>
      <c r="Q121" s="2">
        <v>2132.6088709998699</v>
      </c>
      <c r="R121" s="2">
        <v>3606.3920096739098</v>
      </c>
      <c r="S121">
        <v>23</v>
      </c>
      <c r="T121">
        <v>0</v>
      </c>
      <c r="U121">
        <v>0</v>
      </c>
      <c r="V121" s="1">
        <v>52.659450756544679</v>
      </c>
      <c r="W121" s="1">
        <v>0.59117746706786301</v>
      </c>
    </row>
    <row r="122" spans="1:23" hidden="1" x14ac:dyDescent="0.8">
      <c r="A122" t="s">
        <v>139</v>
      </c>
      <c r="B122">
        <v>3</v>
      </c>
      <c r="C122">
        <v>3</v>
      </c>
      <c r="D122">
        <v>195.36</v>
      </c>
      <c r="G122">
        <v>3.3145515287146901</v>
      </c>
      <c r="I122" t="s">
        <v>3</v>
      </c>
      <c r="J122" t="s">
        <v>4</v>
      </c>
      <c r="K122">
        <v>21852</v>
      </c>
      <c r="L122" t="s">
        <v>140</v>
      </c>
      <c r="M122" s="2">
        <v>8117.5805235672797</v>
      </c>
      <c r="N122" s="2">
        <v>2449.0735634196399</v>
      </c>
      <c r="O122" s="2">
        <v>2908.05616428133</v>
      </c>
      <c r="P122" s="2">
        <v>26455.5256267968</v>
      </c>
      <c r="Q122" s="2">
        <v>2449.0735634196399</v>
      </c>
      <c r="R122" s="2">
        <v>4390.0943877581003</v>
      </c>
      <c r="S122">
        <v>5</v>
      </c>
      <c r="T122">
        <v>1</v>
      </c>
      <c r="U122">
        <v>1</v>
      </c>
      <c r="V122" s="1">
        <v>6.0248137003276367</v>
      </c>
      <c r="W122" s="1">
        <v>0.55773648825390632</v>
      </c>
    </row>
    <row r="123" spans="1:23" x14ac:dyDescent="0.8">
      <c r="A123" t="s">
        <v>327</v>
      </c>
      <c r="B123">
        <v>3</v>
      </c>
      <c r="C123">
        <v>3</v>
      </c>
      <c r="D123">
        <v>183.06</v>
      </c>
      <c r="G123">
        <v>11.7270684458839</v>
      </c>
      <c r="I123" t="s">
        <v>3</v>
      </c>
      <c r="J123" t="s">
        <v>5</v>
      </c>
      <c r="K123">
        <v>33646</v>
      </c>
      <c r="L123" t="s">
        <v>328</v>
      </c>
      <c r="M123" s="2">
        <v>15163.731563842401</v>
      </c>
      <c r="N123" s="2">
        <v>2081.5244549147201</v>
      </c>
      <c r="O123" s="2">
        <v>1293.0538978106499</v>
      </c>
      <c r="P123" s="2">
        <v>49419.2189187927</v>
      </c>
      <c r="Q123" s="2">
        <v>2081.5244549147201</v>
      </c>
      <c r="R123" s="2">
        <v>1952.0354281913001</v>
      </c>
      <c r="S123">
        <v>4</v>
      </c>
      <c r="T123">
        <v>0</v>
      </c>
      <c r="U123">
        <v>0</v>
      </c>
      <c r="V123" s="1">
        <v>25.303800538098628</v>
      </c>
      <c r="W123" s="1">
        <v>1.0657893988346199</v>
      </c>
    </row>
    <row r="124" spans="1:23" x14ac:dyDescent="0.8">
      <c r="A124" t="s">
        <v>559</v>
      </c>
      <c r="B124">
        <v>1</v>
      </c>
      <c r="C124">
        <v>1</v>
      </c>
      <c r="D124">
        <v>99.72</v>
      </c>
      <c r="G124">
        <v>43.006963332903801</v>
      </c>
      <c r="I124" t="s">
        <v>3</v>
      </c>
      <c r="J124" t="s">
        <v>5</v>
      </c>
      <c r="K124">
        <v>33736</v>
      </c>
      <c r="L124" t="s">
        <v>560</v>
      </c>
      <c r="M124" s="2">
        <v>6834.1032806060803</v>
      </c>
      <c r="N124" s="2">
        <v>2077.0393713521798</v>
      </c>
      <c r="O124" s="2">
        <v>158.906901370957</v>
      </c>
      <c r="P124" s="2">
        <v>22272.621004663299</v>
      </c>
      <c r="Q124" s="2">
        <v>2077.0393713521798</v>
      </c>
      <c r="R124" s="2">
        <v>239.89092936142401</v>
      </c>
      <c r="S124">
        <v>2</v>
      </c>
      <c r="T124">
        <v>0</v>
      </c>
      <c r="U124">
        <v>0</v>
      </c>
      <c r="V124" s="1">
        <v>92.459359361125081</v>
      </c>
      <c r="W124" s="1">
        <v>8.6223228780684611</v>
      </c>
    </row>
    <row r="125" spans="1:23" x14ac:dyDescent="0.8">
      <c r="A125" t="s">
        <v>31</v>
      </c>
      <c r="B125">
        <v>10</v>
      </c>
      <c r="C125">
        <v>10</v>
      </c>
      <c r="D125">
        <v>597.73</v>
      </c>
      <c r="G125">
        <v>29.800459006858599</v>
      </c>
      <c r="I125" t="s">
        <v>3</v>
      </c>
      <c r="J125" t="s">
        <v>5</v>
      </c>
      <c r="K125">
        <v>67960</v>
      </c>
      <c r="L125" t="s">
        <v>32</v>
      </c>
      <c r="M125" s="2">
        <v>44918.6289369144</v>
      </c>
      <c r="N125" s="2">
        <v>2054.8954694461199</v>
      </c>
      <c r="O125" s="2">
        <v>1507.3133244886101</v>
      </c>
      <c r="P125" s="2">
        <v>146391.64163645299</v>
      </c>
      <c r="Q125" s="2">
        <v>2054.8954694461199</v>
      </c>
      <c r="R125" s="2">
        <v>2275.4882961711101</v>
      </c>
      <c r="S125">
        <v>19</v>
      </c>
      <c r="T125">
        <v>0</v>
      </c>
      <c r="U125">
        <v>0</v>
      </c>
      <c r="V125" s="1">
        <v>64.305905671763483</v>
      </c>
      <c r="W125" s="1">
        <v>0.90266023897522629</v>
      </c>
    </row>
    <row r="126" spans="1:23" x14ac:dyDescent="0.8">
      <c r="A126" t="s">
        <v>57</v>
      </c>
      <c r="B126">
        <v>1</v>
      </c>
      <c r="C126">
        <v>1</v>
      </c>
      <c r="D126">
        <v>33.619999999999997</v>
      </c>
      <c r="G126">
        <v>14.6518603509894</v>
      </c>
      <c r="I126" t="s">
        <v>4</v>
      </c>
      <c r="J126" t="s">
        <v>5</v>
      </c>
      <c r="K126">
        <v>36065</v>
      </c>
      <c r="L126" t="s">
        <v>58</v>
      </c>
      <c r="M126" s="2">
        <v>415.61582297176</v>
      </c>
      <c r="N126" s="2">
        <v>1909.7812017793599</v>
      </c>
      <c r="O126" s="2">
        <v>130.34393967933201</v>
      </c>
      <c r="P126" s="2">
        <v>1354.50889875494</v>
      </c>
      <c r="Q126" s="2">
        <v>1909.7812017793599</v>
      </c>
      <c r="R126" s="2">
        <v>196.77137088785599</v>
      </c>
      <c r="S126">
        <v>0</v>
      </c>
      <c r="T126">
        <v>1</v>
      </c>
      <c r="U126">
        <v>0</v>
      </c>
      <c r="V126" s="1">
        <v>6.8488623640223381</v>
      </c>
      <c r="W126" s="1">
        <v>9.6565099043697256</v>
      </c>
    </row>
    <row r="127" spans="1:23" x14ac:dyDescent="0.8">
      <c r="A127" t="s">
        <v>165</v>
      </c>
      <c r="B127">
        <v>2</v>
      </c>
      <c r="C127">
        <v>2</v>
      </c>
      <c r="D127">
        <v>89.27</v>
      </c>
      <c r="G127">
        <v>1.8907982729764301</v>
      </c>
      <c r="I127" t="s">
        <v>3</v>
      </c>
      <c r="J127" t="s">
        <v>4</v>
      </c>
      <c r="K127">
        <v>69105</v>
      </c>
      <c r="L127" t="s">
        <v>166</v>
      </c>
      <c r="M127" s="2">
        <v>3426.1644784401401</v>
      </c>
      <c r="N127" s="2">
        <v>1812.02010146052</v>
      </c>
      <c r="O127" s="2">
        <v>2025.0406498899299</v>
      </c>
      <c r="P127" s="2">
        <v>11166.009613066501</v>
      </c>
      <c r="Q127" s="2">
        <v>1812.02010146052</v>
      </c>
      <c r="R127" s="2">
        <v>3057.0659883595499</v>
      </c>
      <c r="S127">
        <v>3</v>
      </c>
      <c r="T127">
        <v>0</v>
      </c>
      <c r="U127">
        <v>0</v>
      </c>
      <c r="V127" s="1">
        <v>3.6513304995934135</v>
      </c>
      <c r="W127" s="1">
        <v>0.59253793356910156</v>
      </c>
    </row>
    <row r="128" spans="1:23" x14ac:dyDescent="0.8">
      <c r="A128" t="s">
        <v>441</v>
      </c>
      <c r="B128">
        <v>9</v>
      </c>
      <c r="C128">
        <v>9</v>
      </c>
      <c r="D128">
        <v>439.09</v>
      </c>
      <c r="G128">
        <v>11.756760912554199</v>
      </c>
      <c r="I128" t="s">
        <v>3</v>
      </c>
      <c r="J128" t="s">
        <v>4</v>
      </c>
      <c r="K128">
        <v>115657</v>
      </c>
      <c r="L128" t="s">
        <v>442</v>
      </c>
      <c r="M128" s="2">
        <v>21104.2790548577</v>
      </c>
      <c r="N128" s="2">
        <v>1795.07597473739</v>
      </c>
      <c r="O128" s="2">
        <v>5374.2138159719798</v>
      </c>
      <c r="P128" s="2">
        <v>68779.705202789104</v>
      </c>
      <c r="Q128" s="2">
        <v>1795.07597473739</v>
      </c>
      <c r="R128" s="2">
        <v>8113.0846790028199</v>
      </c>
      <c r="S128">
        <v>11</v>
      </c>
      <c r="T128">
        <v>0</v>
      </c>
      <c r="U128">
        <v>0</v>
      </c>
      <c r="V128" s="1">
        <v>8.4765821314107583</v>
      </c>
      <c r="W128" s="1">
        <v>0.22122963288546746</v>
      </c>
    </row>
    <row r="129" spans="1:23" x14ac:dyDescent="0.8">
      <c r="A129" t="s">
        <v>461</v>
      </c>
      <c r="B129">
        <v>1</v>
      </c>
      <c r="C129">
        <v>1</v>
      </c>
      <c r="D129">
        <v>44.96</v>
      </c>
      <c r="G129">
        <v>20.276059286859901</v>
      </c>
      <c r="I129" t="s">
        <v>4</v>
      </c>
      <c r="J129" t="s">
        <v>3</v>
      </c>
      <c r="K129">
        <v>87290</v>
      </c>
      <c r="L129" t="s">
        <v>462</v>
      </c>
      <c r="M129" s="2">
        <v>87.687453030598107</v>
      </c>
      <c r="N129" s="2">
        <v>1777.95599636215</v>
      </c>
      <c r="O129" s="2">
        <v>168.878893164261</v>
      </c>
      <c r="P129" s="2">
        <v>285.77698170834799</v>
      </c>
      <c r="Q129" s="2">
        <v>1777.95599636215</v>
      </c>
      <c r="R129" s="2">
        <v>254.94496639972601</v>
      </c>
      <c r="S129">
        <v>1</v>
      </c>
      <c r="T129">
        <v>1</v>
      </c>
      <c r="U129">
        <v>0</v>
      </c>
      <c r="V129" s="1">
        <v>1.1165563665043186</v>
      </c>
      <c r="W129" s="1">
        <v>6.9466339634333725</v>
      </c>
    </row>
    <row r="130" spans="1:23" x14ac:dyDescent="0.8">
      <c r="A130" t="s">
        <v>241</v>
      </c>
      <c r="B130">
        <v>2</v>
      </c>
      <c r="C130">
        <v>2</v>
      </c>
      <c r="D130">
        <v>112.01</v>
      </c>
      <c r="G130">
        <v>2.2961661599789598</v>
      </c>
      <c r="I130" t="s">
        <v>3</v>
      </c>
      <c r="J130" t="s">
        <v>4</v>
      </c>
      <c r="K130">
        <v>69678</v>
      </c>
      <c r="L130" t="s">
        <v>242</v>
      </c>
      <c r="M130" s="2">
        <v>4053.5393590554199</v>
      </c>
      <c r="N130" s="2">
        <v>1765.35105764844</v>
      </c>
      <c r="O130" s="2">
        <v>3847.15418954904</v>
      </c>
      <c r="P130" s="2">
        <v>13210.649907491599</v>
      </c>
      <c r="Q130" s="2">
        <v>1765.35105764844</v>
      </c>
      <c r="R130" s="2">
        <v>5807.7867352858202</v>
      </c>
      <c r="S130">
        <v>0</v>
      </c>
      <c r="T130">
        <v>1</v>
      </c>
      <c r="U130">
        <v>3</v>
      </c>
      <c r="V130" s="1">
        <v>2.2742528706111247</v>
      </c>
      <c r="W130" s="1">
        <v>0.3039104615297219</v>
      </c>
    </row>
    <row r="131" spans="1:23" x14ac:dyDescent="0.8">
      <c r="A131" t="s">
        <v>615</v>
      </c>
      <c r="B131">
        <v>5</v>
      </c>
      <c r="C131">
        <v>5</v>
      </c>
      <c r="D131">
        <v>283.29000000000002</v>
      </c>
      <c r="G131">
        <v>11.3216767321848</v>
      </c>
      <c r="I131" t="s">
        <v>3</v>
      </c>
      <c r="J131" t="s">
        <v>5</v>
      </c>
      <c r="K131">
        <v>145716</v>
      </c>
      <c r="L131" t="s">
        <v>616</v>
      </c>
      <c r="M131" s="2">
        <v>14276.0956244267</v>
      </c>
      <c r="N131" s="2">
        <v>1712.53887772742</v>
      </c>
      <c r="O131" s="2">
        <v>1260.95241562967</v>
      </c>
      <c r="P131" s="2">
        <v>46526.377231013699</v>
      </c>
      <c r="Q131" s="2">
        <v>1712.53887772742</v>
      </c>
      <c r="R131" s="2">
        <v>1903.5740062653999</v>
      </c>
      <c r="S131">
        <v>8</v>
      </c>
      <c r="T131">
        <v>0</v>
      </c>
      <c r="U131">
        <v>0</v>
      </c>
      <c r="V131" s="1">
        <v>24.428757862891</v>
      </c>
      <c r="W131" s="1">
        <v>0.89917161112865673</v>
      </c>
    </row>
    <row r="132" spans="1:23" x14ac:dyDescent="0.8">
      <c r="A132" t="s">
        <v>561</v>
      </c>
      <c r="B132">
        <v>9</v>
      </c>
      <c r="C132">
        <v>8</v>
      </c>
      <c r="D132">
        <v>657.73</v>
      </c>
      <c r="G132">
        <v>14.467004166145401</v>
      </c>
      <c r="I132" t="s">
        <v>3</v>
      </c>
      <c r="J132" t="s">
        <v>4</v>
      </c>
      <c r="K132">
        <v>89779</v>
      </c>
      <c r="L132" t="s">
        <v>562</v>
      </c>
      <c r="M132" s="2">
        <v>24262.6456402449</v>
      </c>
      <c r="N132" s="2">
        <v>1677.1022778179999</v>
      </c>
      <c r="O132" s="2">
        <v>4848.37774578065</v>
      </c>
      <c r="P132" s="2">
        <v>79072.950572631002</v>
      </c>
      <c r="Q132" s="2">
        <v>1677.1022778179999</v>
      </c>
      <c r="R132" s="2">
        <v>7319.2657669123901</v>
      </c>
      <c r="S132">
        <v>15</v>
      </c>
      <c r="T132">
        <v>0</v>
      </c>
      <c r="U132">
        <v>0</v>
      </c>
      <c r="V132" s="1">
        <v>10.801923467046898</v>
      </c>
      <c r="W132" s="1">
        <v>0.22910401496602817</v>
      </c>
    </row>
    <row r="133" spans="1:23" x14ac:dyDescent="0.8">
      <c r="A133" t="s">
        <v>651</v>
      </c>
      <c r="B133">
        <v>1</v>
      </c>
      <c r="C133">
        <v>1</v>
      </c>
      <c r="D133">
        <v>59.04</v>
      </c>
      <c r="G133">
        <v>1.72587316120918</v>
      </c>
      <c r="I133" t="s">
        <v>4</v>
      </c>
      <c r="J133" t="s">
        <v>5</v>
      </c>
      <c r="K133">
        <v>97355</v>
      </c>
      <c r="L133" t="s">
        <v>652</v>
      </c>
      <c r="M133" s="2">
        <v>1537.4533469804701</v>
      </c>
      <c r="N133" s="2">
        <v>1549.6866855614501</v>
      </c>
      <c r="O133" s="2">
        <v>897.91458630465502</v>
      </c>
      <c r="P133" s="2">
        <v>5010.62309181406</v>
      </c>
      <c r="Q133" s="2">
        <v>1549.6866855614501</v>
      </c>
      <c r="R133" s="2">
        <v>1355.5205138193601</v>
      </c>
      <c r="S133">
        <v>0</v>
      </c>
      <c r="T133">
        <v>1</v>
      </c>
      <c r="U133">
        <v>0</v>
      </c>
      <c r="V133" s="1">
        <v>3.693731897725872</v>
      </c>
      <c r="W133" s="1">
        <v>1.1423982680499389</v>
      </c>
    </row>
    <row r="134" spans="1:23" x14ac:dyDescent="0.8">
      <c r="A134" t="s">
        <v>447</v>
      </c>
      <c r="B134">
        <v>8</v>
      </c>
      <c r="C134">
        <v>8</v>
      </c>
      <c r="D134">
        <v>459.12</v>
      </c>
      <c r="G134">
        <v>30.394724827849402</v>
      </c>
      <c r="I134" t="s">
        <v>3</v>
      </c>
      <c r="J134" t="s">
        <v>5</v>
      </c>
      <c r="K134">
        <v>81072</v>
      </c>
      <c r="L134" t="s">
        <v>448</v>
      </c>
      <c r="M134" s="2">
        <v>35878.169385933797</v>
      </c>
      <c r="N134" s="2">
        <v>1396.2760660845599</v>
      </c>
      <c r="O134" s="2">
        <v>1180.40777105704</v>
      </c>
      <c r="P134" s="2">
        <v>116928.415662332</v>
      </c>
      <c r="Q134" s="2">
        <v>1396.2760660845599</v>
      </c>
      <c r="R134" s="2">
        <v>1781.98124047037</v>
      </c>
      <c r="S134">
        <v>13</v>
      </c>
      <c r="T134">
        <v>0</v>
      </c>
      <c r="U134">
        <v>0</v>
      </c>
      <c r="V134" s="1">
        <v>65.580283745153153</v>
      </c>
      <c r="W134" s="1">
        <v>0.78311315587157104</v>
      </c>
    </row>
    <row r="135" spans="1:23" x14ac:dyDescent="0.8">
      <c r="A135" t="s">
        <v>397</v>
      </c>
      <c r="B135">
        <v>1</v>
      </c>
      <c r="C135">
        <v>1</v>
      </c>
      <c r="D135">
        <v>40.39</v>
      </c>
      <c r="G135">
        <v>3.02021430522989</v>
      </c>
      <c r="I135" t="s">
        <v>5</v>
      </c>
      <c r="J135" t="s">
        <v>3</v>
      </c>
      <c r="K135">
        <v>57300</v>
      </c>
      <c r="L135" t="s">
        <v>398</v>
      </c>
      <c r="M135" s="2">
        <v>618.136667810738</v>
      </c>
      <c r="N135" s="2">
        <v>1389.93387317615</v>
      </c>
      <c r="O135" s="2">
        <v>1866.90520670913</v>
      </c>
      <c r="P135" s="2">
        <v>2014.5325825414</v>
      </c>
      <c r="Q135" s="2">
        <v>1389.93387317615</v>
      </c>
      <c r="R135" s="2">
        <v>2818.33967690082</v>
      </c>
      <c r="S135">
        <v>0</v>
      </c>
      <c r="T135">
        <v>1</v>
      </c>
      <c r="U135">
        <v>0</v>
      </c>
      <c r="V135" s="1">
        <v>0.71454057098784562</v>
      </c>
      <c r="W135" s="1">
        <v>0.49299979160511975</v>
      </c>
    </row>
    <row r="136" spans="1:23" x14ac:dyDescent="0.8">
      <c r="A136" t="s">
        <v>411</v>
      </c>
      <c r="B136">
        <v>4</v>
      </c>
      <c r="C136">
        <v>4</v>
      </c>
      <c r="D136">
        <v>177.17</v>
      </c>
      <c r="G136">
        <v>7.6672706942862101</v>
      </c>
      <c r="I136" t="s">
        <v>3</v>
      </c>
      <c r="J136" t="s">
        <v>4</v>
      </c>
      <c r="K136">
        <v>98534</v>
      </c>
      <c r="L136" t="s">
        <v>412</v>
      </c>
      <c r="M136" s="2">
        <v>10523.530703308499</v>
      </c>
      <c r="N136" s="2">
        <v>1372.5263034146999</v>
      </c>
      <c r="O136" s="2">
        <v>1560.2831478702401</v>
      </c>
      <c r="P136" s="2">
        <v>34296.615278097102</v>
      </c>
      <c r="Q136" s="2">
        <v>1372.5263034146999</v>
      </c>
      <c r="R136" s="2">
        <v>2355.4532319259501</v>
      </c>
      <c r="S136">
        <v>5</v>
      </c>
      <c r="T136">
        <v>0</v>
      </c>
      <c r="U136">
        <v>0</v>
      </c>
      <c r="V136" s="1">
        <v>14.554337346243946</v>
      </c>
      <c r="W136" s="1">
        <v>0.58245429394451509</v>
      </c>
    </row>
    <row r="137" spans="1:23" x14ac:dyDescent="0.8">
      <c r="A137" t="s">
        <v>143</v>
      </c>
      <c r="B137">
        <v>1</v>
      </c>
      <c r="C137">
        <v>1</v>
      </c>
      <c r="D137">
        <v>59.6</v>
      </c>
      <c r="G137">
        <v>3.8918775612502801</v>
      </c>
      <c r="I137" t="s">
        <v>5</v>
      </c>
      <c r="J137" t="s">
        <v>3</v>
      </c>
      <c r="K137">
        <v>61016</v>
      </c>
      <c r="L137" t="s">
        <v>144</v>
      </c>
      <c r="M137" s="2">
        <v>1098.7053193243401</v>
      </c>
      <c r="N137" s="2">
        <v>1354.7256394547301</v>
      </c>
      <c r="O137" s="2">
        <v>4276.0265787047301</v>
      </c>
      <c r="P137" s="2">
        <v>3580.7253956145</v>
      </c>
      <c r="Q137" s="2">
        <v>1354.7256394547301</v>
      </c>
      <c r="R137" s="2">
        <v>6455.2261801708501</v>
      </c>
      <c r="S137">
        <v>0</v>
      </c>
      <c r="T137">
        <v>0</v>
      </c>
      <c r="U137">
        <v>2</v>
      </c>
      <c r="V137" s="1">
        <v>0.55461585385779399</v>
      </c>
      <c r="W137" s="1">
        <v>0.20983243177191171</v>
      </c>
    </row>
    <row r="138" spans="1:23" x14ac:dyDescent="0.8">
      <c r="A138" t="s">
        <v>643</v>
      </c>
      <c r="B138">
        <v>1</v>
      </c>
      <c r="C138">
        <v>1</v>
      </c>
      <c r="D138">
        <v>42.18</v>
      </c>
      <c r="G138">
        <v>7.7957179853737202</v>
      </c>
      <c r="I138" t="s">
        <v>4</v>
      </c>
      <c r="J138" t="s">
        <v>5</v>
      </c>
      <c r="K138">
        <v>42483</v>
      </c>
      <c r="L138" t="s">
        <v>644</v>
      </c>
      <c r="M138" s="2">
        <v>564.87473830870704</v>
      </c>
      <c r="N138" s="2">
        <v>1323.55029522172</v>
      </c>
      <c r="O138" s="2">
        <v>169.779139997747</v>
      </c>
      <c r="P138" s="2">
        <v>1840.94978446717</v>
      </c>
      <c r="Q138" s="2">
        <v>1323.55029522172</v>
      </c>
      <c r="R138" s="2">
        <v>256.30400774831702</v>
      </c>
      <c r="S138">
        <v>0</v>
      </c>
      <c r="T138">
        <v>1</v>
      </c>
      <c r="U138">
        <v>0</v>
      </c>
      <c r="V138" s="1">
        <v>7.1547652933097829</v>
      </c>
      <c r="W138" s="1">
        <v>5.1439163610555036</v>
      </c>
    </row>
    <row r="139" spans="1:23" x14ac:dyDescent="0.8">
      <c r="A139" t="s">
        <v>375</v>
      </c>
      <c r="B139">
        <v>1</v>
      </c>
      <c r="C139">
        <v>1</v>
      </c>
      <c r="D139">
        <v>53.26</v>
      </c>
      <c r="G139">
        <v>4.9373605791449098</v>
      </c>
      <c r="I139" t="s">
        <v>4</v>
      </c>
      <c r="J139" t="s">
        <v>3</v>
      </c>
      <c r="K139">
        <v>122252</v>
      </c>
      <c r="L139" t="s">
        <v>376</v>
      </c>
      <c r="M139" s="2">
        <v>248.75833115056801</v>
      </c>
      <c r="N139" s="2">
        <v>1228.2095779566901</v>
      </c>
      <c r="O139" s="2">
        <v>280.67847684606897</v>
      </c>
      <c r="P139" s="2">
        <v>810.71353533565195</v>
      </c>
      <c r="Q139" s="2">
        <v>1228.2095779566901</v>
      </c>
      <c r="R139" s="2">
        <v>423.72118568450497</v>
      </c>
      <c r="S139">
        <v>0</v>
      </c>
      <c r="T139">
        <v>2</v>
      </c>
      <c r="U139">
        <v>0</v>
      </c>
      <c r="V139" s="1">
        <v>1.9088135055685052</v>
      </c>
      <c r="W139" s="1">
        <v>2.891802008833718</v>
      </c>
    </row>
    <row r="140" spans="1:23" x14ac:dyDescent="0.8">
      <c r="A140" t="s">
        <v>517</v>
      </c>
      <c r="B140">
        <v>2</v>
      </c>
      <c r="C140">
        <v>2</v>
      </c>
      <c r="D140">
        <v>73.37</v>
      </c>
      <c r="G140">
        <v>29.651122127827701</v>
      </c>
      <c r="I140" t="s">
        <v>3</v>
      </c>
      <c r="J140" t="s">
        <v>5</v>
      </c>
      <c r="K140">
        <v>30428</v>
      </c>
      <c r="L140" t="s">
        <v>518</v>
      </c>
      <c r="M140" s="2">
        <v>3478.1892592899098</v>
      </c>
      <c r="N140" s="2">
        <v>1213.4952136299</v>
      </c>
      <c r="O140" s="2">
        <v>117.30379863181</v>
      </c>
      <c r="P140" s="2">
        <v>11335.560493283099</v>
      </c>
      <c r="Q140" s="2">
        <v>1213.4952136299</v>
      </c>
      <c r="R140" s="2">
        <v>177.085557824322</v>
      </c>
      <c r="S140">
        <v>3</v>
      </c>
      <c r="T140">
        <v>0</v>
      </c>
      <c r="U140">
        <v>0</v>
      </c>
      <c r="V140" s="1">
        <v>63.652328868045622</v>
      </c>
      <c r="W140" s="1">
        <v>6.8141135556145986</v>
      </c>
    </row>
    <row r="141" spans="1:23" x14ac:dyDescent="0.8">
      <c r="A141" t="s">
        <v>541</v>
      </c>
      <c r="B141">
        <v>1</v>
      </c>
      <c r="C141">
        <v>1</v>
      </c>
      <c r="D141">
        <v>50.83</v>
      </c>
      <c r="G141">
        <v>5.7672929939384501</v>
      </c>
      <c r="I141" t="s">
        <v>5</v>
      </c>
      <c r="J141" t="s">
        <v>3</v>
      </c>
      <c r="K141">
        <v>44888</v>
      </c>
      <c r="L141" t="s">
        <v>542</v>
      </c>
      <c r="M141" s="2">
        <v>376.51821148593598</v>
      </c>
      <c r="N141" s="2">
        <v>1027.0654584167501</v>
      </c>
      <c r="O141" s="2">
        <v>2171.4908431930799</v>
      </c>
      <c r="P141" s="2">
        <v>1227.0881901328501</v>
      </c>
      <c r="Q141" s="2">
        <v>1027.0654584167501</v>
      </c>
      <c r="R141" s="2">
        <v>3278.1518737021802</v>
      </c>
      <c r="S141">
        <v>0</v>
      </c>
      <c r="T141">
        <v>1</v>
      </c>
      <c r="U141">
        <v>1</v>
      </c>
      <c r="V141" s="1">
        <v>0.37420901421911296</v>
      </c>
      <c r="W141" s="1">
        <v>0.31321070141749413</v>
      </c>
    </row>
    <row r="142" spans="1:23" x14ac:dyDescent="0.8">
      <c r="A142" t="s">
        <v>629</v>
      </c>
      <c r="B142">
        <v>11</v>
      </c>
      <c r="C142">
        <v>11</v>
      </c>
      <c r="D142">
        <v>650.58000000000004</v>
      </c>
      <c r="G142">
        <v>30.496094508070101</v>
      </c>
      <c r="I142" t="s">
        <v>3</v>
      </c>
      <c r="J142" t="s">
        <v>4</v>
      </c>
      <c r="K142">
        <v>102387</v>
      </c>
      <c r="L142" t="s">
        <v>630</v>
      </c>
      <c r="M142" s="2">
        <v>30640.0302181302</v>
      </c>
      <c r="N142" s="2">
        <v>1004.71980797482</v>
      </c>
      <c r="O142" s="2">
        <v>1266.6152881471801</v>
      </c>
      <c r="P142" s="2">
        <v>99857.106718955401</v>
      </c>
      <c r="Q142" s="2">
        <v>1004.71980797482</v>
      </c>
      <c r="R142" s="2">
        <v>1912.1228593319599</v>
      </c>
      <c r="S142">
        <v>17</v>
      </c>
      <c r="T142">
        <v>0</v>
      </c>
      <c r="U142">
        <v>0</v>
      </c>
      <c r="V142" s="1">
        <v>52.195867208352908</v>
      </c>
      <c r="W142" s="1">
        <v>0.5251726532218931</v>
      </c>
    </row>
    <row r="143" spans="1:23" x14ac:dyDescent="0.8">
      <c r="A143" t="s">
        <v>351</v>
      </c>
      <c r="B143">
        <v>1</v>
      </c>
      <c r="C143">
        <v>1</v>
      </c>
      <c r="D143">
        <v>42.27</v>
      </c>
      <c r="G143">
        <v>2.0075313935130201</v>
      </c>
      <c r="I143" t="s">
        <v>5</v>
      </c>
      <c r="J143" t="s">
        <v>4</v>
      </c>
      <c r="K143">
        <v>65613</v>
      </c>
      <c r="L143" t="s">
        <v>352</v>
      </c>
      <c r="M143" s="2">
        <v>1842.15806482312</v>
      </c>
      <c r="N143" s="2">
        <v>928.56267534635003</v>
      </c>
      <c r="O143" s="2">
        <v>1864.1187216022299</v>
      </c>
      <c r="P143" s="2">
        <v>6003.66818056788</v>
      </c>
      <c r="Q143" s="2">
        <v>928.56267534635003</v>
      </c>
      <c r="R143" s="2">
        <v>2814.13311006089</v>
      </c>
      <c r="S143">
        <v>1</v>
      </c>
      <c r="T143">
        <v>0</v>
      </c>
      <c r="U143">
        <v>0</v>
      </c>
      <c r="V143" s="1">
        <v>2.1326409607814329</v>
      </c>
      <c r="W143" s="1">
        <v>0.32984680973975888</v>
      </c>
    </row>
    <row r="144" spans="1:23" x14ac:dyDescent="0.8">
      <c r="A144" t="s">
        <v>235</v>
      </c>
      <c r="B144">
        <v>1</v>
      </c>
      <c r="C144">
        <v>1</v>
      </c>
      <c r="D144">
        <v>74.94</v>
      </c>
      <c r="G144">
        <v>34.015948050901002</v>
      </c>
      <c r="I144" t="s">
        <v>3</v>
      </c>
      <c r="J144" t="s">
        <v>5</v>
      </c>
      <c r="K144">
        <v>28976</v>
      </c>
      <c r="L144" t="s">
        <v>236</v>
      </c>
      <c r="M144" s="2">
        <v>2373.7422458289898</v>
      </c>
      <c r="N144" s="2">
        <v>868.67798292955604</v>
      </c>
      <c r="O144" s="2">
        <v>69.783215869125698</v>
      </c>
      <c r="P144" s="2">
        <v>7736.1226825677504</v>
      </c>
      <c r="Q144" s="2">
        <v>868.67798292955604</v>
      </c>
      <c r="R144" s="2">
        <v>105.346969604512</v>
      </c>
      <c r="S144">
        <v>1</v>
      </c>
      <c r="T144">
        <v>0</v>
      </c>
      <c r="U144">
        <v>0</v>
      </c>
      <c r="V144" s="1">
        <v>72.744176080777848</v>
      </c>
      <c r="W144" s="1">
        <v>8.1683379052551821</v>
      </c>
    </row>
    <row r="145" spans="1:23" x14ac:dyDescent="0.8">
      <c r="A145" t="s">
        <v>499</v>
      </c>
      <c r="B145">
        <v>2</v>
      </c>
      <c r="C145">
        <v>2</v>
      </c>
      <c r="D145">
        <v>108.59</v>
      </c>
      <c r="G145">
        <v>110.525366315631</v>
      </c>
      <c r="I145" t="s">
        <v>3</v>
      </c>
      <c r="J145" t="s">
        <v>5</v>
      </c>
      <c r="K145">
        <v>299438</v>
      </c>
      <c r="L145" t="s">
        <v>500</v>
      </c>
      <c r="M145" s="2">
        <v>3709.07958947103</v>
      </c>
      <c r="N145" s="2">
        <v>865.57397828282296</v>
      </c>
      <c r="O145" s="2">
        <v>33.558627427471201</v>
      </c>
      <c r="P145" s="2">
        <v>12088.041485538401</v>
      </c>
      <c r="Q145" s="2">
        <v>865.57397828282296</v>
      </c>
      <c r="R145" s="2">
        <v>50.661174890552601</v>
      </c>
      <c r="S145">
        <v>2</v>
      </c>
      <c r="T145">
        <v>0</v>
      </c>
      <c r="U145">
        <v>0</v>
      </c>
      <c r="V145" s="1">
        <v>233.98696431406498</v>
      </c>
      <c r="W145" s="1">
        <v>16.754825652273588</v>
      </c>
    </row>
    <row r="146" spans="1:23" x14ac:dyDescent="0.8">
      <c r="A146" t="s">
        <v>425</v>
      </c>
      <c r="B146">
        <v>2</v>
      </c>
      <c r="C146">
        <v>2</v>
      </c>
      <c r="D146">
        <v>119.48</v>
      </c>
      <c r="G146">
        <v>11.9712720736908</v>
      </c>
      <c r="I146" t="s">
        <v>3</v>
      </c>
      <c r="J146" t="s">
        <v>5</v>
      </c>
      <c r="K146">
        <v>80251</v>
      </c>
      <c r="L146" t="s">
        <v>426</v>
      </c>
      <c r="M146" s="2">
        <v>2740.2271697894398</v>
      </c>
      <c r="N146" s="2">
        <v>812.549032389795</v>
      </c>
      <c r="O146" s="2">
        <v>228.90024994182801</v>
      </c>
      <c r="P146" s="2">
        <v>8930.5119799109398</v>
      </c>
      <c r="Q146" s="2">
        <v>812.549032389795</v>
      </c>
      <c r="R146" s="2">
        <v>345.55512199826597</v>
      </c>
      <c r="S146">
        <v>2</v>
      </c>
      <c r="T146">
        <v>0</v>
      </c>
      <c r="U146">
        <v>0</v>
      </c>
      <c r="V146" s="1">
        <v>25.769383896036096</v>
      </c>
      <c r="W146" s="1">
        <v>2.3446458609659815</v>
      </c>
    </row>
    <row r="147" spans="1:23" x14ac:dyDescent="0.8">
      <c r="A147" t="s">
        <v>389</v>
      </c>
      <c r="B147">
        <v>3</v>
      </c>
      <c r="C147">
        <v>3</v>
      </c>
      <c r="D147">
        <v>151.72</v>
      </c>
      <c r="G147">
        <v>6.4491616105203802</v>
      </c>
      <c r="I147" t="s">
        <v>3</v>
      </c>
      <c r="J147" t="s">
        <v>4</v>
      </c>
      <c r="K147">
        <v>75311</v>
      </c>
      <c r="L147" t="s">
        <v>390</v>
      </c>
      <c r="M147" s="2">
        <v>5189.2643864191896</v>
      </c>
      <c r="N147" s="2">
        <v>804.64170380752296</v>
      </c>
      <c r="O147" s="2">
        <v>1657.52508922477</v>
      </c>
      <c r="P147" s="2">
        <v>16912.024039745102</v>
      </c>
      <c r="Q147" s="2">
        <v>804.64170380752296</v>
      </c>
      <c r="R147" s="2">
        <v>2502.2527697886399</v>
      </c>
      <c r="S147">
        <v>3</v>
      </c>
      <c r="T147">
        <v>0</v>
      </c>
      <c r="U147">
        <v>0</v>
      </c>
      <c r="V147" s="1">
        <v>6.7560193057024183</v>
      </c>
      <c r="W147" s="1">
        <v>0.32143845540435068</v>
      </c>
    </row>
    <row r="148" spans="1:23" x14ac:dyDescent="0.8">
      <c r="A148" t="s">
        <v>121</v>
      </c>
      <c r="B148">
        <v>2</v>
      </c>
      <c r="C148">
        <v>2</v>
      </c>
      <c r="D148">
        <v>77.510000000000005</v>
      </c>
      <c r="G148">
        <v>5.3921038881783598</v>
      </c>
      <c r="I148" t="s">
        <v>3</v>
      </c>
      <c r="J148" t="s">
        <v>5</v>
      </c>
      <c r="K148">
        <v>38580</v>
      </c>
      <c r="L148" t="s">
        <v>122</v>
      </c>
      <c r="M148" s="2">
        <v>2178.2898517840999</v>
      </c>
      <c r="N148" s="2">
        <v>796.818347267734</v>
      </c>
      <c r="O148" s="2">
        <v>403.977723159189</v>
      </c>
      <c r="P148" s="2">
        <v>7099.1353678794303</v>
      </c>
      <c r="Q148" s="2">
        <v>796.818347267734</v>
      </c>
      <c r="R148" s="2">
        <v>609.85766265581594</v>
      </c>
      <c r="S148">
        <v>2</v>
      </c>
      <c r="T148">
        <v>0</v>
      </c>
      <c r="U148">
        <v>0</v>
      </c>
      <c r="V148" s="1">
        <v>11.621586830906949</v>
      </c>
      <c r="W148" s="1">
        <v>1.30442555767152</v>
      </c>
    </row>
    <row r="149" spans="1:23" x14ac:dyDescent="0.8">
      <c r="A149" t="s">
        <v>429</v>
      </c>
      <c r="B149">
        <v>6</v>
      </c>
      <c r="C149">
        <v>6</v>
      </c>
      <c r="D149">
        <v>301.01</v>
      </c>
      <c r="G149">
        <v>14.9046227892267</v>
      </c>
      <c r="I149" t="s">
        <v>3</v>
      </c>
      <c r="J149" t="s">
        <v>4</v>
      </c>
      <c r="K149">
        <v>87924</v>
      </c>
      <c r="L149" t="s">
        <v>430</v>
      </c>
      <c r="M149" s="2">
        <v>11224.0062529348</v>
      </c>
      <c r="N149" s="2">
        <v>753.05537158898301</v>
      </c>
      <c r="O149" s="2">
        <v>2161.6450700559699</v>
      </c>
      <c r="P149" s="2">
        <v>36579.493630862497</v>
      </c>
      <c r="Q149" s="2">
        <v>753.05537158898301</v>
      </c>
      <c r="R149" s="2">
        <v>3263.2883803751802</v>
      </c>
      <c r="S149">
        <v>14</v>
      </c>
      <c r="T149">
        <v>0</v>
      </c>
      <c r="U149">
        <v>0</v>
      </c>
      <c r="V149" s="1">
        <v>11.205962638220782</v>
      </c>
      <c r="W149" s="1">
        <v>0.23069511141121385</v>
      </c>
    </row>
    <row r="150" spans="1:23" x14ac:dyDescent="0.8">
      <c r="A150" t="s">
        <v>67</v>
      </c>
      <c r="B150">
        <v>3</v>
      </c>
      <c r="C150">
        <v>3</v>
      </c>
      <c r="D150">
        <v>160.38</v>
      </c>
      <c r="G150">
        <v>277.48051415187899</v>
      </c>
      <c r="I150" t="s">
        <v>3</v>
      </c>
      <c r="J150" t="s">
        <v>5</v>
      </c>
      <c r="K150">
        <v>41426</v>
      </c>
      <c r="L150" t="s">
        <v>68</v>
      </c>
      <c r="M150" s="2">
        <v>16560.237135450101</v>
      </c>
      <c r="N150" s="2">
        <v>748.03616718004901</v>
      </c>
      <c r="O150" s="2">
        <v>59.680720954646503</v>
      </c>
      <c r="P150" s="2">
        <v>53970.487468623702</v>
      </c>
      <c r="Q150" s="2">
        <v>748.03616718004901</v>
      </c>
      <c r="R150" s="2">
        <v>90.0959208898566</v>
      </c>
      <c r="S150">
        <v>6</v>
      </c>
      <c r="T150">
        <v>0</v>
      </c>
      <c r="U150">
        <v>0</v>
      </c>
      <c r="V150" s="1">
        <v>592.45778451352408</v>
      </c>
      <c r="W150" s="1">
        <v>8.2115220953141677</v>
      </c>
    </row>
    <row r="151" spans="1:23" x14ac:dyDescent="0.8">
      <c r="A151" t="s">
        <v>171</v>
      </c>
      <c r="B151">
        <v>1</v>
      </c>
      <c r="C151">
        <v>1</v>
      </c>
      <c r="D151">
        <v>30.91</v>
      </c>
      <c r="G151">
        <v>10.747204406223901</v>
      </c>
      <c r="I151" t="s">
        <v>3</v>
      </c>
      <c r="J151" t="s">
        <v>5</v>
      </c>
      <c r="K151">
        <v>263664</v>
      </c>
      <c r="L151" t="s">
        <v>172</v>
      </c>
      <c r="M151" s="2">
        <v>787.27260133985101</v>
      </c>
      <c r="N151" s="2">
        <v>740.32549977233998</v>
      </c>
      <c r="O151" s="2">
        <v>73.253710600677394</v>
      </c>
      <c r="P151" s="2">
        <v>2565.7534803077801</v>
      </c>
      <c r="Q151" s="2">
        <v>740.32549977233998</v>
      </c>
      <c r="R151" s="2">
        <v>110.586139202014</v>
      </c>
      <c r="S151">
        <v>1</v>
      </c>
      <c r="T151">
        <v>0</v>
      </c>
      <c r="U151">
        <v>0</v>
      </c>
      <c r="V151" s="1">
        <v>22.99347838948685</v>
      </c>
      <c r="W151" s="1">
        <v>6.6345650550026196</v>
      </c>
    </row>
    <row r="152" spans="1:23" x14ac:dyDescent="0.8">
      <c r="A152" t="s">
        <v>617</v>
      </c>
      <c r="B152">
        <v>1</v>
      </c>
      <c r="C152">
        <v>1</v>
      </c>
      <c r="D152">
        <v>55.1</v>
      </c>
      <c r="G152">
        <v>18.131305318389501</v>
      </c>
      <c r="I152" t="s">
        <v>3</v>
      </c>
      <c r="J152" t="s">
        <v>5</v>
      </c>
      <c r="K152">
        <v>238115</v>
      </c>
      <c r="L152" t="s">
        <v>618</v>
      </c>
      <c r="M152" s="2">
        <v>953.00615781860404</v>
      </c>
      <c r="N152" s="2">
        <v>713.00788116444505</v>
      </c>
      <c r="O152" s="2">
        <v>52.561365058037403</v>
      </c>
      <c r="P152" s="2">
        <v>3105.8858926582802</v>
      </c>
      <c r="Q152" s="2">
        <v>713.00788116444505</v>
      </c>
      <c r="R152" s="2">
        <v>79.348314034787293</v>
      </c>
      <c r="S152">
        <v>1</v>
      </c>
      <c r="T152">
        <v>0</v>
      </c>
      <c r="U152">
        <v>0</v>
      </c>
      <c r="V152" s="1">
        <v>38.655271488504013</v>
      </c>
      <c r="W152" s="1">
        <v>8.8739619459313595</v>
      </c>
    </row>
    <row r="153" spans="1:23" x14ac:dyDescent="0.8">
      <c r="A153" t="s">
        <v>339</v>
      </c>
      <c r="B153">
        <v>11</v>
      </c>
      <c r="C153">
        <v>1</v>
      </c>
      <c r="D153">
        <v>870.33</v>
      </c>
      <c r="G153">
        <v>1.46275935030332</v>
      </c>
      <c r="I153" t="s">
        <v>3</v>
      </c>
      <c r="J153" t="s">
        <v>5</v>
      </c>
      <c r="K153">
        <v>49892</v>
      </c>
      <c r="L153" t="s">
        <v>340</v>
      </c>
      <c r="M153" s="2">
        <v>888.43501064303098</v>
      </c>
      <c r="N153" s="2">
        <v>692.48298662592595</v>
      </c>
      <c r="O153" s="2">
        <v>607.36922341928698</v>
      </c>
      <c r="P153" s="2">
        <v>2895.4458934620202</v>
      </c>
      <c r="Q153" s="2">
        <v>692.48298662592595</v>
      </c>
      <c r="R153" s="2">
        <v>916.90396209694802</v>
      </c>
      <c r="S153">
        <v>1</v>
      </c>
      <c r="T153">
        <v>0</v>
      </c>
      <c r="U153">
        <v>0</v>
      </c>
      <c r="V153" s="1">
        <v>3.1544104972021096</v>
      </c>
      <c r="W153" s="1">
        <v>0.75441768988985647</v>
      </c>
    </row>
    <row r="154" spans="1:23" x14ac:dyDescent="0.8">
      <c r="A154" t="s">
        <v>155</v>
      </c>
      <c r="B154">
        <v>2</v>
      </c>
      <c r="C154">
        <v>2</v>
      </c>
      <c r="D154">
        <v>103.8</v>
      </c>
      <c r="G154">
        <v>10.5775607708443</v>
      </c>
      <c r="I154" t="s">
        <v>3</v>
      </c>
      <c r="J154" t="s">
        <v>5</v>
      </c>
      <c r="K154">
        <v>58452</v>
      </c>
      <c r="L154" t="s">
        <v>156</v>
      </c>
      <c r="M154" s="2">
        <v>3811.7576430080398</v>
      </c>
      <c r="N154" s="2">
        <v>688.89192767578004</v>
      </c>
      <c r="O154" s="2">
        <v>360.362632329625</v>
      </c>
      <c r="P154" s="2">
        <v>12422.6734449962</v>
      </c>
      <c r="Q154" s="2">
        <v>688.89192767578004</v>
      </c>
      <c r="R154" s="2">
        <v>544.01492969066703</v>
      </c>
      <c r="S154">
        <v>3</v>
      </c>
      <c r="T154">
        <v>0</v>
      </c>
      <c r="U154">
        <v>0</v>
      </c>
      <c r="V154" s="1">
        <v>22.793271832107262</v>
      </c>
      <c r="W154" s="1">
        <v>1.2639872600678534</v>
      </c>
    </row>
    <row r="155" spans="1:23" x14ac:dyDescent="0.8">
      <c r="A155" t="s">
        <v>507</v>
      </c>
      <c r="B155">
        <v>6</v>
      </c>
      <c r="C155">
        <v>6</v>
      </c>
      <c r="D155">
        <v>370.24</v>
      </c>
      <c r="G155">
        <v>99.635740085723995</v>
      </c>
      <c r="I155" t="s">
        <v>3</v>
      </c>
      <c r="J155" t="s">
        <v>5</v>
      </c>
      <c r="K155">
        <v>40817</v>
      </c>
      <c r="L155" t="s">
        <v>655</v>
      </c>
      <c r="M155" s="2">
        <v>17121.8361143443</v>
      </c>
      <c r="N155" s="2">
        <v>647.36683984798901</v>
      </c>
      <c r="O155" s="2">
        <v>171.84432112024299</v>
      </c>
      <c r="P155" s="2">
        <v>55800.761419708302</v>
      </c>
      <c r="Q155" s="2">
        <v>647.36683984798901</v>
      </c>
      <c r="R155" s="2">
        <v>259.42167107508999</v>
      </c>
      <c r="S155">
        <v>10</v>
      </c>
      <c r="T155">
        <v>0</v>
      </c>
      <c r="U155">
        <v>0</v>
      </c>
      <c r="V155" s="1">
        <v>214.27080622495012</v>
      </c>
      <c r="W155" s="1">
        <v>2.485840894789924</v>
      </c>
    </row>
    <row r="156" spans="1:23" x14ac:dyDescent="0.8">
      <c r="A156" t="s">
        <v>609</v>
      </c>
      <c r="B156">
        <v>3</v>
      </c>
      <c r="C156">
        <v>3</v>
      </c>
      <c r="D156">
        <v>163.27000000000001</v>
      </c>
      <c r="G156">
        <v>160.56413886366701</v>
      </c>
      <c r="I156" t="s">
        <v>3</v>
      </c>
      <c r="J156" t="s">
        <v>5</v>
      </c>
      <c r="K156">
        <v>83603</v>
      </c>
      <c r="L156" t="s">
        <v>610</v>
      </c>
      <c r="M156" s="2">
        <v>7131.3592369990602</v>
      </c>
      <c r="N156" s="2">
        <v>641.25913703748995</v>
      </c>
      <c r="O156" s="2">
        <v>44.414395938399501</v>
      </c>
      <c r="P156" s="2">
        <v>23241.390276399001</v>
      </c>
      <c r="Q156" s="2">
        <v>641.25913703748995</v>
      </c>
      <c r="R156" s="2">
        <v>67.049389464945094</v>
      </c>
      <c r="S156">
        <v>3</v>
      </c>
      <c r="T156">
        <v>0</v>
      </c>
      <c r="U156">
        <v>0</v>
      </c>
      <c r="V156" s="1">
        <v>341.53708738814697</v>
      </c>
      <c r="W156" s="1">
        <v>9.4234370371218041</v>
      </c>
    </row>
    <row r="157" spans="1:23" x14ac:dyDescent="0.8">
      <c r="A157" t="s">
        <v>449</v>
      </c>
      <c r="B157">
        <v>3</v>
      </c>
      <c r="C157">
        <v>3</v>
      </c>
      <c r="D157">
        <v>163.15</v>
      </c>
      <c r="G157">
        <v>105.00794961369699</v>
      </c>
      <c r="I157" t="s">
        <v>3</v>
      </c>
      <c r="J157" t="s">
        <v>5</v>
      </c>
      <c r="K157">
        <v>40086</v>
      </c>
      <c r="L157" t="s">
        <v>450</v>
      </c>
      <c r="M157" s="2">
        <v>10465.4186619883</v>
      </c>
      <c r="N157" s="2">
        <v>599.50377744540697</v>
      </c>
      <c r="O157" s="2">
        <v>99.6631083693036</v>
      </c>
      <c r="P157" s="2">
        <v>34107.225768019598</v>
      </c>
      <c r="Q157" s="2">
        <v>599.50377744540697</v>
      </c>
      <c r="R157" s="2">
        <v>150.45460885269199</v>
      </c>
      <c r="S157">
        <v>7</v>
      </c>
      <c r="T157">
        <v>0</v>
      </c>
      <c r="U157">
        <v>0</v>
      </c>
      <c r="V157" s="1">
        <v>225.19767490993306</v>
      </c>
      <c r="W157" s="1">
        <v>3.9583065975133001</v>
      </c>
    </row>
    <row r="158" spans="1:23" x14ac:dyDescent="0.8">
      <c r="A158" t="s">
        <v>567</v>
      </c>
      <c r="B158">
        <v>1</v>
      </c>
      <c r="C158">
        <v>1</v>
      </c>
      <c r="D158">
        <v>30.42</v>
      </c>
      <c r="G158">
        <v>38.417340929577499</v>
      </c>
      <c r="I158" t="s">
        <v>3</v>
      </c>
      <c r="J158" t="s">
        <v>5</v>
      </c>
      <c r="K158">
        <v>64641</v>
      </c>
      <c r="L158" t="s">
        <v>568</v>
      </c>
      <c r="M158" s="2">
        <v>779.01689452977701</v>
      </c>
      <c r="N158" s="2">
        <v>573.42312290267</v>
      </c>
      <c r="O158" s="2">
        <v>20.277741136685801</v>
      </c>
      <c r="P158" s="2">
        <v>2538.8477954861601</v>
      </c>
      <c r="Q158" s="2">
        <v>573.42312290267</v>
      </c>
      <c r="R158" s="2">
        <v>30.6119251251035</v>
      </c>
      <c r="S158">
        <v>1</v>
      </c>
      <c r="T158">
        <v>0</v>
      </c>
      <c r="U158">
        <v>0</v>
      </c>
      <c r="V158" s="1">
        <v>80.31297636694778</v>
      </c>
      <c r="W158" s="1">
        <v>18.139455937383143</v>
      </c>
    </row>
    <row r="159" spans="1:23" x14ac:dyDescent="0.8">
      <c r="A159" t="s">
        <v>571</v>
      </c>
      <c r="B159">
        <v>1</v>
      </c>
      <c r="C159">
        <v>1</v>
      </c>
      <c r="D159">
        <v>30.52</v>
      </c>
      <c r="G159">
        <v>79.267264488343699</v>
      </c>
      <c r="I159" t="s">
        <v>3</v>
      </c>
      <c r="J159" t="s">
        <v>5</v>
      </c>
      <c r="K159">
        <v>58273</v>
      </c>
      <c r="L159" t="s">
        <v>572</v>
      </c>
      <c r="M159" s="2">
        <v>10788.5355937812</v>
      </c>
      <c r="N159" s="2">
        <v>455.38685760003398</v>
      </c>
      <c r="O159" s="2">
        <v>136.10329135765301</v>
      </c>
      <c r="P159" s="2">
        <v>35160.2770121289</v>
      </c>
      <c r="Q159" s="2">
        <v>455.38685760003398</v>
      </c>
      <c r="R159" s="2">
        <v>205.46587197441499</v>
      </c>
      <c r="S159">
        <v>1</v>
      </c>
      <c r="T159">
        <v>0</v>
      </c>
      <c r="U159">
        <v>0</v>
      </c>
      <c r="V159" s="1">
        <v>170.29582989137265</v>
      </c>
      <c r="W159" s="1">
        <v>2.205627754578563</v>
      </c>
    </row>
    <row r="160" spans="1:23" x14ac:dyDescent="0.8">
      <c r="A160" t="s">
        <v>471</v>
      </c>
      <c r="B160">
        <v>3</v>
      </c>
      <c r="C160">
        <v>3</v>
      </c>
      <c r="D160">
        <v>143.21</v>
      </c>
      <c r="G160">
        <v>10.1822633052005</v>
      </c>
      <c r="I160" t="s">
        <v>3</v>
      </c>
      <c r="J160" t="s">
        <v>4</v>
      </c>
      <c r="K160">
        <v>53287</v>
      </c>
      <c r="L160" t="s">
        <v>472</v>
      </c>
      <c r="M160" s="2">
        <v>4595.1415371937701</v>
      </c>
      <c r="N160" s="2">
        <v>451.28881462403803</v>
      </c>
      <c r="O160" s="2">
        <v>1102.5403024929201</v>
      </c>
      <c r="P160" s="2">
        <v>14975.7534702674</v>
      </c>
      <c r="Q160" s="2">
        <v>451.28881462403803</v>
      </c>
      <c r="R160" s="2">
        <v>1664.43002501207</v>
      </c>
      <c r="S160">
        <v>4</v>
      </c>
      <c r="T160">
        <v>0</v>
      </c>
      <c r="U160">
        <v>0</v>
      </c>
      <c r="V160" s="1">
        <v>8.9921241032981047</v>
      </c>
      <c r="W160" s="1">
        <v>0.27097434767381917</v>
      </c>
    </row>
    <row r="161" spans="1:23" x14ac:dyDescent="0.8">
      <c r="A161" t="s">
        <v>433</v>
      </c>
      <c r="B161">
        <v>5</v>
      </c>
      <c r="C161">
        <v>5</v>
      </c>
      <c r="D161">
        <v>228.85</v>
      </c>
      <c r="G161">
        <v>96.078425319705602</v>
      </c>
      <c r="I161" t="s">
        <v>3</v>
      </c>
      <c r="J161" t="s">
        <v>5</v>
      </c>
      <c r="K161">
        <v>35347</v>
      </c>
      <c r="L161" t="s">
        <v>434</v>
      </c>
      <c r="M161" s="2">
        <v>13838.7030398058</v>
      </c>
      <c r="N161" s="2">
        <v>449.96473986799202</v>
      </c>
      <c r="O161" s="2">
        <v>144.03548969247601</v>
      </c>
      <c r="P161" s="2">
        <v>45100.896978885103</v>
      </c>
      <c r="Q161" s="2">
        <v>449.96473986799202</v>
      </c>
      <c r="R161" s="2">
        <v>217.440571713716</v>
      </c>
      <c r="S161">
        <v>8</v>
      </c>
      <c r="T161">
        <v>0</v>
      </c>
      <c r="U161">
        <v>0</v>
      </c>
      <c r="V161" s="1">
        <v>206.46758349448686</v>
      </c>
      <c r="W161" s="1">
        <v>2.0598954504555462</v>
      </c>
    </row>
    <row r="162" spans="1:23" x14ac:dyDescent="0.8">
      <c r="A162" t="s">
        <v>549</v>
      </c>
      <c r="B162">
        <v>1</v>
      </c>
      <c r="C162">
        <v>1</v>
      </c>
      <c r="D162">
        <v>74.290000000000006</v>
      </c>
      <c r="G162">
        <v>1175.5250097334099</v>
      </c>
      <c r="I162" t="s">
        <v>3</v>
      </c>
      <c r="J162" t="s">
        <v>5</v>
      </c>
      <c r="K162">
        <v>32311</v>
      </c>
      <c r="L162" t="s">
        <v>550</v>
      </c>
      <c r="M162" s="2">
        <v>5270.5736447972904</v>
      </c>
      <c r="N162" s="2">
        <v>446.74221058512802</v>
      </c>
      <c r="O162" s="2">
        <v>4.48359124744829</v>
      </c>
      <c r="P162" s="2">
        <v>17177.014225241001</v>
      </c>
      <c r="Q162" s="2">
        <v>446.74221058512802</v>
      </c>
      <c r="R162" s="2">
        <v>6.7685724279291604</v>
      </c>
      <c r="S162">
        <v>3</v>
      </c>
      <c r="T162">
        <v>0</v>
      </c>
      <c r="U162">
        <v>0</v>
      </c>
      <c r="V162" s="1">
        <v>2211.0901822176629</v>
      </c>
      <c r="W162" s="1">
        <v>57.506345564730026</v>
      </c>
    </row>
    <row r="163" spans="1:23" x14ac:dyDescent="0.8">
      <c r="A163" t="s">
        <v>477</v>
      </c>
      <c r="B163">
        <v>2</v>
      </c>
      <c r="C163">
        <v>2</v>
      </c>
      <c r="D163">
        <v>137.25</v>
      </c>
      <c r="G163">
        <v>11.3943805903219</v>
      </c>
      <c r="I163" t="s">
        <v>3</v>
      </c>
      <c r="J163" t="s">
        <v>4</v>
      </c>
      <c r="K163">
        <v>61551</v>
      </c>
      <c r="L163" t="s">
        <v>478</v>
      </c>
      <c r="M163" s="2">
        <v>4693.22363685236</v>
      </c>
      <c r="N163" s="2">
        <v>411.88931681276802</v>
      </c>
      <c r="O163" s="2">
        <v>508.72886030593202</v>
      </c>
      <c r="P163" s="2">
        <v>15295.407028801899</v>
      </c>
      <c r="Q163" s="2">
        <v>411.88931681276802</v>
      </c>
      <c r="R163" s="2">
        <v>767.99332212057698</v>
      </c>
      <c r="S163">
        <v>3</v>
      </c>
      <c r="T163">
        <v>0</v>
      </c>
      <c r="U163">
        <v>0</v>
      </c>
      <c r="V163" s="1">
        <v>19.890168859494469</v>
      </c>
      <c r="W163" s="1">
        <v>0.535621448151125</v>
      </c>
    </row>
    <row r="164" spans="1:23" x14ac:dyDescent="0.8">
      <c r="A164" t="s">
        <v>213</v>
      </c>
      <c r="B164">
        <v>3</v>
      </c>
      <c r="C164">
        <v>3</v>
      </c>
      <c r="D164">
        <v>195.86</v>
      </c>
      <c r="G164">
        <v>13.7019201727561</v>
      </c>
      <c r="I164" t="s">
        <v>3</v>
      </c>
      <c r="J164" t="s">
        <v>4</v>
      </c>
      <c r="K164">
        <v>22211</v>
      </c>
      <c r="L164" t="s">
        <v>214</v>
      </c>
      <c r="M164" s="2">
        <v>5071.4799046717199</v>
      </c>
      <c r="N164" s="2">
        <v>370.12913815944398</v>
      </c>
      <c r="O164" s="2">
        <v>404.63964251549999</v>
      </c>
      <c r="P164" s="2">
        <v>16528.1596153317</v>
      </c>
      <c r="Q164" s="2">
        <v>370.12913815944398</v>
      </c>
      <c r="R164" s="2">
        <v>610.85691723933496</v>
      </c>
      <c r="S164">
        <v>4</v>
      </c>
      <c r="T164">
        <v>0</v>
      </c>
      <c r="U164">
        <v>0</v>
      </c>
      <c r="V164" s="1">
        <v>27.013112297407464</v>
      </c>
      <c r="W164" s="1">
        <v>0.60492760273013901</v>
      </c>
    </row>
    <row r="165" spans="1:23" x14ac:dyDescent="0.8">
      <c r="A165" t="s">
        <v>533</v>
      </c>
      <c r="B165">
        <v>2</v>
      </c>
      <c r="C165">
        <v>2</v>
      </c>
      <c r="D165">
        <v>113.08</v>
      </c>
      <c r="G165">
        <v>13.168139065726001</v>
      </c>
      <c r="I165" t="s">
        <v>3</v>
      </c>
      <c r="J165" t="s">
        <v>4</v>
      </c>
      <c r="K165">
        <v>23354</v>
      </c>
      <c r="L165" t="s">
        <v>534</v>
      </c>
      <c r="M165" s="2">
        <v>4825.4425587971</v>
      </c>
      <c r="N165" s="2">
        <v>366.44832916116201</v>
      </c>
      <c r="O165" s="2">
        <v>408.79311947800602</v>
      </c>
      <c r="P165" s="2">
        <v>15726.31388186</v>
      </c>
      <c r="Q165" s="2">
        <v>366.44832916116201</v>
      </c>
      <c r="R165" s="2">
        <v>617.12713860807798</v>
      </c>
      <c r="S165">
        <v>4</v>
      </c>
      <c r="T165">
        <v>0</v>
      </c>
      <c r="U165">
        <v>0</v>
      </c>
      <c r="V165" s="1">
        <v>25.441875788325856</v>
      </c>
      <c r="W165" s="1">
        <v>0.59283649960159357</v>
      </c>
    </row>
    <row r="166" spans="1:23" x14ac:dyDescent="0.8">
      <c r="A166" t="s">
        <v>529</v>
      </c>
      <c r="B166">
        <v>2</v>
      </c>
      <c r="C166">
        <v>2</v>
      </c>
      <c r="D166">
        <v>141.02000000000001</v>
      </c>
      <c r="G166">
        <v>1596.2689766067299</v>
      </c>
      <c r="I166" t="s">
        <v>3</v>
      </c>
      <c r="J166" t="s">
        <v>5</v>
      </c>
      <c r="K166">
        <v>19877</v>
      </c>
      <c r="L166" t="s">
        <v>530</v>
      </c>
      <c r="M166" s="2">
        <v>14875.8648795679</v>
      </c>
      <c r="N166" s="2">
        <v>344.99362423559802</v>
      </c>
      <c r="O166" s="2">
        <v>9.3191467713607299</v>
      </c>
      <c r="P166" s="2">
        <v>48481.049667398802</v>
      </c>
      <c r="Q166" s="2">
        <v>344.99362423559802</v>
      </c>
      <c r="R166" s="2">
        <v>14.0684813595254</v>
      </c>
      <c r="S166">
        <v>3</v>
      </c>
      <c r="T166">
        <v>0</v>
      </c>
      <c r="U166">
        <v>0</v>
      </c>
      <c r="V166" s="1">
        <v>3217.3812682690786</v>
      </c>
      <c r="W166" s="1">
        <v>22.895049342017039</v>
      </c>
    </row>
    <row r="167" spans="1:23" x14ac:dyDescent="0.8">
      <c r="A167" t="s">
        <v>71</v>
      </c>
      <c r="B167">
        <v>3</v>
      </c>
      <c r="C167">
        <v>3</v>
      </c>
      <c r="D167">
        <v>127.42</v>
      </c>
      <c r="G167">
        <v>21.250427694225799</v>
      </c>
      <c r="I167" t="s">
        <v>5</v>
      </c>
      <c r="J167" t="s">
        <v>3</v>
      </c>
      <c r="K167">
        <v>89540</v>
      </c>
      <c r="L167" t="s">
        <v>72</v>
      </c>
      <c r="M167" s="2">
        <v>170.40892983175101</v>
      </c>
      <c r="N167" s="2">
        <v>340.09367221614201</v>
      </c>
      <c r="O167" s="2">
        <v>3621.26264184001</v>
      </c>
      <c r="P167" s="2">
        <v>555.36964457701902</v>
      </c>
      <c r="Q167" s="2">
        <v>340.09367221614201</v>
      </c>
      <c r="R167" s="2">
        <v>5466.7736461921804</v>
      </c>
      <c r="S167">
        <v>1</v>
      </c>
      <c r="T167">
        <v>0</v>
      </c>
      <c r="U167">
        <v>6</v>
      </c>
      <c r="V167" s="1">
        <v>0.10157144031808718</v>
      </c>
      <c r="W167" s="1">
        <v>6.2199661914129734E-2</v>
      </c>
    </row>
    <row r="168" spans="1:23" x14ac:dyDescent="0.8">
      <c r="A168" t="s">
        <v>295</v>
      </c>
      <c r="B168">
        <v>1</v>
      </c>
      <c r="C168">
        <v>1</v>
      </c>
      <c r="D168">
        <v>52.37</v>
      </c>
      <c r="G168">
        <v>5.7023854963304199</v>
      </c>
      <c r="I168" t="s">
        <v>3</v>
      </c>
      <c r="J168" t="s">
        <v>5</v>
      </c>
      <c r="K168">
        <v>10797</v>
      </c>
      <c r="L168" t="s">
        <v>296</v>
      </c>
      <c r="M168" s="2">
        <v>1006.8175631089</v>
      </c>
      <c r="N168" s="2">
        <v>328.95966967574498</v>
      </c>
      <c r="O168" s="2">
        <v>176.56076807799101</v>
      </c>
      <c r="P168" s="2">
        <v>3281.25945471143</v>
      </c>
      <c r="Q168" s="2">
        <v>328.95966967574498</v>
      </c>
      <c r="R168" s="2">
        <v>266.54176991420098</v>
      </c>
      <c r="S168">
        <v>2</v>
      </c>
      <c r="T168">
        <v>0</v>
      </c>
      <c r="U168">
        <v>0</v>
      </c>
      <c r="V168" s="1">
        <v>12.264475396734161</v>
      </c>
      <c r="W168" s="1">
        <v>1.2295637790736016</v>
      </c>
    </row>
    <row r="169" spans="1:23" x14ac:dyDescent="0.8">
      <c r="A169" t="s">
        <v>379</v>
      </c>
      <c r="B169">
        <v>1</v>
      </c>
      <c r="C169">
        <v>1</v>
      </c>
      <c r="D169">
        <v>53.45</v>
      </c>
      <c r="G169">
        <v>533.01277713504498</v>
      </c>
      <c r="I169" t="s">
        <v>3</v>
      </c>
      <c r="J169" t="s">
        <v>5</v>
      </c>
      <c r="K169">
        <v>133854</v>
      </c>
      <c r="L169" t="s">
        <v>380</v>
      </c>
      <c r="M169" s="2">
        <v>2794.28947014807</v>
      </c>
      <c r="N169" s="2">
        <v>328.12483976109098</v>
      </c>
      <c r="O169" s="2">
        <v>5.2424436899382298</v>
      </c>
      <c r="P169" s="2">
        <v>9106.70321921297</v>
      </c>
      <c r="Q169" s="2">
        <v>328.12483976109098</v>
      </c>
      <c r="R169" s="2">
        <v>7.9141602916817604</v>
      </c>
      <c r="S169">
        <v>2</v>
      </c>
      <c r="T169">
        <v>0</v>
      </c>
      <c r="U169">
        <v>0</v>
      </c>
      <c r="V169" s="1">
        <v>1021.5996707744733</v>
      </c>
      <c r="W169" s="1">
        <v>36.809394157661757</v>
      </c>
    </row>
    <row r="170" spans="1:23" x14ac:dyDescent="0.8">
      <c r="A170" t="s">
        <v>427</v>
      </c>
      <c r="B170">
        <v>1</v>
      </c>
      <c r="C170">
        <v>1</v>
      </c>
      <c r="D170">
        <v>69.25</v>
      </c>
      <c r="G170">
        <v>47.415624881400397</v>
      </c>
      <c r="I170" t="s">
        <v>3</v>
      </c>
      <c r="J170" t="s">
        <v>5</v>
      </c>
      <c r="K170">
        <v>58431</v>
      </c>
      <c r="L170" t="s">
        <v>428</v>
      </c>
      <c r="M170" s="2">
        <v>1315.3824737887101</v>
      </c>
      <c r="N170" s="2">
        <v>294.72314096134699</v>
      </c>
      <c r="O170" s="2">
        <v>27.741540411601601</v>
      </c>
      <c r="P170" s="2">
        <v>4286.8850691811904</v>
      </c>
      <c r="Q170" s="2">
        <v>294.72314096134699</v>
      </c>
      <c r="R170" s="2">
        <v>41.879514695973597</v>
      </c>
      <c r="S170">
        <v>1</v>
      </c>
      <c r="T170">
        <v>0</v>
      </c>
      <c r="U170">
        <v>0</v>
      </c>
      <c r="V170" s="1">
        <v>99.975130305841134</v>
      </c>
      <c r="W170" s="1">
        <v>6.873285368339805</v>
      </c>
    </row>
    <row r="171" spans="1:23" x14ac:dyDescent="0.8">
      <c r="A171" t="s">
        <v>49</v>
      </c>
      <c r="B171">
        <v>2</v>
      </c>
      <c r="C171">
        <v>2</v>
      </c>
      <c r="D171">
        <v>94.83</v>
      </c>
      <c r="G171">
        <v>352.24713706636499</v>
      </c>
      <c r="I171" t="s">
        <v>3</v>
      </c>
      <c r="J171" t="s">
        <v>5</v>
      </c>
      <c r="K171">
        <v>51809</v>
      </c>
      <c r="L171" t="s">
        <v>50</v>
      </c>
      <c r="M171" s="2">
        <v>8748.9620848560808</v>
      </c>
      <c r="N171" s="2">
        <v>274.73886751213797</v>
      </c>
      <c r="O171" s="2">
        <v>24.8375676172145</v>
      </c>
      <c r="P171" s="2">
        <v>28513.223856764202</v>
      </c>
      <c r="Q171" s="2">
        <v>274.73886751213797</v>
      </c>
      <c r="R171" s="2">
        <v>37.495584693716701</v>
      </c>
      <c r="S171">
        <v>4</v>
      </c>
      <c r="T171">
        <v>0</v>
      </c>
      <c r="U171">
        <v>0</v>
      </c>
      <c r="V171" s="1">
        <v>740.68816160670417</v>
      </c>
      <c r="W171" s="1">
        <v>7.1368929631293847</v>
      </c>
    </row>
    <row r="172" spans="1:23" x14ac:dyDescent="0.8">
      <c r="A172" t="s">
        <v>621</v>
      </c>
      <c r="B172">
        <v>2</v>
      </c>
      <c r="C172">
        <v>2</v>
      </c>
      <c r="D172">
        <v>103.54</v>
      </c>
      <c r="G172" t="s">
        <v>25</v>
      </c>
      <c r="I172" t="s">
        <v>3</v>
      </c>
      <c r="J172" t="s">
        <v>5</v>
      </c>
      <c r="K172">
        <v>109366</v>
      </c>
      <c r="L172" t="s">
        <v>622</v>
      </c>
      <c r="M172" s="2">
        <v>1328.6597234210799</v>
      </c>
      <c r="N172" s="2">
        <v>268.14192319885098</v>
      </c>
      <c r="O172" s="2">
        <v>0</v>
      </c>
      <c r="P172" s="2">
        <v>4330.1561666323096</v>
      </c>
      <c r="Q172" s="2">
        <v>268.14192319885098</v>
      </c>
      <c r="R172" s="2">
        <v>0</v>
      </c>
      <c r="S172">
        <v>4</v>
      </c>
      <c r="T172">
        <v>0</v>
      </c>
      <c r="U172">
        <v>0</v>
      </c>
      <c r="V172" s="1">
        <v>4330.1561666323096</v>
      </c>
      <c r="W172" s="1">
        <v>268.14192319885098</v>
      </c>
    </row>
    <row r="173" spans="1:23" x14ac:dyDescent="0.8">
      <c r="A173" t="s">
        <v>333</v>
      </c>
      <c r="B173">
        <v>2</v>
      </c>
      <c r="C173">
        <v>2</v>
      </c>
      <c r="D173">
        <v>124.42</v>
      </c>
      <c r="G173">
        <v>1248.3122600634099</v>
      </c>
      <c r="I173" t="s">
        <v>3</v>
      </c>
      <c r="J173" t="s">
        <v>5</v>
      </c>
      <c r="K173">
        <v>35903</v>
      </c>
      <c r="L173" t="s">
        <v>334</v>
      </c>
      <c r="M173" s="2">
        <v>22025.267813780501</v>
      </c>
      <c r="N173" s="2">
        <v>260.14729150751799</v>
      </c>
      <c r="O173" s="2">
        <v>17.6440370878531</v>
      </c>
      <c r="P173" s="2">
        <v>71781.245088095398</v>
      </c>
      <c r="Q173" s="2">
        <v>260.14729150751799</v>
      </c>
      <c r="R173" s="2">
        <v>26.636001445977001</v>
      </c>
      <c r="S173">
        <v>3</v>
      </c>
      <c r="T173">
        <v>0</v>
      </c>
      <c r="U173">
        <v>0</v>
      </c>
      <c r="V173" s="1">
        <v>2597.3817242850328</v>
      </c>
      <c r="W173" s="1">
        <v>9.4133477310766267</v>
      </c>
    </row>
    <row r="174" spans="1:23" x14ac:dyDescent="0.8">
      <c r="A174" t="s">
        <v>373</v>
      </c>
      <c r="B174">
        <v>4</v>
      </c>
      <c r="C174">
        <v>4</v>
      </c>
      <c r="D174">
        <v>337.96</v>
      </c>
      <c r="G174">
        <v>78.573008222368003</v>
      </c>
      <c r="I174" t="s">
        <v>3</v>
      </c>
      <c r="J174" t="s">
        <v>5</v>
      </c>
      <c r="K174">
        <v>42415</v>
      </c>
      <c r="L174" t="s">
        <v>374</v>
      </c>
      <c r="M174" s="2">
        <v>18511.365411473402</v>
      </c>
      <c r="N174" s="2">
        <v>256.42324272924401</v>
      </c>
      <c r="O174" s="2">
        <v>235.59445960226799</v>
      </c>
      <c r="P174" s="2">
        <v>60329.294006808603</v>
      </c>
      <c r="Q174" s="2">
        <v>256.42324272924401</v>
      </c>
      <c r="R174" s="2">
        <v>355.66091452790801</v>
      </c>
      <c r="S174">
        <v>8</v>
      </c>
      <c r="T174">
        <v>0</v>
      </c>
      <c r="U174">
        <v>0</v>
      </c>
      <c r="V174" s="1">
        <v>169.15028125989946</v>
      </c>
      <c r="W174" s="1">
        <v>0.71895526614868088</v>
      </c>
    </row>
    <row r="175" spans="1:23" x14ac:dyDescent="0.8">
      <c r="A175" t="s">
        <v>525</v>
      </c>
      <c r="B175">
        <v>1</v>
      </c>
      <c r="C175">
        <v>1</v>
      </c>
      <c r="D175">
        <v>37.83</v>
      </c>
      <c r="G175">
        <v>3.2599460831798099</v>
      </c>
      <c r="I175" t="s">
        <v>5</v>
      </c>
      <c r="J175" t="s">
        <v>3</v>
      </c>
      <c r="K175">
        <v>62296</v>
      </c>
      <c r="L175" t="s">
        <v>526</v>
      </c>
      <c r="M175" s="2">
        <v>230.52571366778</v>
      </c>
      <c r="N175" s="2">
        <v>253.43104778566899</v>
      </c>
      <c r="O175" s="2">
        <v>751.50139734350796</v>
      </c>
      <c r="P175" s="2">
        <v>751.29269218428306</v>
      </c>
      <c r="Q175" s="2">
        <v>253.43104778566899</v>
      </c>
      <c r="R175" s="2">
        <v>1134.4904914122999</v>
      </c>
      <c r="S175">
        <v>0</v>
      </c>
      <c r="T175">
        <v>0</v>
      </c>
      <c r="U175">
        <v>1</v>
      </c>
      <c r="V175" s="1">
        <v>0.66164595640941082</v>
      </c>
      <c r="W175" s="1">
        <v>0.22319081463241197</v>
      </c>
    </row>
    <row r="176" spans="1:23" x14ac:dyDescent="0.8">
      <c r="A176" t="s">
        <v>553</v>
      </c>
      <c r="B176">
        <v>2</v>
      </c>
      <c r="C176">
        <v>2</v>
      </c>
      <c r="D176">
        <v>78.739999999999995</v>
      </c>
      <c r="G176">
        <v>60.0448518212023</v>
      </c>
      <c r="I176" t="s">
        <v>3</v>
      </c>
      <c r="J176" t="s">
        <v>5</v>
      </c>
      <c r="K176">
        <v>17265</v>
      </c>
      <c r="L176" t="s">
        <v>554</v>
      </c>
      <c r="M176" s="2">
        <v>5322.5440132721396</v>
      </c>
      <c r="N176" s="2">
        <v>242.18048080500699</v>
      </c>
      <c r="O176" s="2">
        <v>88.642803701494103</v>
      </c>
      <c r="P176" s="2">
        <v>17346.387773310998</v>
      </c>
      <c r="Q176" s="2">
        <v>242.18048080500699</v>
      </c>
      <c r="R176" s="2">
        <v>133.818005245178</v>
      </c>
      <c r="S176">
        <v>3</v>
      </c>
      <c r="T176">
        <v>0</v>
      </c>
      <c r="U176">
        <v>0</v>
      </c>
      <c r="V176" s="1">
        <v>128.66521605749261</v>
      </c>
      <c r="W176" s="1">
        <v>1.7963511651472754</v>
      </c>
    </row>
    <row r="177" spans="1:23" x14ac:dyDescent="0.8">
      <c r="A177" t="s">
        <v>523</v>
      </c>
      <c r="B177">
        <v>1</v>
      </c>
      <c r="C177">
        <v>1</v>
      </c>
      <c r="D177">
        <v>33.630000000000003</v>
      </c>
      <c r="G177">
        <v>26.322461645375601</v>
      </c>
      <c r="I177" t="s">
        <v>5</v>
      </c>
      <c r="J177" t="s">
        <v>4</v>
      </c>
      <c r="K177">
        <v>189242</v>
      </c>
      <c r="L177" t="s">
        <v>524</v>
      </c>
      <c r="M177" s="2">
        <v>595.42291857690395</v>
      </c>
      <c r="N177" s="2">
        <v>221.84964675146799</v>
      </c>
      <c r="O177" s="2">
        <v>5839.62881765564</v>
      </c>
      <c r="P177" s="2">
        <v>1940.50754845744</v>
      </c>
      <c r="Q177" s="2">
        <v>221.84964675146799</v>
      </c>
      <c r="R177" s="2">
        <v>8815.6900179113309</v>
      </c>
      <c r="S177">
        <v>0</v>
      </c>
      <c r="T177">
        <v>0</v>
      </c>
      <c r="U177">
        <v>2</v>
      </c>
      <c r="V177" s="1">
        <v>0.22009479118753741</v>
      </c>
      <c r="W177" s="1">
        <v>2.5162464178821616E-2</v>
      </c>
    </row>
    <row r="178" spans="1:23" x14ac:dyDescent="0.8">
      <c r="A178" t="s">
        <v>141</v>
      </c>
      <c r="B178">
        <v>1</v>
      </c>
      <c r="C178">
        <v>1</v>
      </c>
      <c r="D178">
        <v>35.92</v>
      </c>
      <c r="G178">
        <v>71.317667790986604</v>
      </c>
      <c r="I178" t="s">
        <v>3</v>
      </c>
      <c r="J178" t="s">
        <v>5</v>
      </c>
      <c r="K178">
        <v>54431</v>
      </c>
      <c r="L178" t="s">
        <v>142</v>
      </c>
      <c r="M178" s="2">
        <v>3132.9259739680101</v>
      </c>
      <c r="N178" s="2">
        <v>216.605631799376</v>
      </c>
      <c r="O178" s="2">
        <v>43.929170302509</v>
      </c>
      <c r="P178" s="2">
        <v>10210.333380807</v>
      </c>
      <c r="Q178" s="2">
        <v>216.605631799376</v>
      </c>
      <c r="R178" s="2">
        <v>66.316877360439094</v>
      </c>
      <c r="S178">
        <v>1</v>
      </c>
      <c r="T178">
        <v>0</v>
      </c>
      <c r="U178">
        <v>0</v>
      </c>
      <c r="V178" s="1">
        <v>151.67568344171929</v>
      </c>
      <c r="W178" s="1">
        <v>3.2177017160138091</v>
      </c>
    </row>
    <row r="179" spans="1:23" x14ac:dyDescent="0.8">
      <c r="A179" t="s">
        <v>519</v>
      </c>
      <c r="B179">
        <v>3</v>
      </c>
      <c r="C179">
        <v>3</v>
      </c>
      <c r="D179">
        <v>177.41</v>
      </c>
      <c r="G179">
        <v>77.716276636129294</v>
      </c>
      <c r="I179" t="s">
        <v>3</v>
      </c>
      <c r="J179" t="s">
        <v>5</v>
      </c>
      <c r="K179">
        <v>21175</v>
      </c>
      <c r="L179" t="s">
        <v>520</v>
      </c>
      <c r="M179" s="2">
        <v>7641.6605707587296</v>
      </c>
      <c r="N179" s="2">
        <v>211.31814167947101</v>
      </c>
      <c r="O179" s="2">
        <v>98.327672162387501</v>
      </c>
      <c r="P179" s="2">
        <v>24904.483112185801</v>
      </c>
      <c r="Q179" s="2">
        <v>211.31814167947101</v>
      </c>
      <c r="R179" s="2">
        <v>148.43859173816699</v>
      </c>
      <c r="S179">
        <v>4</v>
      </c>
      <c r="T179">
        <v>0</v>
      </c>
      <c r="U179">
        <v>0</v>
      </c>
      <c r="V179" s="1">
        <v>166.65362556294173</v>
      </c>
      <c r="W179" s="1">
        <v>1.4140801196100929</v>
      </c>
    </row>
    <row r="180" spans="1:23" x14ac:dyDescent="0.8">
      <c r="A180" t="s">
        <v>607</v>
      </c>
      <c r="B180">
        <v>1</v>
      </c>
      <c r="C180">
        <v>1</v>
      </c>
      <c r="D180">
        <v>93.14</v>
      </c>
      <c r="G180">
        <v>7.5671668000612602</v>
      </c>
      <c r="I180" t="s">
        <v>3</v>
      </c>
      <c r="J180" t="s">
        <v>4</v>
      </c>
      <c r="K180">
        <v>43638</v>
      </c>
      <c r="L180" t="s">
        <v>608</v>
      </c>
      <c r="M180" s="2">
        <v>1489.37427266142</v>
      </c>
      <c r="N180" s="2">
        <v>196.820595080495</v>
      </c>
      <c r="O180" s="2">
        <v>877.36463113141394</v>
      </c>
      <c r="P180" s="2">
        <v>4853.9314299244797</v>
      </c>
      <c r="Q180" s="2">
        <v>196.820595080495</v>
      </c>
      <c r="R180" s="2">
        <v>1324.4976456977599</v>
      </c>
      <c r="S180">
        <v>1</v>
      </c>
      <c r="T180">
        <v>0</v>
      </c>
      <c r="U180">
        <v>0</v>
      </c>
      <c r="V180" s="1">
        <v>3.6619691069834412</v>
      </c>
      <c r="W180" s="1">
        <v>0.14848807594591085</v>
      </c>
    </row>
    <row r="181" spans="1:23" x14ac:dyDescent="0.8">
      <c r="A181" t="s">
        <v>153</v>
      </c>
      <c r="B181">
        <v>1</v>
      </c>
      <c r="C181">
        <v>1</v>
      </c>
      <c r="D181">
        <v>32.6</v>
      </c>
      <c r="G181" t="s">
        <v>25</v>
      </c>
      <c r="I181" t="s">
        <v>3</v>
      </c>
      <c r="J181" t="s">
        <v>5</v>
      </c>
      <c r="K181">
        <v>35058</v>
      </c>
      <c r="L181" t="s">
        <v>154</v>
      </c>
      <c r="M181" s="2">
        <v>2493.0173214689698</v>
      </c>
      <c r="N181" s="2">
        <v>148.95268837598101</v>
      </c>
      <c r="O181" s="2">
        <v>0</v>
      </c>
      <c r="P181" s="2">
        <v>8124.8450132019098</v>
      </c>
      <c r="Q181" s="2">
        <v>148.95268837598101</v>
      </c>
      <c r="R181" s="2">
        <v>0</v>
      </c>
      <c r="S181">
        <v>2</v>
      </c>
      <c r="T181">
        <v>0</v>
      </c>
      <c r="U181">
        <v>0</v>
      </c>
      <c r="V181" s="1">
        <v>8124.8450132019098</v>
      </c>
      <c r="W181" s="1">
        <v>148.95268837598101</v>
      </c>
    </row>
    <row r="182" spans="1:23" x14ac:dyDescent="0.8">
      <c r="A182" t="s">
        <v>383</v>
      </c>
      <c r="B182">
        <v>1</v>
      </c>
      <c r="C182">
        <v>1</v>
      </c>
      <c r="D182">
        <v>44.24</v>
      </c>
      <c r="G182">
        <v>70.221626960898206</v>
      </c>
      <c r="I182" t="s">
        <v>3</v>
      </c>
      <c r="J182" t="s">
        <v>5</v>
      </c>
      <c r="K182">
        <v>101367</v>
      </c>
      <c r="L182" t="s">
        <v>384</v>
      </c>
      <c r="M182" s="2">
        <v>1986.6239615306899</v>
      </c>
      <c r="N182" s="2">
        <v>110.567503929238</v>
      </c>
      <c r="O182" s="2">
        <v>28.290770913594901</v>
      </c>
      <c r="P182" s="2">
        <v>6474.4884233051498</v>
      </c>
      <c r="Q182" s="2">
        <v>110.567503929238</v>
      </c>
      <c r="R182" s="2">
        <v>42.708650588877603</v>
      </c>
      <c r="S182">
        <v>1</v>
      </c>
      <c r="T182">
        <v>0</v>
      </c>
      <c r="U182">
        <v>0</v>
      </c>
      <c r="V182" s="1">
        <v>148.12830723611248</v>
      </c>
      <c r="W182" s="1">
        <v>2.5296480774305521</v>
      </c>
    </row>
    <row r="183" spans="1:23" x14ac:dyDescent="0.8">
      <c r="A183" t="s">
        <v>473</v>
      </c>
      <c r="B183">
        <v>3</v>
      </c>
      <c r="C183">
        <v>3</v>
      </c>
      <c r="D183">
        <v>172.21</v>
      </c>
      <c r="G183">
        <v>53.816036589537497</v>
      </c>
      <c r="I183" t="s">
        <v>3</v>
      </c>
      <c r="J183" t="s">
        <v>4</v>
      </c>
      <c r="K183">
        <v>63094</v>
      </c>
      <c r="L183" t="s">
        <v>474</v>
      </c>
      <c r="M183" s="2">
        <v>5561.7399348950803</v>
      </c>
      <c r="N183" s="2">
        <v>103.347260172934</v>
      </c>
      <c r="O183" s="2">
        <v>259.66464498111702</v>
      </c>
      <c r="P183" s="2">
        <v>18125.937026435</v>
      </c>
      <c r="Q183" s="2">
        <v>103.347260172934</v>
      </c>
      <c r="R183" s="2">
        <v>391.99803450581499</v>
      </c>
      <c r="S183">
        <v>3</v>
      </c>
      <c r="T183">
        <v>0</v>
      </c>
      <c r="U183">
        <v>0</v>
      </c>
      <c r="V183" s="1">
        <v>46.122207835537658</v>
      </c>
      <c r="W183" s="1">
        <v>0.26297144285439122</v>
      </c>
    </row>
    <row r="184" spans="1:23" x14ac:dyDescent="0.8">
      <c r="A184" t="s">
        <v>603</v>
      </c>
      <c r="B184">
        <v>2</v>
      </c>
      <c r="C184">
        <v>2</v>
      </c>
      <c r="D184">
        <v>132.51</v>
      </c>
      <c r="G184">
        <v>4845.1364534922504</v>
      </c>
      <c r="I184" t="s">
        <v>3</v>
      </c>
      <c r="J184" t="s">
        <v>5</v>
      </c>
      <c r="K184">
        <v>20798</v>
      </c>
      <c r="L184" t="s">
        <v>604</v>
      </c>
      <c r="M184" s="2">
        <v>11304.896497719799</v>
      </c>
      <c r="N184" s="2">
        <v>101.335515565286</v>
      </c>
      <c r="O184" s="2">
        <v>2.3332462576098498</v>
      </c>
      <c r="P184" s="2">
        <v>36843.1182339886</v>
      </c>
      <c r="Q184" s="2">
        <v>101.335515565286</v>
      </c>
      <c r="R184" s="2">
        <v>3.52234300925958</v>
      </c>
      <c r="S184">
        <v>5</v>
      </c>
      <c r="T184">
        <v>0</v>
      </c>
      <c r="U184">
        <v>0</v>
      </c>
      <c r="V184" s="1">
        <v>8146.9092809969616</v>
      </c>
      <c r="W184" s="1">
        <v>22.407746461911376</v>
      </c>
    </row>
    <row r="185" spans="1:23" x14ac:dyDescent="0.8">
      <c r="A185" t="s">
        <v>443</v>
      </c>
      <c r="B185">
        <v>1</v>
      </c>
      <c r="C185">
        <v>1</v>
      </c>
      <c r="D185">
        <v>31.06</v>
      </c>
      <c r="G185">
        <v>40.511568327660598</v>
      </c>
      <c r="I185" t="s">
        <v>5</v>
      </c>
      <c r="J185" t="s">
        <v>4</v>
      </c>
      <c r="K185">
        <v>35882</v>
      </c>
      <c r="L185" t="s">
        <v>444</v>
      </c>
      <c r="M185" s="2">
        <v>111.18227648954</v>
      </c>
      <c r="N185" s="2">
        <v>99.713579595498302</v>
      </c>
      <c r="O185" s="2">
        <v>4039.55349297866</v>
      </c>
      <c r="P185" s="2">
        <v>362.34756851195698</v>
      </c>
      <c r="Q185" s="2">
        <v>99.713579595498302</v>
      </c>
      <c r="R185" s="2">
        <v>6098.2388636076503</v>
      </c>
      <c r="S185">
        <v>0</v>
      </c>
      <c r="T185">
        <v>0</v>
      </c>
      <c r="U185">
        <v>1</v>
      </c>
      <c r="V185" s="1">
        <v>5.940865354101435E-2</v>
      </c>
      <c r="W185" s="1">
        <v>1.6348528369738012E-2</v>
      </c>
    </row>
    <row r="186" spans="1:23" x14ac:dyDescent="0.8">
      <c r="A186" t="s">
        <v>459</v>
      </c>
      <c r="B186">
        <v>3</v>
      </c>
      <c r="C186">
        <v>3</v>
      </c>
      <c r="D186">
        <v>202.26</v>
      </c>
      <c r="G186">
        <v>119.024260108943</v>
      </c>
      <c r="I186" t="s">
        <v>3</v>
      </c>
      <c r="J186" t="s">
        <v>4</v>
      </c>
      <c r="K186">
        <v>54525</v>
      </c>
      <c r="L186" t="s">
        <v>460</v>
      </c>
      <c r="M186" s="2">
        <v>11745.3448313055</v>
      </c>
      <c r="N186" s="2">
        <v>98.680259138388607</v>
      </c>
      <c r="O186" s="2">
        <v>107.154687783257</v>
      </c>
      <c r="P186" s="2">
        <v>38278.557296480998</v>
      </c>
      <c r="Q186" s="2">
        <v>98.680259138388607</v>
      </c>
      <c r="R186" s="2">
        <v>161.76413620797601</v>
      </c>
      <c r="S186">
        <v>6</v>
      </c>
      <c r="T186">
        <v>0</v>
      </c>
      <c r="U186">
        <v>0</v>
      </c>
      <c r="V186" s="1">
        <v>235.17808153738241</v>
      </c>
      <c r="W186" s="1">
        <v>0.60627765696674973</v>
      </c>
    </row>
    <row r="187" spans="1:23" x14ac:dyDescent="0.8">
      <c r="A187" t="s">
        <v>65</v>
      </c>
      <c r="B187">
        <v>1</v>
      </c>
      <c r="C187">
        <v>1</v>
      </c>
      <c r="D187">
        <v>103.39</v>
      </c>
      <c r="G187">
        <v>12.6438072968849</v>
      </c>
      <c r="I187" t="s">
        <v>3</v>
      </c>
      <c r="J187" t="s">
        <v>5</v>
      </c>
      <c r="K187">
        <v>244353</v>
      </c>
      <c r="L187" t="s">
        <v>66</v>
      </c>
      <c r="M187" s="2">
        <v>847.49377549435098</v>
      </c>
      <c r="N187" s="2">
        <v>91.884236543498503</v>
      </c>
      <c r="O187" s="2">
        <v>67.028368559773099</v>
      </c>
      <c r="P187" s="2">
        <v>2762.0167402156699</v>
      </c>
      <c r="Q187" s="2">
        <v>91.884236543498503</v>
      </c>
      <c r="R187" s="2">
        <v>101.18816419337</v>
      </c>
      <c r="S187">
        <v>2</v>
      </c>
      <c r="T187">
        <v>0</v>
      </c>
      <c r="U187">
        <v>0</v>
      </c>
      <c r="V187" s="1">
        <v>27.028734315934315</v>
      </c>
      <c r="W187" s="1">
        <v>0.89916711263768823</v>
      </c>
    </row>
    <row r="188" spans="1:23" x14ac:dyDescent="0.8">
      <c r="A188" t="s">
        <v>401</v>
      </c>
      <c r="B188">
        <v>1</v>
      </c>
      <c r="C188">
        <v>1</v>
      </c>
      <c r="D188">
        <v>35.659999999999997</v>
      </c>
      <c r="G188">
        <v>8.0757085306599503</v>
      </c>
      <c r="I188" t="s">
        <v>3</v>
      </c>
      <c r="J188" t="s">
        <v>4</v>
      </c>
      <c r="K188">
        <v>39061</v>
      </c>
      <c r="L188" t="s">
        <v>402</v>
      </c>
      <c r="M188" s="2">
        <v>614.09844067328902</v>
      </c>
      <c r="N188" s="2">
        <v>76.042670230336299</v>
      </c>
      <c r="O188" s="2">
        <v>132.028921997694</v>
      </c>
      <c r="P188" s="2">
        <v>2001.37183578792</v>
      </c>
      <c r="Q188" s="2">
        <v>76.042670230336299</v>
      </c>
      <c r="R188" s="2">
        <v>199.31507396696699</v>
      </c>
      <c r="S188">
        <v>1</v>
      </c>
      <c r="T188">
        <v>0</v>
      </c>
      <c r="U188">
        <v>0</v>
      </c>
      <c r="V188" s="1">
        <v>9.9911194707092115</v>
      </c>
      <c r="W188" s="1">
        <v>0.37961531663301651</v>
      </c>
    </row>
    <row r="189" spans="1:23" x14ac:dyDescent="0.8">
      <c r="A189" t="s">
        <v>485</v>
      </c>
      <c r="B189">
        <v>1</v>
      </c>
      <c r="C189">
        <v>1</v>
      </c>
      <c r="D189">
        <v>46.34</v>
      </c>
      <c r="G189" t="s">
        <v>25</v>
      </c>
      <c r="I189" t="s">
        <v>3</v>
      </c>
      <c r="J189" t="s">
        <v>5</v>
      </c>
      <c r="K189">
        <v>85173</v>
      </c>
      <c r="L189" t="s">
        <v>486</v>
      </c>
      <c r="M189" s="2">
        <v>835.55293452891897</v>
      </c>
      <c r="N189" s="2">
        <v>60.3169164656384</v>
      </c>
      <c r="O189" s="2">
        <v>0</v>
      </c>
      <c r="P189" s="2">
        <v>2723.1010530538001</v>
      </c>
      <c r="Q189" s="2">
        <v>60.3169164656384</v>
      </c>
      <c r="R189" s="2">
        <v>0</v>
      </c>
      <c r="S189">
        <v>1</v>
      </c>
      <c r="T189">
        <v>0</v>
      </c>
      <c r="U189">
        <v>0</v>
      </c>
      <c r="V189" s="1">
        <v>2723.1010530538001</v>
      </c>
      <c r="W189" s="1">
        <v>60.3169164656384</v>
      </c>
    </row>
    <row r="190" spans="1:23" x14ac:dyDescent="0.8">
      <c r="A190" t="s">
        <v>231</v>
      </c>
      <c r="B190">
        <v>1</v>
      </c>
      <c r="C190">
        <v>1</v>
      </c>
      <c r="D190">
        <v>56.49</v>
      </c>
      <c r="G190">
        <v>119.53019263317501</v>
      </c>
      <c r="I190" t="s">
        <v>3</v>
      </c>
      <c r="J190" t="s">
        <v>4</v>
      </c>
      <c r="K190">
        <v>177332</v>
      </c>
      <c r="L190" t="s">
        <v>232</v>
      </c>
      <c r="M190" s="2">
        <v>1144.1469301479599</v>
      </c>
      <c r="N190" s="2">
        <v>9.5720328474598801</v>
      </c>
      <c r="O190" s="2">
        <v>51.901325046439503</v>
      </c>
      <c r="P190" s="2">
        <v>3728.8214565253802</v>
      </c>
      <c r="Q190" s="2">
        <v>9.5720328474598801</v>
      </c>
      <c r="R190" s="2">
        <v>78.351896570020898</v>
      </c>
      <c r="S190">
        <v>2</v>
      </c>
      <c r="T190">
        <v>0</v>
      </c>
      <c r="U190">
        <v>0</v>
      </c>
      <c r="V190" s="1">
        <v>46.990955701166278</v>
      </c>
      <c r="W190" s="1">
        <v>0.12062765051889369</v>
      </c>
    </row>
    <row r="191" spans="1:23" x14ac:dyDescent="0.8">
      <c r="A191" t="s">
        <v>595</v>
      </c>
      <c r="B191">
        <v>1</v>
      </c>
      <c r="C191">
        <v>1</v>
      </c>
      <c r="D191">
        <v>45.22</v>
      </c>
      <c r="G191" t="s">
        <v>25</v>
      </c>
      <c r="I191" t="s">
        <v>3</v>
      </c>
      <c r="J191" t="s">
        <v>5</v>
      </c>
      <c r="K191">
        <v>140869</v>
      </c>
      <c r="L191" t="s">
        <v>596</v>
      </c>
      <c r="M191" s="2">
        <v>466.00068340621499</v>
      </c>
      <c r="N191" s="2">
        <v>5.8533155617001897</v>
      </c>
      <c r="O191" s="2">
        <v>0</v>
      </c>
      <c r="P191" s="2">
        <v>1518.7152115295901</v>
      </c>
      <c r="Q191" s="2">
        <v>5.8533155617001897</v>
      </c>
      <c r="R191" s="2">
        <v>0</v>
      </c>
      <c r="S191">
        <v>3</v>
      </c>
      <c r="T191">
        <v>0</v>
      </c>
      <c r="U191">
        <v>0</v>
      </c>
      <c r="V191" s="1">
        <v>1518.7152115295901</v>
      </c>
      <c r="W191" s="1">
        <v>5.8533155617001897</v>
      </c>
    </row>
    <row r="192" spans="1:23" x14ac:dyDescent="0.8">
      <c r="A192" t="s">
        <v>635</v>
      </c>
      <c r="B192">
        <v>3</v>
      </c>
      <c r="C192">
        <v>3</v>
      </c>
      <c r="D192">
        <v>183.93</v>
      </c>
      <c r="G192">
        <v>41032.450127324599</v>
      </c>
      <c r="I192" t="s">
        <v>3</v>
      </c>
      <c r="J192" t="s">
        <v>4</v>
      </c>
      <c r="K192">
        <v>73538</v>
      </c>
      <c r="L192" t="s">
        <v>636</v>
      </c>
      <c r="M192" s="2">
        <v>5017.5303563267498</v>
      </c>
      <c r="N192" s="2">
        <v>0.122282007064098</v>
      </c>
      <c r="O192" s="2">
        <v>40.204299604135102</v>
      </c>
      <c r="P192" s="2">
        <v>16352.3358394355</v>
      </c>
      <c r="Q192" s="2">
        <v>0.122282007064098</v>
      </c>
      <c r="R192" s="2">
        <v>60.693693685753502</v>
      </c>
      <c r="S192">
        <v>4</v>
      </c>
      <c r="T192">
        <v>0</v>
      </c>
      <c r="U192">
        <v>0</v>
      </c>
      <c r="V192" s="1">
        <v>265.05684556234689</v>
      </c>
      <c r="W192" s="1">
        <v>1.9820827666270167E-3</v>
      </c>
    </row>
    <row r="193" spans="1:23" x14ac:dyDescent="0.8">
      <c r="A193" t="s">
        <v>61</v>
      </c>
      <c r="B193">
        <v>1</v>
      </c>
      <c r="C193">
        <v>1</v>
      </c>
      <c r="D193">
        <v>52.39</v>
      </c>
      <c r="G193" t="s">
        <v>25</v>
      </c>
      <c r="I193" t="s">
        <v>3</v>
      </c>
      <c r="J193" t="s">
        <v>4</v>
      </c>
      <c r="K193">
        <v>31282</v>
      </c>
      <c r="L193" t="s">
        <v>62</v>
      </c>
      <c r="M193" s="2">
        <v>5054.0772593846996</v>
      </c>
      <c r="N193" s="2">
        <v>0</v>
      </c>
      <c r="O193" s="2">
        <v>0</v>
      </c>
      <c r="P193" s="2">
        <v>16471.443685378399</v>
      </c>
      <c r="Q193" s="2">
        <v>0</v>
      </c>
      <c r="R193" s="2">
        <v>0</v>
      </c>
      <c r="S193">
        <v>3</v>
      </c>
      <c r="T193">
        <v>0</v>
      </c>
      <c r="U193">
        <v>0</v>
      </c>
      <c r="V193" s="1">
        <v>16471.443685378399</v>
      </c>
      <c r="W193" s="1">
        <v>0</v>
      </c>
    </row>
    <row r="194" spans="1:23" x14ac:dyDescent="0.8">
      <c r="A194" t="s">
        <v>55</v>
      </c>
      <c r="B194">
        <v>1</v>
      </c>
      <c r="C194">
        <v>1</v>
      </c>
      <c r="D194">
        <v>32.32</v>
      </c>
      <c r="G194" t="s">
        <v>25</v>
      </c>
      <c r="I194" t="s">
        <v>3</v>
      </c>
      <c r="J194" t="s">
        <v>4</v>
      </c>
      <c r="K194">
        <v>67994</v>
      </c>
      <c r="L194" t="s">
        <v>56</v>
      </c>
      <c r="M194" s="2">
        <v>2452.4562891075202</v>
      </c>
      <c r="N194" s="2">
        <v>0</v>
      </c>
      <c r="O194" s="2">
        <v>7.7776193451003097</v>
      </c>
      <c r="P194" s="2">
        <v>7992.6549563281396</v>
      </c>
      <c r="Q194" s="2">
        <v>0</v>
      </c>
      <c r="R194" s="2">
        <v>11.7413423634759</v>
      </c>
      <c r="S194">
        <v>1</v>
      </c>
      <c r="T194">
        <v>0</v>
      </c>
      <c r="U194">
        <v>0</v>
      </c>
      <c r="V194" s="1">
        <v>627.30085483298365</v>
      </c>
      <c r="W194" s="1">
        <v>0</v>
      </c>
    </row>
    <row r="195" spans="1:23" x14ac:dyDescent="0.8">
      <c r="A195" t="s">
        <v>417</v>
      </c>
      <c r="B195">
        <v>2</v>
      </c>
      <c r="C195">
        <v>2</v>
      </c>
      <c r="D195">
        <v>80.89</v>
      </c>
      <c r="G195" t="s">
        <v>25</v>
      </c>
      <c r="I195" t="s">
        <v>3</v>
      </c>
      <c r="J195" t="s">
        <v>4</v>
      </c>
      <c r="K195">
        <v>206560</v>
      </c>
      <c r="L195" t="s">
        <v>418</v>
      </c>
      <c r="M195" s="2">
        <v>1963.6195299404999</v>
      </c>
      <c r="N195" s="2">
        <v>0</v>
      </c>
      <c r="O195" s="2">
        <v>0</v>
      </c>
      <c r="P195" s="2">
        <v>6399.5160435797798</v>
      </c>
      <c r="Q195" s="2">
        <v>0</v>
      </c>
      <c r="R195" s="2">
        <v>0</v>
      </c>
      <c r="S195">
        <v>2</v>
      </c>
      <c r="T195">
        <v>0</v>
      </c>
      <c r="U195">
        <v>0</v>
      </c>
      <c r="V195" s="1">
        <v>6399.5160435797798</v>
      </c>
      <c r="W195" s="1">
        <v>0</v>
      </c>
    </row>
    <row r="196" spans="1:23" x14ac:dyDescent="0.8">
      <c r="A196" t="s">
        <v>24</v>
      </c>
      <c r="B196">
        <v>1</v>
      </c>
      <c r="C196">
        <v>1</v>
      </c>
      <c r="D196">
        <v>65.010000000000005</v>
      </c>
      <c r="G196" t="s">
        <v>25</v>
      </c>
      <c r="I196" t="s">
        <v>3</v>
      </c>
      <c r="J196" t="s">
        <v>4</v>
      </c>
      <c r="K196">
        <v>8538</v>
      </c>
      <c r="L196" t="s">
        <v>26</v>
      </c>
      <c r="M196" s="2">
        <v>1098.87930092495</v>
      </c>
      <c r="N196" s="2">
        <v>0</v>
      </c>
      <c r="O196" s="2">
        <v>71.504511854848801</v>
      </c>
      <c r="P196" s="2">
        <v>3581.29240873869</v>
      </c>
      <c r="Q196" s="2">
        <v>0</v>
      </c>
      <c r="R196" s="2">
        <v>107.94549295471801</v>
      </c>
      <c r="S196">
        <v>1</v>
      </c>
      <c r="T196">
        <v>0</v>
      </c>
      <c r="U196">
        <v>0</v>
      </c>
      <c r="V196" s="1">
        <v>32.872331948850928</v>
      </c>
      <c r="W196" s="1">
        <v>0</v>
      </c>
    </row>
    <row r="197" spans="1:23" x14ac:dyDescent="0.8">
      <c r="A197" t="s">
        <v>297</v>
      </c>
      <c r="B197">
        <v>1</v>
      </c>
      <c r="C197">
        <v>1</v>
      </c>
      <c r="D197">
        <v>78.040000000000006</v>
      </c>
      <c r="G197" t="s">
        <v>25</v>
      </c>
      <c r="I197" t="s">
        <v>3</v>
      </c>
      <c r="J197" t="s">
        <v>4</v>
      </c>
      <c r="K197">
        <v>9719</v>
      </c>
      <c r="L197" t="s">
        <v>298</v>
      </c>
      <c r="M197" s="2">
        <v>1084.4148536248999</v>
      </c>
      <c r="N197" s="2">
        <v>0</v>
      </c>
      <c r="O197" s="2">
        <v>0</v>
      </c>
      <c r="P197" s="2">
        <v>3534.1521857235898</v>
      </c>
      <c r="Q197" s="2">
        <v>0</v>
      </c>
      <c r="R197" s="2">
        <v>0</v>
      </c>
      <c r="S197">
        <v>1</v>
      </c>
      <c r="T197">
        <v>0</v>
      </c>
      <c r="U197">
        <v>0</v>
      </c>
      <c r="V197" s="1">
        <v>3534.1521857235898</v>
      </c>
      <c r="W197" s="1">
        <v>0</v>
      </c>
    </row>
    <row r="198" spans="1:23" x14ac:dyDescent="0.8">
      <c r="A198" t="s">
        <v>491</v>
      </c>
      <c r="B198">
        <v>1</v>
      </c>
      <c r="C198">
        <v>1</v>
      </c>
      <c r="D198">
        <v>35.49</v>
      </c>
      <c r="G198" t="s">
        <v>25</v>
      </c>
      <c r="I198" t="s">
        <v>3</v>
      </c>
      <c r="J198" t="s">
        <v>4</v>
      </c>
      <c r="K198">
        <v>29409</v>
      </c>
      <c r="L198" t="s">
        <v>492</v>
      </c>
      <c r="M198" s="2">
        <v>836.34628321535797</v>
      </c>
      <c r="N198" s="2">
        <v>0</v>
      </c>
      <c r="O198" s="2">
        <v>0</v>
      </c>
      <c r="P198" s="2">
        <v>2725.6866087429798</v>
      </c>
      <c r="Q198" s="2">
        <v>0</v>
      </c>
      <c r="R198" s="2">
        <v>0</v>
      </c>
      <c r="S198">
        <v>1</v>
      </c>
      <c r="T198">
        <v>0</v>
      </c>
      <c r="U198">
        <v>0</v>
      </c>
      <c r="V198" s="1">
        <v>2725.6866087429798</v>
      </c>
      <c r="W198" s="1">
        <v>0</v>
      </c>
    </row>
    <row r="199" spans="1:23" x14ac:dyDescent="0.8">
      <c r="A199" t="s">
        <v>299</v>
      </c>
      <c r="B199">
        <v>1</v>
      </c>
      <c r="C199">
        <v>1</v>
      </c>
      <c r="D199">
        <v>34.409999999999997</v>
      </c>
      <c r="G199" t="s">
        <v>25</v>
      </c>
      <c r="I199" t="s">
        <v>3</v>
      </c>
      <c r="J199" t="s">
        <v>4</v>
      </c>
      <c r="K199">
        <v>13907</v>
      </c>
      <c r="L199" t="s">
        <v>300</v>
      </c>
      <c r="M199" s="2">
        <v>572.63644810983897</v>
      </c>
      <c r="N199" s="2">
        <v>0</v>
      </c>
      <c r="O199" s="2">
        <v>0</v>
      </c>
      <c r="P199" s="2">
        <v>1866.24551291181</v>
      </c>
      <c r="Q199" s="2">
        <v>0</v>
      </c>
      <c r="R199" s="2">
        <v>0</v>
      </c>
      <c r="S199">
        <v>2</v>
      </c>
      <c r="T199">
        <v>0</v>
      </c>
      <c r="U199">
        <v>0</v>
      </c>
      <c r="V199" s="1">
        <v>1866.24551291181</v>
      </c>
      <c r="W199" s="1">
        <v>0</v>
      </c>
    </row>
    <row r="200" spans="1:23" x14ac:dyDescent="0.8">
      <c r="A200" t="s">
        <v>45</v>
      </c>
      <c r="B200">
        <v>1</v>
      </c>
      <c r="C200">
        <v>1</v>
      </c>
      <c r="D200">
        <v>72.819999999999993</v>
      </c>
      <c r="G200" t="s">
        <v>25</v>
      </c>
      <c r="I200" t="s">
        <v>3</v>
      </c>
      <c r="J200" t="s">
        <v>4</v>
      </c>
      <c r="K200">
        <v>90875</v>
      </c>
      <c r="L200" t="s">
        <v>46</v>
      </c>
      <c r="M200" s="2">
        <v>538.70482849022801</v>
      </c>
      <c r="N200" s="2">
        <v>0</v>
      </c>
      <c r="O200" s="2">
        <v>0</v>
      </c>
      <c r="P200" s="2">
        <v>1755.6609822380201</v>
      </c>
      <c r="Q200" s="2">
        <v>0</v>
      </c>
      <c r="R200" s="2">
        <v>0</v>
      </c>
      <c r="S200">
        <v>2</v>
      </c>
      <c r="T200">
        <v>0</v>
      </c>
      <c r="U200">
        <v>0</v>
      </c>
      <c r="V200" s="1">
        <v>1755.6609822380201</v>
      </c>
      <c r="W200" s="1">
        <v>0</v>
      </c>
    </row>
    <row r="201" spans="1:23" x14ac:dyDescent="0.8">
      <c r="A201" t="s">
        <v>451</v>
      </c>
      <c r="B201">
        <v>1</v>
      </c>
      <c r="C201">
        <v>1</v>
      </c>
      <c r="D201">
        <v>50.79</v>
      </c>
      <c r="G201" t="s">
        <v>25</v>
      </c>
      <c r="I201" t="s">
        <v>3</v>
      </c>
      <c r="J201" t="s">
        <v>4</v>
      </c>
      <c r="K201">
        <v>81579</v>
      </c>
      <c r="L201" t="s">
        <v>452</v>
      </c>
      <c r="M201" s="2">
        <v>429.24817815812901</v>
      </c>
      <c r="N201" s="2">
        <v>0</v>
      </c>
      <c r="O201" s="2">
        <v>0</v>
      </c>
      <c r="P201" s="2">
        <v>1398.9372996731099</v>
      </c>
      <c r="Q201" s="2">
        <v>0</v>
      </c>
      <c r="R201" s="2">
        <v>0</v>
      </c>
      <c r="S201">
        <v>2</v>
      </c>
      <c r="T201">
        <v>0</v>
      </c>
      <c r="U201">
        <v>0</v>
      </c>
      <c r="V201" s="1">
        <v>1398.9372996731099</v>
      </c>
      <c r="W201" s="1">
        <v>0</v>
      </c>
    </row>
    <row r="202" spans="1:23" x14ac:dyDescent="0.8">
      <c r="A202" t="s">
        <v>637</v>
      </c>
      <c r="B202">
        <v>1</v>
      </c>
      <c r="C202">
        <v>1</v>
      </c>
      <c r="D202">
        <v>31.05</v>
      </c>
      <c r="G202" t="s">
        <v>25</v>
      </c>
      <c r="I202" t="s">
        <v>5</v>
      </c>
      <c r="J202" t="s">
        <v>4</v>
      </c>
      <c r="K202">
        <v>86424</v>
      </c>
      <c r="L202" t="s">
        <v>638</v>
      </c>
      <c r="M202" s="2">
        <v>49.345271323404297</v>
      </c>
      <c r="N202" s="2">
        <v>0</v>
      </c>
      <c r="O202" s="2">
        <v>1786.6064644067501</v>
      </c>
      <c r="P202" s="2">
        <v>160.81824951012399</v>
      </c>
      <c r="Q202" s="2">
        <v>0</v>
      </c>
      <c r="R202" s="2">
        <v>2697.1181330202198</v>
      </c>
      <c r="S202">
        <v>0</v>
      </c>
      <c r="T202">
        <v>0</v>
      </c>
      <c r="U202">
        <v>1</v>
      </c>
      <c r="V202" s="1">
        <v>5.9603857793323244E-2</v>
      </c>
      <c r="W202" s="1">
        <v>0</v>
      </c>
    </row>
    <row r="203" spans="1:23" x14ac:dyDescent="0.8">
      <c r="A203" t="s">
        <v>85</v>
      </c>
      <c r="B203">
        <v>4</v>
      </c>
      <c r="C203">
        <v>1</v>
      </c>
      <c r="D203">
        <v>186.15</v>
      </c>
      <c r="G203" t="s">
        <v>25</v>
      </c>
      <c r="I203" t="s">
        <v>5</v>
      </c>
      <c r="J203" t="s">
        <v>3</v>
      </c>
      <c r="K203">
        <v>117315</v>
      </c>
      <c r="L203" t="s">
        <v>86</v>
      </c>
      <c r="M203" s="2">
        <v>0</v>
      </c>
      <c r="N203" s="2">
        <v>0</v>
      </c>
      <c r="O203" s="2">
        <v>5050.5363474266296</v>
      </c>
      <c r="P203" s="2">
        <v>0</v>
      </c>
      <c r="Q203" s="2">
        <v>0</v>
      </c>
      <c r="R203" s="2">
        <v>7624.4508432612702</v>
      </c>
      <c r="S203">
        <v>0</v>
      </c>
      <c r="T203">
        <v>0</v>
      </c>
      <c r="U203">
        <v>1</v>
      </c>
      <c r="V203" s="1">
        <v>0</v>
      </c>
      <c r="W203" s="1">
        <v>0</v>
      </c>
    </row>
    <row r="204" spans="1:23" x14ac:dyDescent="0.8">
      <c r="A204" t="s">
        <v>21</v>
      </c>
      <c r="B204">
        <v>1</v>
      </c>
      <c r="C204">
        <v>0</v>
      </c>
      <c r="D204">
        <v>37.770000000000003</v>
      </c>
      <c r="I204" t="s">
        <v>22</v>
      </c>
      <c r="J204" t="s">
        <v>22</v>
      </c>
      <c r="K204">
        <v>41943</v>
      </c>
      <c r="L204" t="s">
        <v>23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</row>
    <row r="205" spans="1:23" x14ac:dyDescent="0.8">
      <c r="A205" t="s">
        <v>27</v>
      </c>
      <c r="B205">
        <v>1</v>
      </c>
      <c r="C205">
        <v>0</v>
      </c>
      <c r="D205">
        <v>35.200000000000003</v>
      </c>
      <c r="I205" t="s">
        <v>22</v>
      </c>
      <c r="J205" t="s">
        <v>22</v>
      </c>
      <c r="K205">
        <v>200854</v>
      </c>
      <c r="L205" t="s">
        <v>28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</row>
    <row r="206" spans="1:23" hidden="1" x14ac:dyDescent="0.8">
      <c r="A206" t="s">
        <v>161</v>
      </c>
      <c r="B206">
        <v>8</v>
      </c>
      <c r="C206">
        <v>0</v>
      </c>
      <c r="D206">
        <v>458.54</v>
      </c>
      <c r="I206" t="s">
        <v>22</v>
      </c>
      <c r="J206" t="s">
        <v>22</v>
      </c>
      <c r="K206">
        <v>15135</v>
      </c>
      <c r="L206" t="s">
        <v>162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</row>
    <row r="207" spans="1:23" x14ac:dyDescent="0.8">
      <c r="A207" t="s">
        <v>163</v>
      </c>
      <c r="B207">
        <v>6</v>
      </c>
      <c r="C207">
        <v>0</v>
      </c>
      <c r="D207">
        <v>419.74</v>
      </c>
      <c r="I207" t="s">
        <v>22</v>
      </c>
      <c r="J207" t="s">
        <v>22</v>
      </c>
      <c r="K207">
        <v>70984</v>
      </c>
      <c r="L207" t="s">
        <v>164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</row>
    <row r="208" spans="1:23" x14ac:dyDescent="0.8">
      <c r="A208" t="s">
        <v>247</v>
      </c>
      <c r="B208">
        <v>1</v>
      </c>
      <c r="C208">
        <v>0</v>
      </c>
      <c r="D208">
        <v>33.200000000000003</v>
      </c>
      <c r="I208" t="s">
        <v>22</v>
      </c>
      <c r="J208" t="s">
        <v>22</v>
      </c>
      <c r="K208">
        <v>110346</v>
      </c>
      <c r="L208" t="s">
        <v>248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</row>
    <row r="209" spans="1:23" x14ac:dyDescent="0.8">
      <c r="A209" t="s">
        <v>255</v>
      </c>
      <c r="B209">
        <v>4</v>
      </c>
      <c r="C209">
        <v>0</v>
      </c>
      <c r="D209">
        <v>326.98</v>
      </c>
      <c r="I209" t="s">
        <v>22</v>
      </c>
      <c r="J209" t="s">
        <v>22</v>
      </c>
      <c r="K209">
        <v>49232</v>
      </c>
      <c r="L209" t="s">
        <v>256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</row>
    <row r="210" spans="1:23" x14ac:dyDescent="0.8">
      <c r="A210" t="s">
        <v>337</v>
      </c>
      <c r="B210">
        <v>14</v>
      </c>
      <c r="C210">
        <v>0</v>
      </c>
      <c r="D210">
        <v>1193.01</v>
      </c>
      <c r="I210" t="s">
        <v>22</v>
      </c>
      <c r="J210" t="s">
        <v>22</v>
      </c>
      <c r="K210">
        <v>50120</v>
      </c>
      <c r="L210" t="s">
        <v>338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</row>
    <row r="211" spans="1:23" x14ac:dyDescent="0.8">
      <c r="A211" t="s">
        <v>367</v>
      </c>
      <c r="B211">
        <v>1</v>
      </c>
      <c r="C211">
        <v>0</v>
      </c>
      <c r="D211">
        <v>34.64</v>
      </c>
      <c r="I211" t="s">
        <v>22</v>
      </c>
      <c r="J211" t="s">
        <v>22</v>
      </c>
      <c r="K211">
        <v>166681</v>
      </c>
      <c r="L211" t="s">
        <v>368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</row>
    <row r="212" spans="1:23" x14ac:dyDescent="0.8">
      <c r="A212" t="s">
        <v>371</v>
      </c>
      <c r="B212">
        <v>1</v>
      </c>
      <c r="C212">
        <v>0</v>
      </c>
      <c r="D212">
        <v>44.46</v>
      </c>
      <c r="I212" t="s">
        <v>22</v>
      </c>
      <c r="J212" t="s">
        <v>22</v>
      </c>
      <c r="K212">
        <v>138915</v>
      </c>
      <c r="L212" t="s">
        <v>372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</row>
    <row r="213" spans="1:23" x14ac:dyDescent="0.8">
      <c r="A213" t="s">
        <v>385</v>
      </c>
      <c r="B213">
        <v>5</v>
      </c>
      <c r="C213">
        <v>0</v>
      </c>
      <c r="D213">
        <v>265.95999999999998</v>
      </c>
      <c r="I213" t="s">
        <v>22</v>
      </c>
      <c r="J213" t="s">
        <v>22</v>
      </c>
      <c r="K213">
        <v>227732</v>
      </c>
      <c r="L213" t="s">
        <v>386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</row>
    <row r="214" spans="1:23" hidden="1" x14ac:dyDescent="0.8">
      <c r="A214" t="s">
        <v>387</v>
      </c>
      <c r="B214">
        <v>6</v>
      </c>
      <c r="C214">
        <v>0</v>
      </c>
      <c r="D214">
        <v>361.19</v>
      </c>
      <c r="I214" t="s">
        <v>22</v>
      </c>
      <c r="J214" t="s">
        <v>22</v>
      </c>
      <c r="K214">
        <v>13987</v>
      </c>
      <c r="L214" t="s">
        <v>388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</row>
    <row r="215" spans="1:23" x14ac:dyDescent="0.8">
      <c r="A215" t="s">
        <v>409</v>
      </c>
      <c r="B215">
        <v>1</v>
      </c>
      <c r="C215">
        <v>0</v>
      </c>
      <c r="D215">
        <v>33.82</v>
      </c>
      <c r="I215" t="s">
        <v>22</v>
      </c>
      <c r="J215" t="s">
        <v>22</v>
      </c>
      <c r="K215">
        <v>102121</v>
      </c>
      <c r="L215" t="s">
        <v>410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</row>
    <row r="216" spans="1:23" x14ac:dyDescent="0.8">
      <c r="A216" t="s">
        <v>419</v>
      </c>
      <c r="B216">
        <v>2</v>
      </c>
      <c r="C216">
        <v>0</v>
      </c>
      <c r="D216">
        <v>71.75</v>
      </c>
      <c r="I216" t="s">
        <v>22</v>
      </c>
      <c r="J216" t="s">
        <v>22</v>
      </c>
      <c r="K216">
        <v>175676</v>
      </c>
      <c r="L216" t="s">
        <v>420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</row>
    <row r="217" spans="1:23" x14ac:dyDescent="0.8">
      <c r="A217" t="s">
        <v>421</v>
      </c>
      <c r="B217">
        <v>1</v>
      </c>
      <c r="C217">
        <v>0</v>
      </c>
      <c r="D217">
        <v>43.2</v>
      </c>
      <c r="I217" t="s">
        <v>22</v>
      </c>
      <c r="J217" t="s">
        <v>22</v>
      </c>
      <c r="K217">
        <v>79696</v>
      </c>
      <c r="L217" t="s">
        <v>422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</row>
    <row r="218" spans="1:23" x14ac:dyDescent="0.8">
      <c r="A218" t="s">
        <v>475</v>
      </c>
      <c r="B218">
        <v>7</v>
      </c>
      <c r="C218">
        <v>0</v>
      </c>
      <c r="D218">
        <v>665.93</v>
      </c>
      <c r="I218" t="s">
        <v>22</v>
      </c>
      <c r="J218" t="s">
        <v>22</v>
      </c>
      <c r="K218">
        <v>50062</v>
      </c>
      <c r="L218" t="s">
        <v>476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</row>
    <row r="219" spans="1:23" x14ac:dyDescent="0.8">
      <c r="A219" t="s">
        <v>497</v>
      </c>
      <c r="B219">
        <v>1</v>
      </c>
      <c r="C219">
        <v>0</v>
      </c>
      <c r="D219">
        <v>32.04</v>
      </c>
      <c r="I219" t="s">
        <v>22</v>
      </c>
      <c r="J219" t="s">
        <v>22</v>
      </c>
      <c r="K219">
        <v>135670</v>
      </c>
      <c r="L219" t="s">
        <v>498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</row>
    <row r="220" spans="1:23" x14ac:dyDescent="0.8">
      <c r="A220" t="s">
        <v>501</v>
      </c>
      <c r="B220">
        <v>1</v>
      </c>
      <c r="C220">
        <v>0</v>
      </c>
      <c r="D220">
        <v>31.05</v>
      </c>
      <c r="I220" t="s">
        <v>22</v>
      </c>
      <c r="J220" t="s">
        <v>22</v>
      </c>
      <c r="K220">
        <v>91820</v>
      </c>
      <c r="L220" t="s">
        <v>502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</row>
    <row r="221" spans="1:23" x14ac:dyDescent="0.8">
      <c r="A221" t="s">
        <v>515</v>
      </c>
      <c r="B221">
        <v>2</v>
      </c>
      <c r="C221">
        <v>0</v>
      </c>
      <c r="D221">
        <v>66.22</v>
      </c>
      <c r="I221" t="s">
        <v>22</v>
      </c>
      <c r="J221" t="s">
        <v>22</v>
      </c>
      <c r="K221">
        <v>50838</v>
      </c>
      <c r="L221" t="s">
        <v>516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</row>
    <row r="222" spans="1:23" x14ac:dyDescent="0.8">
      <c r="A222" t="s">
        <v>539</v>
      </c>
      <c r="B222">
        <v>1</v>
      </c>
      <c r="C222">
        <v>0</v>
      </c>
      <c r="D222">
        <v>43.98</v>
      </c>
      <c r="I222" t="s">
        <v>22</v>
      </c>
      <c r="J222" t="s">
        <v>22</v>
      </c>
      <c r="K222">
        <v>68264</v>
      </c>
      <c r="L222" t="s">
        <v>540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</row>
    <row r="223" spans="1:23" x14ac:dyDescent="0.8">
      <c r="A223" t="s">
        <v>545</v>
      </c>
      <c r="B223">
        <v>13</v>
      </c>
      <c r="C223">
        <v>0</v>
      </c>
      <c r="D223">
        <v>1036.28</v>
      </c>
      <c r="I223" t="s">
        <v>22</v>
      </c>
      <c r="J223" t="s">
        <v>22</v>
      </c>
      <c r="K223">
        <v>50104</v>
      </c>
      <c r="L223" t="s">
        <v>546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</row>
    <row r="224" spans="1:23" x14ac:dyDescent="0.8">
      <c r="A224" t="s">
        <v>551</v>
      </c>
      <c r="B224">
        <v>1</v>
      </c>
      <c r="C224">
        <v>0</v>
      </c>
      <c r="D224">
        <v>38.409999999999997</v>
      </c>
      <c r="I224" t="s">
        <v>22</v>
      </c>
      <c r="J224" t="s">
        <v>22</v>
      </c>
      <c r="K224">
        <v>204464</v>
      </c>
      <c r="L224" t="s">
        <v>552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</row>
    <row r="225" spans="1:23" x14ac:dyDescent="0.8">
      <c r="A225" t="s">
        <v>557</v>
      </c>
      <c r="B225">
        <v>1</v>
      </c>
      <c r="C225">
        <v>0</v>
      </c>
      <c r="D225">
        <v>37.47</v>
      </c>
      <c r="I225" t="s">
        <v>22</v>
      </c>
      <c r="J225" t="s">
        <v>22</v>
      </c>
      <c r="K225">
        <v>18649</v>
      </c>
      <c r="L225" t="s">
        <v>558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</row>
    <row r="226" spans="1:23" x14ac:dyDescent="0.8">
      <c r="A226" t="s">
        <v>573</v>
      </c>
      <c r="B226">
        <v>5</v>
      </c>
      <c r="C226">
        <v>0</v>
      </c>
      <c r="D226">
        <v>442.7</v>
      </c>
      <c r="I226" t="s">
        <v>22</v>
      </c>
      <c r="J226" t="s">
        <v>22</v>
      </c>
      <c r="K226">
        <v>41976</v>
      </c>
      <c r="L226" t="s">
        <v>574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</row>
    <row r="227" spans="1:23" x14ac:dyDescent="0.8">
      <c r="A227" t="s">
        <v>585</v>
      </c>
      <c r="B227">
        <v>1</v>
      </c>
      <c r="C227">
        <v>0</v>
      </c>
      <c r="D227">
        <v>50.74</v>
      </c>
      <c r="I227" t="s">
        <v>22</v>
      </c>
      <c r="J227" t="s">
        <v>22</v>
      </c>
      <c r="K227">
        <v>274439</v>
      </c>
      <c r="L227" t="s">
        <v>586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</row>
    <row r="228" spans="1:23" x14ac:dyDescent="0.8">
      <c r="A228" t="s">
        <v>605</v>
      </c>
      <c r="B228">
        <v>1</v>
      </c>
      <c r="C228">
        <v>0</v>
      </c>
      <c r="D228">
        <v>46.17</v>
      </c>
      <c r="I228" t="s">
        <v>22</v>
      </c>
      <c r="J228" t="s">
        <v>22</v>
      </c>
      <c r="K228">
        <v>301172</v>
      </c>
      <c r="L228" t="s">
        <v>606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</row>
    <row r="229" spans="1:23" x14ac:dyDescent="0.8">
      <c r="A229" t="s">
        <v>619</v>
      </c>
      <c r="B229">
        <v>1</v>
      </c>
      <c r="C229">
        <v>0</v>
      </c>
      <c r="D229">
        <v>31.48</v>
      </c>
      <c r="I229" t="s">
        <v>22</v>
      </c>
      <c r="J229" t="s">
        <v>22</v>
      </c>
      <c r="K229">
        <v>115149</v>
      </c>
      <c r="L229" t="s">
        <v>620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</row>
    <row r="230" spans="1:23" x14ac:dyDescent="0.8">
      <c r="A230" t="s">
        <v>647</v>
      </c>
      <c r="B230">
        <v>1</v>
      </c>
      <c r="C230">
        <v>0</v>
      </c>
      <c r="D230">
        <v>38.22</v>
      </c>
      <c r="I230" t="s">
        <v>22</v>
      </c>
      <c r="J230" t="s">
        <v>22</v>
      </c>
      <c r="K230">
        <v>58913</v>
      </c>
      <c r="L230" t="s">
        <v>648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</row>
  </sheetData>
  <autoFilter ref="A3:W230" xr:uid="{3D58D824-A6C6-4728-BFAE-F8D12971D467}">
    <filterColumn colId="11">
      <filters>
        <filter val="116 kDa U5 small nuclear ribonucleoprotein component OS=Homo sapiens OX=9606 GN=EFTUD2 PE=1 SV=1"/>
        <filter val="1-phosphatidylinositol 4,5-bisphosphate phosphodiesterase beta-2 OS=Homo sapiens OX=9606 GN=PLCB2 PE=1 SV=2"/>
        <filter val="2'-5'-oligoadenylate synthase-like protein OS=Homo sapiens OX=9606 GN=OASL PE=1 SV=2"/>
        <filter val="60 kDa heat shock protein, mitochondrial OS=Homo sapiens OX=9606 GN=HSPD1 PE=1 SV=2"/>
        <filter val="Actin, cytoplasmic 2 OS=Homo sapiens OX=9606 GN=ACTG1 PE=1 SV=1"/>
        <filter val="ADP/ATP translocase 2 OS=Homo sapiens OX=9606 GN=SLC25A5 PE=1 SV=7"/>
        <filter val="ADP-ribosylation factor-like protein 6-interacting protein 4 OS=Homo sapiens OX=9606 GN=ARL6IP4 PE=1 SV=2"/>
        <filter val="Annexin A2 OS=Homo sapiens OX=9606 GN=ANXA2 PE=1 SV=2"/>
        <filter val="ATP-binding cassette sub-family A member 10 OS=Homo sapiens OX=9606 GN=ABCA10 PE=2 SV=3"/>
        <filter val="ATP-dependent RNA helicase A OS=Homo sapiens OX=9606 GN=DHX9 PE=1 SV=4"/>
        <filter val="ATP-dependent RNA helicase DDX18 OS=Homo sapiens OX=9606 GN=DDX18 PE=1 SV=2"/>
        <filter val="ATP-dependent RNA helicase DDX54 OS=Homo sapiens OX=9606 GN=DDX54 PE=1 SV=2"/>
        <filter val="ATP-dependent RNA helicase DHX30 OS=Homo sapiens OX=9606 GN=DHX30 PE=1 SV=1"/>
        <filter val="ATP-dependent translocase ABCB1 OS=Homo sapiens OX=9606 GN=ABCB1 PE=1 SV=3"/>
        <filter val="BAG family molecular chaperone regulator 2 OS=Homo sapiens OX=9606 GN=BAG2 PE=1 SV=1"/>
        <filter val="Barrier-to-autointegration factor OS=Homo sapiens OX=9606 GN=BANF1 PE=1 SV=1"/>
        <filter val="Beta-actin-like protein 2 OS=Homo sapiens OX=9606 GN=ACTBL2 PE=1 SV=2"/>
        <filter val="BTB/POZ domain-containing protein 3 OS=Homo sapiens OX=9606 GN=BTBD3 PE=2 SV=1"/>
        <filter val="Calmodulin-1 OS=Homo sapiens OX=9606 GN=CALM1 PE=1 SV=1"/>
        <filter val="Casein kinase I isoform alpha-like OS=Homo sapiens OX=9606 GN=CSNK1A1L PE=2 SV=2"/>
        <filter val="Caspase-10 OS=Homo sapiens OX=9606 GN=CASP10 PE=1 SV=3"/>
        <filter val="Chromobox protein homolog 3 OS=Homo sapiens OX=9606 GN=CBX3 PE=1 SV=4"/>
        <filter val="Chromobox protein homolog 5 OS=Homo sapiens OX=9606 GN=CBX5 PE=1 SV=1"/>
        <filter val="Clathrin heavy chain 1 OS=Homo sapiens OX=9606 GN=CLTC PE=1 SV=5"/>
        <filter val="Cleavage and polyadenylation specificity factor subunit 5 OS=Homo sapiens OX=9606 GN=NUDT21 PE=1 SV=1"/>
        <filter val="Cleavage and polyadenylation specificity factor subunit 7 OS=Homo sapiens OX=9606 GN=CPSF7 PE=1 SV=1"/>
        <filter val="Collagen alpha-1(XIX) chain OS=Homo sapiens OX=9606 GN=COL19A1 PE=1 SV=3"/>
        <filter val="Cyclin-dependent kinase 9 OS=Homo sapiens OX=9606 GN=CDK9 PE=1 SV=3"/>
        <filter val="Cyclin-T1 OS=Homo sapiens OX=9606 GN=CCNT1 PE=1 SV=1"/>
        <filter val="Cyclin-T2 OS=Homo sapiens OX=9606 GN=CCNT2 PE=1 SV=2"/>
        <filter val="D-aminoacyl-tRNA deacylase 2 OS=Homo sapiens OX=9606 GN=DTD2 PE=1 SV=1"/>
        <filter val="DBIRD complex subunit ZNF326 OS=Homo sapiens OX=9606 GN=ZNF326 PE=1 SV=2"/>
        <filter val="DDB1- and CUL4-associated factor 13 OS=Homo sapiens OX=9606 GN=DCAF13 PE=1 SV=2"/>
        <filter val="Deoxynucleotidyltransferase terminal-interacting protein 2 OS=Homo sapiens OX=9606 GN=DNTTIP2 PE=1 SV=2"/>
        <filter val="DEP domain-containing protein 7 OS=Homo sapiens OX=9606 GN=DEPDC7 PE=2 SV=1"/>
        <filter val="Desmoplakin OS=Homo sapiens OX=9606 GN=DSP PE=1 SV=3"/>
        <filter val="DnaJ homolog subfamily B member 6 OS=Homo sapiens OX=9606 GN=DNAJB6 PE=1 SV=2"/>
        <filter val="Dynein light chain 1, cytoplasmic OS=Homo sapiens OX=9606 GN=DYNLL1 PE=1 SV=1"/>
        <filter val="Dynein light chain 2, cytoplasmic OS=Homo sapiens OX=9606 GN=DYNLL2 PE=1 SV=1"/>
        <filter val="E3 ubiquitin-protein ligase NRDP1 OS=Homo sapiens OX=9606 GN=RNF41 PE=1 SV=2"/>
        <filter val="E3 UFM1-protein ligase 1 OS=Homo sapiens OX=9606 GN=UFL1 PE=1 SV=2"/>
        <filter val="Electron transfer flavoprotein subunit alpha, mitochondrial OS=Homo sapiens OX=9606 GN=ETFA PE=1 SV=1"/>
        <filter val="ELL-associated factor 1 OS=Homo sapiens OX=9606 GN=EAF1 PE=1 SV=1"/>
        <filter val="Emerin OS=Homo sapiens OX=9606 GN=EMD PE=1 SV=1"/>
        <filter val="Endoplasmic reticulum chaperone BiP OS=Homo sapiens OX=9606 GN=HSPA5 PE=1 SV=2"/>
        <filter val="Eukaryotic initiation factor 4A-III OS=Homo sapiens OX=9606 GN=EIF4A3 PE=1 SV=4"/>
        <filter val="Eukaryotic translation initiation factor 6 OS=Homo sapiens OX=9606 GN=EIF6 PE=1 SV=1"/>
        <filter val="Exportin-2 OS=Homo sapiens OX=9606 GN=CSE1L PE=1 SV=3"/>
        <filter val="Fer-1-like protein 4 OS=Homo sapiens OX=9606 GN=FER1L4 PE=2 SV=1"/>
        <filter val="Fragile X mental retardation syndrome-related protein 1 OS=Homo sapiens OX=9606 GN=FXR1 PE=1 SV=3"/>
        <filter val="G patch domain-containing protein 4 OS=Homo sapiens OX=9606 GN=GPATCH4 PE=1 SV=2"/>
        <filter val="Guanine nucleotide-binding protein-like 3 OS=Homo sapiens OX=9606 GN=GNL3 PE=1 SV=2"/>
        <filter val="HEAT repeat-containing protein 1 OS=Homo sapiens OX=9606 GN=HEATR1 PE=1 SV=3"/>
        <filter val="Heat shock 70 kDa protein 1A OS=Homo sapiens OX=9606 GN=HSPA1A PE=1 SV=1"/>
        <filter val="Heat shock 70 kDa protein 6 OS=Homo sapiens OX=9606 GN=HSPA6 PE=1 SV=2"/>
        <filter val="Heat shock cognate 71 kDa protein OS=Homo sapiens OX=9606 GN=HSPA8 PE=1 SV=1"/>
        <filter val="Heat shock protein beta-1 OS=Homo sapiens OX=9606 GN=HSPB1 PE=1 SV=2"/>
        <filter val="Heat shock protein HSP 90-alpha OS=Homo sapiens OX=9606 GN=HSP90AA1 PE=1 SV=5"/>
        <filter val="Heterogeneous nuclear ribonucleoprotein F OS=Homo sapiens OX=9606 GN=HNRNPF PE=1 SV=3"/>
        <filter val="Heterogeneous nuclear ribonucleoprotein H OS=Homo sapiens OX=9606 GN=HNRNPH1 PE=1 SV=4"/>
        <filter val="Heterogeneous nuclear ribonucleoprotein H2 OS=Homo sapiens OX=9606 GN=HNRNPH2 PE=1 SV=1"/>
        <filter val="Heterogeneous nuclear ribonucleoprotein M OS=Homo sapiens OX=9606 GN=HNRNPM PE=1 SV=3"/>
        <filter val="Heterogeneous nuclear ribonucleoprotein U OS=Homo sapiens OX=9606 GN=HNRNPU PE=1 SV=6"/>
        <filter val="Heterogeneous nuclear ribonucleoproteins C1/C2 OS=Homo sapiens OX=9606 GN=HNRNPC PE=1 SV=4"/>
        <filter val="Immunoglobulin heavy variable 3-30-5 OS=Homo sapiens OX=9606 GN=IGHV3-30-5 PE=3 SV=1"/>
        <filter val="Immunoglobulin kappa light chain OS=Homo sapiens OX=9606 PE=1 SV=1"/>
        <filter val="Immunoglobulin lambda constant 6 OS=Homo sapiens OX=9606 GN=IGLC6 PE=1 SV=1"/>
        <filter val="Intraflagellar transport protein 81 homolog OS=Homo sapiens OX=9606 GN=IFT81 PE=1 SV=1"/>
        <filter val="Kelch-like protein 41 OS=Homo sapiens OX=9606 GN=KLHL41 PE=1 SV=2"/>
        <filter val="KRR1 small subunit processome component homolog OS=Homo sapiens OX=9606 GN=KRR1 PE=1 SV=4"/>
        <filter val="Lamin-B1 OS=Homo sapiens OX=9606 GN=LMNB1 PE=1 SV=2"/>
        <filter val="LIM domain and actin-binding protein 1 OS=Homo sapiens OX=9606 GN=LIMA1 PE=1 SV=1"/>
        <filter val="Little elongation complex subunit 1 OS=Homo sapiens OX=9606 GN=ICE1 PE=1 SV=5"/>
        <filter val="Little elongation complex subunit 2 OS=Homo sapiens OX=9606 GN=ICE2 PE=1 SV=2"/>
        <filter val="Lysosomal protective protein OS=Homo sapiens OX=9606 GN=CTSA PE=1 SV=2"/>
        <filter val="Matrin-3 OS=Homo sapiens OX=9606 GN=MATR3 PE=1 SV=2"/>
        <filter val="Mitochondrial import inner membrane translocase subunit TIM50 OS=Homo sapiens OX=9606 GN=TIMM50 PE=1 SV=2"/>
        <filter val="Mitotic interactor and substrate of PLK1 OS=Homo sapiens OX=9606 GN=MISP PE=1 SV=1"/>
        <filter val="MKI67 FHA domain-interacting nucleolar phosphoprotein OS=Homo sapiens OX=9606 GN=NIFK PE=1 SV=1"/>
        <filter val="mRNA turnover protein 4 homolog OS=Homo sapiens OX=9606 GN=MRTO4 PE=1 SV=2"/>
        <filter val="Myosin light polypeptide 6 OS=Homo sapiens OX=9606 GN=MYL6 PE=1 SV=2"/>
        <filter val="Myosin regulatory light chain 12B OS=Homo sapiens OX=9606 GN=MYL12B PE=1 SV=2"/>
        <filter val="Myosin-14 OS=Homo sapiens OX=9606 GN=MYH14 PE=1 SV=2"/>
        <filter val="Myosin-9 OS=Homo sapiens OX=9606 GN=MYH9 PE=1 SV=4"/>
        <filter val="N-acetyltransferase ESCO2 OS=Homo sapiens OX=9606 GN=ESCO2 PE=1 SV=1"/>
        <filter val="NADH dehydrogenase [ubiquinone] 1 alpha subcomplex subunit 9, mitochondrial OS=Homo sapiens OX=9606 GN=NDUFA9 PE=1 SV=2"/>
        <filter val="Nestin OS=Homo sapiens OX=9606 GN=NES PE=1 SV=2"/>
        <filter val="Neuron navigator 1 OS=Homo sapiens OX=9606 GN=NAV1 PE=1 SV=2"/>
        <filter val="NHP2-like protein 1 OS=Homo sapiens OX=9606 GN=SNU13 PE=1 SV=3"/>
        <filter val="Notchless protein homolog 1 OS=Homo sapiens OX=9606 GN=NLE1 PE=1 SV=4"/>
        <filter val="Nuclear factor related to kappa-B-binding protein OS=Homo sapiens OX=9606 GN=NFRKB PE=1 SV=2"/>
        <filter val="Nuclear mitotic apparatus protein 1 OS=Homo sapiens OX=9606 GN=NUMA1 PE=1 SV=2"/>
        <filter val="Nuclear valosin-containing protein-like OS=Homo sapiens OX=9606 GN=NVL PE=1 SV=1"/>
        <filter val="Nucleolar complex protein 4 homolog OS=Homo sapiens OX=9606 GN=NOC4L PE=1 SV=1"/>
        <filter val="Nucleolar GTP-binding protein 1 OS=Homo sapiens OX=9606 GN=GTPBP4 PE=1 SV=3"/>
        <filter val="Nucleolar GTP-binding protein 2 OS=Homo sapiens OX=9606 GN=GNL2 PE=1 SV=1"/>
        <filter val="Nucleolar protein 10 OS=Homo sapiens OX=9606 GN=NOL10 PE=1 SV=1"/>
        <filter val="Nucleolar protein 11 OS=Homo sapiens OX=9606 GN=NOL11 PE=1 SV=1"/>
        <filter val="Nucleolar protein 16 OS=Homo sapiens OX=9606 GN=NOP16 PE=1 SV=2"/>
        <filter val="Nucleolar protein 56 OS=Homo sapiens OX=9606 GN=NOP56 PE=1 SV=4"/>
        <filter val="Nucleolar protein 58 OS=Homo sapiens OX=9606 GN=NOP58 PE=1 SV=1"/>
        <filter val="Nucleolar protein 7 OS=Homo sapiens OX=9606 GN=NOL7 PE=1 SV=2"/>
        <filter val="Nucleolar RNA helicase 2 OS=Homo sapiens OX=9606 GN=DDX21 PE=1 SV=5"/>
        <filter val="OS=Mus musculus OX=10090 GN=|RFP_ICE1_AFF4_V5 PE=1 SV=1"/>
        <filter val="OS=Mus musculus OX=10090 GN=RFP_ICE1_V5 PE=1 SV=1"/>
        <filter val="Periodic tryptophan protein 2 homolog OS=Homo sapiens OX=9606 GN=PWP2 PE=2 SV=2"/>
        <filter val="Pescadillo homolog OS=Homo sapiens OX=9606 GN=PES1 PE=1 SV=1"/>
        <filter val="PH-interacting protein OS=Homo sapiens OX=9606 GN=PHIP PE=1 SV=2"/>
        <filter val="Pinin OS=Homo sapiens OX=9606 GN=PNN PE=1 SV=5"/>
        <filter val="Plakophilin-2 OS=Homo sapiens OX=9606 GN=PKP2 PE=1 SV=2"/>
        <filter val="Poly(rC)-binding protein 1 OS=Homo sapiens OX=9606 GN=PCBP1 PE=1 SV=2"/>
        <filter val="POTE ankyrin domain family member J OS=Homo sapiens OX=9606 GN=POTEJ PE=3 SV=1"/>
        <filter val="Prelamin-A/C OS=Homo sapiens OX=9606 GN=LMNA PE=1 SV=1"/>
        <filter val="Pre-mRNA-processing factor 19 OS=Homo sapiens OX=9606 GN=PRPF19 PE=1 SV=1"/>
        <filter val="Pre-mRNA-splicing factor ATP-dependent RNA helicase DHX15 OS=Homo sapiens OX=9606 GN=DHX15 PE=1 SV=2"/>
        <filter val="pre-rRNA 2'-O-ribose RNA methyltransferase FTSJ3 OS=Homo sapiens OX=9606 GN=FTSJ3 PE=1 SV=2"/>
        <filter val="Probable 28S rRNA (cytosine(4447)-C(5))-methyltransferase OS=Homo sapiens OX=9606 GN=NOP2 PE=1 SV=2"/>
        <filter val="Probable ATP-dependent RNA helicase DDX27 OS=Homo sapiens OX=9606 GN=DDX27 PE=1 SV=2"/>
        <filter val="Probable ATP-dependent RNA helicase DDX5 OS=Homo sapiens OX=9606 GN=DDX5 PE=1 SV=1"/>
        <filter val="Probable ATP-dependent RNA helicase DDX56 OS=Homo sapiens OX=9606 GN=DDX56 PE=1 SV=1"/>
        <filter val="Probable ribosome biogenesis protein RLP24 OS=Homo sapiens OX=9606 GN=RSL24D1 PE=1 SV=1"/>
        <filter val="Probable rRNA-processing protein EBP2 OS=Homo sapiens OX=9606 GN=EBNA1BP2 PE=1 SV=2"/>
        <filter val="Probable U3 small nucleolar RNA-associated protein 11 OS=Homo sapiens OX=9606 GN=UTP11 PE=1 SV=2"/>
        <filter val="Progranulin OS=Homo sapiens OX=9606 GN=GRN PE=1 SV=2"/>
        <filter val="Protein AATF OS=Homo sapiens OX=9606 GN=AATF PE=1 SV=1"/>
        <filter val="Protein CC2D2B OS=Homo sapiens OX=9606 GN=CC2D2B PE=2 SV=4"/>
        <filter val="Protein CIP2A OS=Homo sapiens OX=9606 GN=CIP2A PE=1 SV=2"/>
        <filter val="Protein FAM83H OS=Homo sapiens OX=9606 GN=FAM83H PE=1 SV=3"/>
        <filter val="Protein mago nashi homolog 2 OS=Homo sapiens OX=9606 GN=MAGOHB PE=1 SV=1"/>
        <filter val="Protein MAK16 homolog OS=Homo sapiens OX=9606 GN=MAK16 PE=1 SV=2"/>
        <filter val="Protein NLRC5 OS=Homo sapiens OX=9606 GN=NLRC5 PE=1 SV=3"/>
        <filter val="Protein SEC13 homolog OS=Homo sapiens OX=9606 GN=SEC13 PE=1 SV=3"/>
        <filter val="Protein SON OS=Homo sapiens OX=9606 GN=SON PE=1 SV=4"/>
        <filter val="Protein transport protein Sec16A OS=Homo sapiens OX=9606 GN=SEC16A PE=1 SV=4"/>
        <filter val="Protein transport protein Sec23B OS=Homo sapiens OX=9606 GN=SEC23B PE=1 SV=2"/>
        <filter val="Pumilio homolog 3 OS=Homo sapiens OX=9606 GN=PUM3 PE=1 SV=3"/>
        <filter val="Putative elongation factor 1-alpha-like 3 OS=Homo sapiens OX=9606 GN=EEF1A1P5 PE=5 SV=1"/>
        <filter val="Putative protein FAM172B OS=Homo sapiens OX=9606 GN=FAM172BP PE=5 SV=3"/>
        <filter val="Putative small nuclear ribonucleoprotein G-like protein 15 OS=Homo sapiens OX=9606 GN=SNRPGP15 PE=5 SV=2"/>
        <filter val="Reticulocalbin-1 OS=Homo sapiens OX=9606 GN=RCN1 PE=1 SV=1"/>
        <filter val="Reticulocalbin-2 OS=Homo sapiens OX=9606 GN=RCN2 PE=1 SV=1"/>
        <filter val="Ribosome biogenesis protein BMS1 homolog OS=Homo sapiens OX=9606 GN=BMS1 PE=1 SV=1"/>
        <filter val="Ribosome biogenesis protein BOP1 OS=Homo sapiens OX=9606 GN=BOP1 PE=1 SV=2"/>
        <filter val="Ribosome biogenesis protein BRX1 homolog OS=Homo sapiens OX=9606 GN=BRIX1 PE=1 SV=2"/>
        <filter val="Ribosome biogenesis protein NOP53 OS=Homo sapiens OX=9606 GN=NOP53 PE=1 SV=2"/>
        <filter val="Ribosome biogenesis protein NSA2 homolog OS=Homo sapiens OX=9606 GN=NSA2 PE=1 SV=1"/>
        <filter val="Ribosome biogenesis protein WDR12 OS=Homo sapiens OX=9606 GN=WDR12 PE=1 SV=2"/>
        <filter val="Ribosome biogenesis regulatory protein homolog OS=Homo sapiens OX=9606 GN=RRS1 PE=1 SV=2"/>
        <filter val="Ribosome production factor 1 OS=Homo sapiens OX=9606 GN=RPF1 PE=1 SV=2"/>
        <filter val="Ribosome production factor 2 homolog OS=Homo sapiens OX=9606 GN=RPF2 PE=1 SV=2"/>
        <filter val="RNA 3'-terminal phosphate cyclase-like protein OS=Homo sapiens OX=9606 GN=RCL1 PE=1 SV=3"/>
        <filter val="RNA cytidine acetyltransferase OS=Homo sapiens OX=9606 GN=NAT10 PE=1 SV=2"/>
        <filter val="RNA polymerase II elongation factor ELL OS=Homo sapiens OX=9606 GN=ELL PE=1 SV=1"/>
        <filter val="RNA polymerase II elongation factor ELL2 OS=Homo sapiens OX=9606 GN=ELL2 PE=1 SV=2"/>
        <filter val="RNA-binding protein 14 OS=Homo sapiens OX=9606 GN=RBM14 PE=1 SV=2"/>
        <filter val="RNA-binding protein 8A OS=Homo sapiens OX=9606 GN=RBM8A PE=1 SV=1"/>
        <filter val="RNA-binding Raly-like protein OS=Homo sapiens OX=9606 GN=RALYL PE=1 SV=2"/>
        <filter val="rRNA-processing protein FCF1 homolog OS=Homo sapiens OX=9606 GN=FCF1 PE=2 SV=1"/>
        <filter val="Serine/arginine repetitive matrix protein 2 OS=Homo sapiens OX=9606 GN=SRRM2 PE=1 SV=2"/>
        <filter val="Serine/arginine-rich splicing factor 10 OS=Homo sapiens OX=9606 GN=SRSF10 PE=1 SV=1"/>
        <filter val="Serine/arginine-rich splicing factor 3 OS=Homo sapiens OX=9606 GN=SRSF3 PE=1 SV=1"/>
        <filter val="Serine/threonine-protein kinase ATR OS=Homo sapiens OX=9606 GN=ATR PE=1 SV=3"/>
        <filter val="Serine/threonine-protein phosphatase PGAM5, mitochondrial OS=Homo sapiens OX=9606 GN=PGAM5 PE=1 SV=2"/>
        <filter val="Serum albumin OS=Homo sapiens OX=9606 GN=ALB PE=1 SV=2"/>
        <filter val="Small nuclear ribonucleoprotein E OS=Homo sapiens OX=9606 GN=SNRPE PE=1 SV=1"/>
        <filter val="Small nuclear ribonucleoprotein F OS=Homo sapiens OX=9606 GN=SNRPF PE=1 SV=1"/>
        <filter val="Small nuclear ribonucleoprotein Sm D3 OS=Homo sapiens OX=9606 GN=SNRPD3 PE=1 SV=1"/>
        <filter val="Something about silencing protein 10 OS=Homo sapiens OX=9606 GN=UTP3 PE=1 SV=1"/>
        <filter val="Spectrin beta chain, non-erythrocytic 1 OS=Homo sapiens OX=9606 GN=SPTBN1 PE=1 SV=2"/>
        <filter val="Stress-70 protein, mitochondrial OS=Homo sapiens OX=9606 GN=HSPA9 PE=1 SV=2"/>
        <filter val="SUMO-specific isopeptidase USPL1 OS=Homo sapiens OX=9606 GN=USPL1 PE=1 SV=1"/>
        <filter val="Suppressor of SWI4 1 homolog OS=Homo sapiens OX=9606 GN=PPAN PE=2 SV=1"/>
        <filter val="Surfeit locus protein 6 OS=Homo sapiens OX=9606 GN=SURF6 PE=1 SV=3"/>
        <filter val="TOG array regulator of axonemal microtubules protein 1 OS=Homo sapiens OX=9606 GN=TOGARAM1 PE=1 SV=4"/>
        <filter val="Toll-like receptor 6 OS=Homo sapiens OX=9606 GN=TLR6 PE=1 SV=2"/>
        <filter val="Transducin beta-like protein 3 OS=Homo sapiens OX=9606 GN=TBL3 PE=1 SV=2"/>
        <filter val="Transformer-2 protein homolog beta OS=Homo sapiens OX=9606 GN=TRA2B PE=1 SV=1"/>
        <filter val="Tubulin alpha-1A chain OS=Homo sapiens OX=9606 GN=TUBA1A PE=1 SV=1"/>
        <filter val="Tubulin alpha-1B chain OS=Homo sapiens OX=9606 GN=TUBA1B PE=1 SV=1"/>
        <filter val="Tubulin alpha-1C chain OS=Homo sapiens OX=9606 GN=TUBA1C PE=1 SV=1"/>
        <filter val="Tubulin alpha-4A chain OS=Homo sapiens OX=9606 GN=TUBA4A PE=1 SV=1"/>
        <filter val="Tubulin alpha-8 chain OS=Homo sapiens OX=9606 GN=TUBA8 PE=1 SV=1"/>
        <filter val="Tubulin beta chain OS=Homo sapiens OX=9606 GN=TUBB PE=1 SV=2"/>
        <filter val="U3 small nucleolar ribonucleoprotein protein IMP3 OS=Homo sapiens OX=9606 GN=IMP3 PE=1 SV=1"/>
        <filter val="U3 small nucleolar ribonucleoprotein protein IMP4 OS=Homo sapiens OX=9606 GN=IMP4 PE=1 SV=1"/>
        <filter val="U3 small nucleolar ribonucleoprotein protein MPP10 OS=Homo sapiens OX=9606 GN=MPHOSPH10 PE=1 SV=2"/>
        <filter val="U3 small nucleolar RNA-associated protein 14 homolog A OS=Homo sapiens OX=9606 GN=UTP14A PE=1 SV=1"/>
        <filter val="U3 small nucleolar RNA-associated protein 15 homolog OS=Homo sapiens OX=9606 GN=UTP15 PE=1 SV=3"/>
        <filter val="U3 small nucleolar RNA-associated protein 18 homolog OS=Homo sapiens OX=9606 GN=UTP18 PE=1 SV=3"/>
        <filter val="U3 small nucleolar RNA-associated protein 4 homolog OS=Homo sapiens OX=9606 GN=UTP4 PE=1 SV=1"/>
        <filter val="U3 small nucleolar RNA-associated protein 6 homolog OS=Homo sapiens OX=9606 GN=UTP6 PE=2 SV=2"/>
        <filter val="U3 small nucleolar RNA-interacting protein 2 OS=Homo sapiens OX=9606 GN=RRP9 PE=1 SV=1"/>
        <filter val="U5 small nuclear ribonucleoprotein 200 kDa helicase OS=Homo sapiens OX=9606 GN=SNRNP200 PE=1 SV=2"/>
        <filter val="Ubiquinone biosynthesis monooxygenase COQ6, mitochondrial OS=Homo sapiens OX=9606 GN=COQ6 PE=1 SV=2"/>
        <filter val="VPS10 domain-containing receptor SorCS3 OS=Homo sapiens OX=9606 GN=SORCS3 PE=2 SV=2"/>
        <filter val="WD repeat-containing protein 3 OS=Homo sapiens OX=9606 GN=WDR3 PE=1 SV=1"/>
        <filter val="WD repeat-containing protein 36 OS=Homo sapiens OX=9606 GN=WDR36 PE=1 SV=1"/>
        <filter val="WD repeat-containing protein 43 OS=Homo sapiens OX=9606 GN=WDR43 PE=1 SV=3"/>
        <filter val="WD repeat-containing protein 46 OS=Homo sapiens OX=9606 GN=WDR46 PE=1 SV=3"/>
        <filter val="WD repeat-containing protein 74 OS=Homo sapiens OX=9606 GN=WDR74 PE=1 SV=1"/>
        <filter val="WD repeat-containing protein 75 OS=Homo sapiens OX=9606 GN=WDR75 PE=1 SV=1"/>
        <filter val="Y-box-binding protein 1 OS=Homo sapiens OX=9606 GN=YBX1 PE=1 SV=3"/>
        <filter val="YTH domain-containing family protein 2 OS=Homo sapiens OX=9606 GN=YTHDF2 PE=1 SV=2"/>
        <filter val="Zinc finger and BTB domain-containing protein 2 OS=Homo sapiens OX=9606 GN=ZBTB2 PE=1 SV=1"/>
        <filter val="Zinc finger CCCH-type antiviral protein 1 OS=Homo sapiens OX=9606 GN=ZC3HAV1 PE=1 SV=3"/>
        <filter val="Zinc finger protein 281 OS=Homo sapiens OX=9606 GN=ZNF281 PE=1 SV=1"/>
        <filter val="Zinc finger protein 512 OS=Homo sapiens OX=9606 GN=ZNF512 PE=1 SV=2"/>
        <filter val="Zinc finger protein basonuclin-2 OS=Homo sapiens OX=9606 GN=BNC2 PE=1 SV=1"/>
        <filter val="Zinc finger protein RFP OS=Homo sapiens OX=9606 GN=TRIM27 PE=1 SV=1"/>
      </filters>
    </filterColumn>
    <sortState xmlns:xlrd2="http://schemas.microsoft.com/office/spreadsheetml/2017/richdata2" ref="A8:W230">
      <sortCondition descending="1" ref="N3:N230"/>
    </sortState>
  </autoFilter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CFC0-B8FA-43AA-8F95-2C04436A19F7}">
  <dimension ref="A1:G14"/>
  <sheetViews>
    <sheetView zoomScaleNormal="100" workbookViewId="0">
      <selection sqref="A1:G14"/>
    </sheetView>
  </sheetViews>
  <sheetFormatPr defaultRowHeight="18" x14ac:dyDescent="0.8"/>
  <cols>
    <col min="1" max="1" width="17.109375" style="12" customWidth="1"/>
    <col min="2" max="2" width="9.609375" customWidth="1"/>
    <col min="3" max="3" width="10.27734375" customWidth="1"/>
    <col min="4" max="4" width="9.71875" customWidth="1"/>
    <col min="5" max="5" width="11.88671875" customWidth="1"/>
    <col min="6" max="6" width="12" customWidth="1"/>
    <col min="7" max="7" width="10.6640625" customWidth="1"/>
  </cols>
  <sheetData>
    <row r="1" spans="1:7" x14ac:dyDescent="0.8">
      <c r="A1" s="9"/>
      <c r="B1" s="13" t="s">
        <v>663</v>
      </c>
      <c r="C1" s="14"/>
      <c r="D1" s="15"/>
      <c r="E1" s="16" t="s">
        <v>667</v>
      </c>
      <c r="F1" s="16"/>
      <c r="G1" s="16"/>
    </row>
    <row r="2" spans="1:7" x14ac:dyDescent="0.8">
      <c r="A2" s="9" t="s">
        <v>17</v>
      </c>
      <c r="B2" s="9" t="s">
        <v>3</v>
      </c>
      <c r="C2" s="9" t="s">
        <v>4</v>
      </c>
      <c r="D2" s="9" t="s">
        <v>664</v>
      </c>
      <c r="E2" s="9" t="s">
        <v>665</v>
      </c>
      <c r="F2" s="9" t="s">
        <v>666</v>
      </c>
      <c r="G2" s="17" t="s">
        <v>679</v>
      </c>
    </row>
    <row r="3" spans="1:7" x14ac:dyDescent="0.8">
      <c r="A3" s="10" t="s">
        <v>677</v>
      </c>
      <c r="B3" s="6">
        <v>97998.091489050406</v>
      </c>
      <c r="C3" s="6">
        <v>2611542.38712369</v>
      </c>
      <c r="D3" s="6">
        <v>216743.86512829</v>
      </c>
      <c r="E3" s="7">
        <v>0.45213570079755255</v>
      </c>
      <c r="F3" s="7">
        <v>12.048923906815203</v>
      </c>
      <c r="G3" s="7">
        <f>F3/E3</f>
        <v>26.648910682260428</v>
      </c>
    </row>
    <row r="4" spans="1:7" x14ac:dyDescent="0.8">
      <c r="A4" s="11" t="s">
        <v>678</v>
      </c>
      <c r="B4" s="8">
        <v>483608.36990394199</v>
      </c>
      <c r="C4" s="8">
        <v>6144.8191536255299</v>
      </c>
      <c r="D4" s="8">
        <v>9295.8183323271096</v>
      </c>
      <c r="E4" s="7">
        <v>52.018696355755161</v>
      </c>
      <c r="F4" s="7">
        <v>0.66095936630907626</v>
      </c>
      <c r="G4" s="7">
        <f>F4/E4</f>
        <v>1.270618859397752E-2</v>
      </c>
    </row>
    <row r="5" spans="1:7" x14ac:dyDescent="0.8">
      <c r="A5" s="18"/>
      <c r="B5" s="9" t="s">
        <v>3</v>
      </c>
      <c r="C5" s="9" t="s">
        <v>4</v>
      </c>
      <c r="D5" s="9" t="s">
        <v>664</v>
      </c>
      <c r="E5" s="9" t="s">
        <v>665</v>
      </c>
      <c r="F5" s="9" t="s">
        <v>666</v>
      </c>
      <c r="G5" s="17" t="s">
        <v>679</v>
      </c>
    </row>
    <row r="6" spans="1:7" x14ac:dyDescent="0.8">
      <c r="A6" s="10" t="s">
        <v>669</v>
      </c>
      <c r="B6" s="6">
        <v>44171.5266996727</v>
      </c>
      <c r="C6" s="6">
        <v>1238392.2302723699</v>
      </c>
      <c r="D6" s="6">
        <v>9090.5709257838498</v>
      </c>
      <c r="E6" s="7">
        <v>4.8585142282068654</v>
      </c>
      <c r="F6" s="7">
        <v>136.21322875678928</v>
      </c>
      <c r="G6" s="7">
        <f>F6/E6</f>
        <v>28.03598432746827</v>
      </c>
    </row>
    <row r="7" spans="1:7" x14ac:dyDescent="0.8">
      <c r="A7" s="10" t="s">
        <v>668</v>
      </c>
      <c r="B7" s="6">
        <v>53816.384084631703</v>
      </c>
      <c r="C7" s="6">
        <v>1378967.5401655601</v>
      </c>
      <c r="D7" s="6">
        <v>38900.998536601997</v>
      </c>
      <c r="E7" s="7">
        <v>1.3833835306429592</v>
      </c>
      <c r="F7" s="7">
        <v>35.447215876791553</v>
      </c>
      <c r="G7" s="7">
        <f>F7/E7</f>
        <v>25.623563597230802</v>
      </c>
    </row>
    <row r="8" spans="1:7" x14ac:dyDescent="0.8">
      <c r="A8" s="10" t="s">
        <v>676</v>
      </c>
      <c r="B8" s="8">
        <v>301.51131438060202</v>
      </c>
      <c r="C8" s="8">
        <v>6356.1331930790202</v>
      </c>
      <c r="D8" s="8">
        <v>0</v>
      </c>
      <c r="E8" s="7">
        <v>301.51131438060202</v>
      </c>
      <c r="F8" s="7">
        <v>6356.1331930790202</v>
      </c>
      <c r="G8" s="7">
        <f>F8/E8</f>
        <v>21.08091103027591</v>
      </c>
    </row>
    <row r="9" spans="1:7" x14ac:dyDescent="0.8">
      <c r="A9" s="19" t="s">
        <v>671</v>
      </c>
      <c r="B9" s="6">
        <v>488682.48364991299</v>
      </c>
      <c r="C9" s="6">
        <v>617810.34144172305</v>
      </c>
      <c r="D9" s="6">
        <v>7269.0536049920702</v>
      </c>
      <c r="E9" s="7">
        <v>67.218553012367508</v>
      </c>
      <c r="F9" s="7">
        <v>84.980163147283548</v>
      </c>
      <c r="G9" s="7">
        <f>F9/E9</f>
        <v>1.2642367224365585</v>
      </c>
    </row>
    <row r="10" spans="1:7" x14ac:dyDescent="0.8">
      <c r="A10" s="11" t="s">
        <v>674</v>
      </c>
      <c r="B10" s="8">
        <v>26301.512282057</v>
      </c>
      <c r="C10" s="8">
        <v>26712.715009210198</v>
      </c>
      <c r="D10" s="8">
        <v>3645.3550806345002</v>
      </c>
      <c r="E10" s="7">
        <v>7.2130968324347302</v>
      </c>
      <c r="F10" s="7">
        <v>7.3258677277699285</v>
      </c>
      <c r="G10" s="7">
        <f>F10/E10</f>
        <v>1.0156341856978972</v>
      </c>
    </row>
    <row r="11" spans="1:7" x14ac:dyDescent="0.8">
      <c r="A11" s="11" t="s">
        <v>673</v>
      </c>
      <c r="B11" s="6">
        <v>218167.17442065899</v>
      </c>
      <c r="C11" s="6">
        <v>158956.51009093001</v>
      </c>
      <c r="D11" s="6">
        <v>315343.80834654701</v>
      </c>
      <c r="E11" s="7">
        <v>0.69183689931214909</v>
      </c>
      <c r="F11" s="7">
        <v>0.50407206931482229</v>
      </c>
      <c r="G11" s="7">
        <f>F11/E11</f>
        <v>0.72859957284150378</v>
      </c>
    </row>
    <row r="12" spans="1:7" x14ac:dyDescent="0.8">
      <c r="A12" s="11" t="s">
        <v>670</v>
      </c>
      <c r="B12" s="6">
        <v>1233057.38492532</v>
      </c>
      <c r="C12" s="6">
        <v>805418.57957849803</v>
      </c>
      <c r="D12" s="6">
        <v>34097.5597154965</v>
      </c>
      <c r="E12" s="7">
        <v>36.161567972765205</v>
      </c>
      <c r="F12" s="7">
        <v>23.620310837130926</v>
      </c>
      <c r="G12" s="7">
        <f>F12/E12</f>
        <v>0.65318823716162899</v>
      </c>
    </row>
    <row r="13" spans="1:7" x14ac:dyDescent="0.8">
      <c r="A13" s="11" t="s">
        <v>672</v>
      </c>
      <c r="B13" s="6">
        <v>848722.65056640096</v>
      </c>
      <c r="C13" s="6">
        <v>433351.750427961</v>
      </c>
      <c r="D13" s="6">
        <v>40825.085301276602</v>
      </c>
      <c r="E13" s="7">
        <v>20.788734562798311</v>
      </c>
      <c r="F13" s="7">
        <v>10.614580046801851</v>
      </c>
      <c r="G13" s="7">
        <f>F13/E13</f>
        <v>0.51059288937176428</v>
      </c>
    </row>
    <row r="14" spans="1:7" x14ac:dyDescent="0.8">
      <c r="A14" s="11" t="s">
        <v>675</v>
      </c>
      <c r="B14" s="8">
        <v>32536.446628495902</v>
      </c>
      <c r="C14" s="8">
        <v>6775.1540743416899</v>
      </c>
      <c r="D14" s="8">
        <v>573.6979545145</v>
      </c>
      <c r="E14" s="7">
        <v>56.614864161092093</v>
      </c>
      <c r="F14" s="7">
        <v>11.78906940788624</v>
      </c>
      <c r="G14" s="7">
        <f>F14/E14</f>
        <v>0.20823275976325914</v>
      </c>
    </row>
  </sheetData>
  <autoFilter ref="A5:G5" xr:uid="{846ECFC0-B8FA-43AA-8F95-2C04436A19F7}">
    <sortState xmlns:xlrd2="http://schemas.microsoft.com/office/spreadsheetml/2017/richdata2" ref="A6:G15">
      <sortCondition descending="1" ref="G5"/>
    </sortState>
  </autoFilter>
  <mergeCells count="2">
    <mergeCell ref="B1:D1"/>
    <mergeCell ref="E1:G1"/>
  </mergeCells>
  <phoneticPr fontId="18"/>
  <conditionalFormatting sqref="G6:G1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4"/>
  <sheetViews>
    <sheetView workbookViewId="0">
      <selection activeCell="D3" sqref="D3"/>
    </sheetView>
  </sheetViews>
  <sheetFormatPr defaultColWidth="8.88671875" defaultRowHeight="18" x14ac:dyDescent="0.8"/>
  <sheetData>
    <row r="2" spans="2:4" x14ac:dyDescent="0.8">
      <c r="B2" t="s">
        <v>656</v>
      </c>
      <c r="D2" t="s">
        <v>657</v>
      </c>
    </row>
    <row r="3" spans="2:4" x14ac:dyDescent="0.8">
      <c r="D3" t="s">
        <v>658</v>
      </c>
    </row>
    <row r="4" spans="2:4" x14ac:dyDescent="0.8">
      <c r="D4" t="s">
        <v>659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240304_Horiuchi_HeLa</vt:lpstr>
      <vt:lpstr>Sheet1</vt:lpstr>
      <vt:lpstr>Sheet2</vt:lpstr>
      <vt:lpstr>Sheet3</vt:lpstr>
      <vt:lpstr>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小川　真太郎</cp:lastModifiedBy>
  <cp:revision/>
  <dcterms:created xsi:type="dcterms:W3CDTF">2024-03-05T05:30:34Z</dcterms:created>
  <dcterms:modified xsi:type="dcterms:W3CDTF">2024-03-12T03:42:34Z</dcterms:modified>
  <cp:category/>
  <cp:contentStatus/>
</cp:coreProperties>
</file>